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425\"/>
    </mc:Choice>
  </mc:AlternateContent>
  <xr:revisionPtr revIDLastSave="0" documentId="13_ncr:1_{B81F4188-11AF-4FAC-AF88-2BFD8E6732C5}" xr6:coauthVersionLast="47" xr6:coauthVersionMax="47" xr10:uidLastSave="{00000000-0000-0000-0000-000000000000}"/>
  <bookViews>
    <workbookView xWindow="-120" yWindow="-120" windowWidth="29040" windowHeight="15720" firstSheet="6"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9" l="1"/>
  <c r="O56" i="9"/>
  <c r="N56" i="9"/>
  <c r="M56" i="9"/>
  <c r="L56" i="9"/>
  <c r="K56" i="9"/>
  <c r="J56" i="9"/>
  <c r="I56" i="9"/>
  <c r="H56" i="9"/>
  <c r="G56" i="9"/>
  <c r="F56" i="9"/>
  <c r="E56" i="9"/>
  <c r="D56" i="9"/>
  <c r="C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10" i="9"/>
  <c r="P9" i="9"/>
  <c r="P8" i="9"/>
  <c r="P7" i="9"/>
  <c r="O55" i="9"/>
  <c r="N55" i="9"/>
  <c r="M55" i="9"/>
  <c r="L55" i="9"/>
  <c r="K55" i="9"/>
  <c r="J55" i="9"/>
  <c r="I55" i="9"/>
  <c r="H55" i="9"/>
  <c r="G55" i="9"/>
  <c r="F55" i="9"/>
  <c r="E55" i="9"/>
  <c r="D55" i="9"/>
  <c r="C55"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K8" i="9"/>
  <c r="K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<sst xmlns="http://schemas.openxmlformats.org/spreadsheetml/2006/main" count="26916" uniqueCount="3648">
  <si>
    <t>martes, 26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</si>
  <si>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</si>
  <si>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</si>
  <si>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</si>
  <si>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</si>
  <si>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</si>
  <si>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</si>
  <si>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</si>
  <si>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</si>
  <si>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</si>
  <si>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</si>
  <si>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</si>
  <si>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</si>
  <si>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</si>
  <si>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ATLANTICA TRANSMISION SUR S.A.</t>
  </si>
  <si>
    <t>POROMA</t>
  </si>
  <si>
    <t>SUBESTACION</t>
  </si>
  <si>
    <t>S.E. POROMA</t>
  </si>
  <si>
    <t>26/08/2025 01:26:00</t>
  </si>
  <si>
    <t>26/08/2025 05:00:00</t>
  </si>
  <si>
    <t>DESCONEXIÓN DE LAS BARRAS DE 500 KV DE LA S.E. POROMA</t>
  </si>
  <si>
    <t>SI</t>
  </si>
  <si>
    <t>26/08/2025 05:37:00</t>
  </si>
  <si>
    <t>DESCONEXIÓN DE LAS BARRAS DE 500 KV Y 220 KV DE LA S.E. POROMA</t>
  </si>
  <si>
    <t>EVENTO</t>
  </si>
  <si>
    <t>CONELSUR LT SAC</t>
  </si>
  <si>
    <t>PORTILLO</t>
  </si>
  <si>
    <t>SS.EE.</t>
  </si>
  <si>
    <t>26/08/2025 00:00:00</t>
  </si>
  <si>
    <t>27/08/2025 00:00:00</t>
  </si>
  <si>
    <t>DECLARACIÓN DE SITUACIÓN EXCEPCIONAL EN LA S.E. PORTILLO DE 60 kV</t>
  </si>
  <si>
    <t>NO</t>
  </si>
  <si>
    <t>ELECTROPERU</t>
  </si>
  <si>
    <t>RESTITUCIÓN</t>
  </si>
  <si>
    <t>GENERADOR HIDROELÉCTRICO</t>
  </si>
  <si>
    <t>G2</t>
  </si>
  <si>
    <t>26/08/2025 11:54:00</t>
  </si>
  <si>
    <t>26/08/2025 14:12:00</t>
  </si>
  <si>
    <t>DESCONEXIÓN DEL GENERADOR G2 DE LA C.H. RESTITUCIÓN</t>
  </si>
  <si>
    <t>ENGIE</t>
  </si>
  <si>
    <t>PUNTA LOMITAS</t>
  </si>
  <si>
    <t>CENTRAL EOLICA</t>
  </si>
  <si>
    <t>CENTRAL</t>
  </si>
  <si>
    <t>26/08/2025 08:03:00</t>
  </si>
  <si>
    <t>26/08/2025 08:12:00</t>
  </si>
  <si>
    <t>REDUCCIÓN DE GENERACIÓN C.E. PUNTA LOMITAS</t>
  </si>
  <si>
    <t>ILO 4 - MONTALVO</t>
  </si>
  <si>
    <t xml:space="preserve">LINEA DE TRANSMISION          </t>
  </si>
  <si>
    <t>L-5039</t>
  </si>
  <si>
    <t>26/08/2025 05:27:00</t>
  </si>
  <si>
    <t>26/08/2025 07:10:00</t>
  </si>
  <si>
    <t>DESCONEXIÓN DE LA LÍNEA L-5039 (MONTALVO - ILO 4) DE 500 KV</t>
  </si>
  <si>
    <t>MONTALVO</t>
  </si>
  <si>
    <t>REACTOR</t>
  </si>
  <si>
    <t>REL-5682</t>
  </si>
  <si>
    <t>26/08/2025 07:22:00</t>
  </si>
  <si>
    <t>26/08/2025 07:27:00</t>
  </si>
  <si>
    <t>DESCONEXIÓN DEL REACTOR DE LÍNEA R-5682 DE LA LÍNEA L-5039 (MONTALVO - ILO 4) DE 500 KV EN LA S.E. MONTALVO</t>
  </si>
  <si>
    <t>GENERADORA DE ENERGÍA DEL PERÚ</t>
  </si>
  <si>
    <t>ÁNGEL III</t>
  </si>
  <si>
    <t>G2-ANGIII</t>
  </si>
  <si>
    <t>26/08/2025 09:02:00</t>
  </si>
  <si>
    <t>26/08/2025 09:15:00</t>
  </si>
  <si>
    <t>DESCONEXIÓN DEL GENERADOR G2 DE LA C.H. ÁNGEL III</t>
  </si>
  <si>
    <t>MINERA CERRO VERDE</t>
  </si>
  <si>
    <t>SAN JOSE</t>
  </si>
  <si>
    <t>SVC</t>
  </si>
  <si>
    <t>SVC-5931</t>
  </si>
  <si>
    <t>26/08/2025 03:34:00</t>
  </si>
  <si>
    <t>26/08/2025 03:57:00</t>
  </si>
  <si>
    <t>DESCONEXIÓN DEL SVC-5931 DE LA S.E. SAN JOSÉ</t>
  </si>
  <si>
    <t>26/08/2025 05:47:00</t>
  </si>
  <si>
    <t>ORYGEN PERU S.A.A.</t>
  </si>
  <si>
    <t>MOYOPAMPA</t>
  </si>
  <si>
    <t>26/08/2025 01:45:21</t>
  </si>
  <si>
    <t>26/08/2025 04:44:28</t>
  </si>
  <si>
    <t>DESCONEXIÓN DEL GENERADOR G2 DE LA C.H. MOYOPAMPA</t>
  </si>
  <si>
    <t>PARQUE EOLICO TRES HERMANAS S.A.C.</t>
  </si>
  <si>
    <t>PARQUE EOLICO 3 HERMANAS</t>
  </si>
  <si>
    <t>26/08/2025 09:13:00</t>
  </si>
  <si>
    <t>26/08/2025 16:39:00</t>
  </si>
  <si>
    <t>DESCONEXIÓN DE LAS CC.EE. TRES HERMANAS Y MARCONA</t>
  </si>
  <si>
    <t>SAMAY I S.A.C</t>
  </si>
  <si>
    <t>PUERTO BRAVO - SAN JOSE</t>
  </si>
  <si>
    <t>L-5038</t>
  </si>
  <si>
    <t>26/08/2025 05:28:49</t>
  </si>
  <si>
    <t>26/08/2025 06:31:27</t>
  </si>
  <si>
    <t>DESCONEXIÓN DE LA LÍNEA L-5038 (SAN JOSÉ - PUERTO BRAVO) DE 500 KV</t>
  </si>
  <si>
    <t>STATKRAFT S.A</t>
  </si>
  <si>
    <t>MALPASO</t>
  </si>
  <si>
    <t>26/08/2025 15:38:00</t>
  </si>
  <si>
    <t>DESCONEXIÓN DEL GENERADOR G2 DE LA C.H. MALPASO</t>
  </si>
  <si>
    <t>TRANSMANTARO</t>
  </si>
  <si>
    <t>R-33</t>
  </si>
  <si>
    <t>26/08/2025 03:53:20</t>
  </si>
  <si>
    <t>DESCONEXIÓN DEL REACTOR R-33 DE 500 KV DE LA S.E. POROMA</t>
  </si>
  <si>
    <t>RESTRICCIONES OPERATIVAS</t>
  </si>
  <si>
    <t>FECHA</t>
  </si>
  <si>
    <t>HORA
INICIO</t>
  </si>
  <si>
    <t>HORA
FINAL</t>
  </si>
  <si>
    <t>T.Eq.</t>
  </si>
  <si>
    <t>26/08/2025</t>
  </si>
  <si>
    <t>00:00</t>
  </si>
  <si>
    <t>24:00</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</si>
  <si>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</si>
  <si>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</si>
  <si>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</si>
  <si>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</si>
  <si>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</si>
  <si>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</si>
  <si>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</si>
  <si>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</si>
  <si>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</si>
  <si>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</si>
  <si>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</si>
  <si>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</si>
  <si>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</si>
  <si>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</si>
  <si>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</si>
  <si>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</si>
  <si>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</si>
  <si>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</si>
  <si>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</si>
  <si>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</si>
  <si>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</si>
  <si>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</si>
  <si>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</si>
  <si>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</si>
  <si>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CERRO DEL AGUILA</t>
  </si>
  <si>
    <t>CH</t>
  </si>
  <si>
    <t>De acuerdo con el correo del 22.08.2025 la central se encuentra indisponible para dar RSF hasta el 29.08.2025.</t>
  </si>
  <si>
    <t>C.H. MINI CENTRAL CERRO DEL AGUILA</t>
  </si>
  <si>
    <t>De acuerdo con lo informado por Kallpa el día 20.08.2025, la MCH Cerro del Águila tiene TA=0.07h, TMO=0.08h, TMA=0.16h.</t>
  </si>
  <si>
    <t>Caudal ecológico de la Mini CH Cerro del Águila es de 5.7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</si>
  <si>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</si>
  <si>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</si>
  <si>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</si>
  <si>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</si>
  <si>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</si>
  <si>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</si>
  <si>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</si>
  <si>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</si>
  <si>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</si>
  <si>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</si>
  <si>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G1</t>
  </si>
  <si>
    <t>De acuerdo con lo informado por Orazul el día 19.08.2025, la unidad G1 tiene TA=0.083h, TMO=0.096h, TMA=0.783h.</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</si>
  <si>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</si>
  <si>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</si>
  <si>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</si>
  <si>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</si>
  <si>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</si>
  <si>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</si>
  <si>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</si>
  <si>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</si>
  <si>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</si>
  <si>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</si>
  <si>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</si>
  <si>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</si>
  <si>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</si>
  <si>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</si>
  <si>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</si>
  <si>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al correo enviado el 21/08/2025, la unidad UTI6 queda disponible al 50%.</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</si>
  <si>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</si>
  <si>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</si>
  <si>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</si>
  <si>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</si>
  <si>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</si>
  <si>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</si>
  <si>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</si>
  <si>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</si>
  <si>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</si>
  <si>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</si>
  <si>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</si>
  <si>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</si>
  <si>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</si>
  <si>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</si>
  <si>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</si>
  <si>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</si>
  <si>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</si>
  <si>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</si>
  <si>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</si>
  <si>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</si>
  <si>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</si>
  <si>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</si>
  <si>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</si>
  <si>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</si>
  <si>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</si>
  <si>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</si>
  <si>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</si>
  <si>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</si>
  <si>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</si>
  <si>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</si>
  <si>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</si>
  <si>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</si>
  <si>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</si>
  <si>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</si>
  <si>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MOQUEGUA</t>
  </si>
  <si>
    <t>CL-2068</t>
  </si>
  <si>
    <t>26/08/2025 13:28</t>
  </si>
  <si>
    <t>26/08/2025 18:18</t>
  </si>
  <si>
    <t>MANTENIMIENTO1A LIMPIEZA AISLAMIENTO.  (R0114178)</t>
  </si>
  <si>
    <t>P</t>
  </si>
  <si>
    <t>F/S</t>
  </si>
  <si>
    <t>N</t>
  </si>
  <si>
    <t xml:space="preserve">CORR.     </t>
  </si>
  <si>
    <t>T</t>
  </si>
  <si>
    <t>PAPUJUNE</t>
  </si>
  <si>
    <t>26/08/2025 12:17</t>
  </si>
  <si>
    <t>26/08/2025 15:56</t>
  </si>
  <si>
    <t>MANTENIMIENTO1A LIMPIEZA AISLAMIENTO.  (R0114184)</t>
  </si>
  <si>
    <t>AUT-5672</t>
  </si>
  <si>
    <t>26/08/2025 00:00</t>
  </si>
  <si>
    <t>27/08/2025 00:00</t>
  </si>
  <si>
    <t>Energizado por pruebas de puesta de servicio previo a su integracion.</t>
  </si>
  <si>
    <t>E/S</t>
  </si>
  <si>
    <t>PRUEBA</t>
  </si>
  <si>
    <t>BARRA A_220KV</t>
  </si>
  <si>
    <t>Proyecto Refuerzos: Indisponibilidad de la proteccion diferencial de barras 220 kV por Conexion de la nueva UB-87B hacia la UC existente,Configuracion y Pruebas.</t>
  </si>
  <si>
    <t>P.ENERG</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</si>
  <si>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</si>
  <si>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</si>
  <si>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</si>
  <si>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</si>
  <si>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</si>
  <si>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</si>
  <si>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</si>
  <si>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</si>
  <si>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</si>
  <si>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</si>
  <si>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AUT-5372</t>
  </si>
  <si>
    <t>BARRA B_220KV</t>
  </si>
  <si>
    <t>INT-5361</t>
  </si>
  <si>
    <t>Seccionador SBA-5361 fase  R  indisponible por problemas mecanicos, el seccionador permanece cerrado y bloqueado</t>
  </si>
  <si>
    <t>REB-5350</t>
  </si>
  <si>
    <t>Fuera de servicio por falla en el equipo.</t>
  </si>
  <si>
    <t>26/08/2025 09:15</t>
  </si>
  <si>
    <t>26/08/2025 18:13</t>
  </si>
  <si>
    <t>Barra B fuera de servicio</t>
  </si>
  <si>
    <t>ATN S.A.</t>
  </si>
  <si>
    <t>KIMAN AYLLU</t>
  </si>
  <si>
    <t>BARRA A_220kV</t>
  </si>
  <si>
    <t>26/08/2025 10:37</t>
  </si>
  <si>
    <t>Indisponibilidad de la Proteccion diferencial de Barras por revision</t>
  </si>
  <si>
    <t>CL-AUT-501_220</t>
  </si>
  <si>
    <t>26/08/2025 14:40</t>
  </si>
  <si>
    <t>26/08/2025 15:45</t>
  </si>
  <si>
    <t>Apertura de los links de disparo para indisponibilidad de la proteccion diferencial de barras. Actividad con riesgo de disparo.</t>
  </si>
  <si>
    <t>CL-REA-532</t>
  </si>
  <si>
    <t>26/08/2025 14:51</t>
  </si>
  <si>
    <t>26/08/2025 14:56</t>
  </si>
  <si>
    <t>CL-REA-531</t>
  </si>
  <si>
    <t>26/08/2025 14:54</t>
  </si>
  <si>
    <t>26/08/2025 14:59</t>
  </si>
  <si>
    <t>CL-2274</t>
  </si>
  <si>
    <t>26/08/2025 14:57</t>
  </si>
  <si>
    <t>26/08/2025 15:02</t>
  </si>
  <si>
    <t>CL-2272</t>
  </si>
  <si>
    <t>26/08/2025 15:09</t>
  </si>
  <si>
    <t>CL-2270</t>
  </si>
  <si>
    <t>26/08/2025 15:07</t>
  </si>
  <si>
    <t>CL-2269</t>
  </si>
  <si>
    <t>26/08/2025 15:05</t>
  </si>
  <si>
    <t>26/08/2025 15:10</t>
  </si>
  <si>
    <t>ACOPLE 220</t>
  </si>
  <si>
    <t>26/08/2025 15:08</t>
  </si>
  <si>
    <t>26/08/2025 15:13</t>
  </si>
  <si>
    <t>Pruebas de 50BF y 87B, modificacion de la configuracion. Actividad sin Riesgo de disparo.</t>
  </si>
  <si>
    <t>CHINANGO S.A.C.</t>
  </si>
  <si>
    <t>YANANGO</t>
  </si>
  <si>
    <t>26/08/2025 01:26</t>
  </si>
  <si>
    <t>26/08/2025 05:25</t>
  </si>
  <si>
    <t>TRIP por falla externa se aprecia que la frecuencia alcanza 61.5Hz.</t>
  </si>
  <si>
    <t>F</t>
  </si>
  <si>
    <t>G</t>
  </si>
  <si>
    <t>26/08/2025 12:12</t>
  </si>
  <si>
    <t>Fuga de agua por uno de los intercambiadores (por tapa superior).</t>
  </si>
  <si>
    <t>CONCESIONARIA LINEA DE TRANSMISION LA NI?A S.A.C.</t>
  </si>
  <si>
    <t>MIGUEL GRAU</t>
  </si>
  <si>
    <t>SVC-01</t>
  </si>
  <si>
    <t>CALLAHUANCA (CNS)</t>
  </si>
  <si>
    <t>S.E.</t>
  </si>
  <si>
    <t>RELE DIFERENCIAL DE BARRAS DE CALLAHUANCA 220KV INOPERATIVO</t>
  </si>
  <si>
    <t xml:space="preserve">PREV.     </t>
  </si>
  <si>
    <t>CHARCANI I</t>
  </si>
  <si>
    <t>26/08/2025 01:27</t>
  </si>
  <si>
    <t>26/08/2025 01:43</t>
  </si>
  <si>
    <t>Sale de servicio porque desconecto la SE Poroma de 500 kV por falla</t>
  </si>
  <si>
    <t>26/08/2025 01:57</t>
  </si>
  <si>
    <t>CHARCANI II</t>
  </si>
  <si>
    <t>26/08/2025 02:46</t>
  </si>
  <si>
    <t>26/08/2025 02:36</t>
  </si>
  <si>
    <t>26/08/2025 02:28</t>
  </si>
  <si>
    <t>26/08/2025 07:37</t>
  </si>
  <si>
    <t>26/08/2025 13:18</t>
  </si>
  <si>
    <t>Mantenimiento Electromecanico Plan 1</t>
  </si>
  <si>
    <t>CHARCANI III</t>
  </si>
  <si>
    <t>26/08/2025 01:38</t>
  </si>
  <si>
    <t>26/08/2025 01:41</t>
  </si>
  <si>
    <t>CHARCANI IV</t>
  </si>
  <si>
    <t>26/08/2025 02:05</t>
  </si>
  <si>
    <t>26/08/2025 07:12</t>
  </si>
  <si>
    <t>CHARCANI V</t>
  </si>
  <si>
    <t>26/08/2025 03:33</t>
  </si>
  <si>
    <t>26/08/2025 03:47</t>
  </si>
  <si>
    <t>Sale de servicio porque desconecto la SE Poroma de 500 kV por falla (luego de ello queda en reserva)</t>
  </si>
  <si>
    <t>CHARCANI VI</t>
  </si>
  <si>
    <t>Mantenimiento Generador</t>
  </si>
  <si>
    <t>SANTUARIO</t>
  </si>
  <si>
    <t>ACOPLE 138</t>
  </si>
  <si>
    <t>En servicio barra 2,uso en grupo N1 Charcani V con interruptor de acoplamiento, por falla</t>
  </si>
  <si>
    <t>EGESUR</t>
  </si>
  <si>
    <t>ARICOTA 1</t>
  </si>
  <si>
    <t>T-AT1</t>
  </si>
  <si>
    <t>26/08/2025 01:56</t>
  </si>
  <si>
    <t>Transformador fuera de servicio por desconexion del G1 de la CH. Aricota 1 a las 01:56 hrs. Interrupcion de la SE. Sarita (0.8 MW).</t>
  </si>
  <si>
    <t>S</t>
  </si>
  <si>
    <t>ARICOTA 1 - ARICOTA 2</t>
  </si>
  <si>
    <t>L-6617</t>
  </si>
  <si>
    <t>Fuera de servicio por desconexion del G1 de la CH. Aricota 1. Se interrumpen las cargas conectadas a la Sarita (0.8 MW).</t>
  </si>
  <si>
    <t>ARICOTA 1 - SARITA</t>
  </si>
  <si>
    <t>L-6667</t>
  </si>
  <si>
    <t>Fuera de servicio por desconexion del G1 de la CH. Aricota 1 a las 01:56 hrs. Se interrumpen las cargas conectadas a la SE. Sarita (0.8MW)</t>
  </si>
  <si>
    <t>ARICOTA 2</t>
  </si>
  <si>
    <t>AT-2</t>
  </si>
  <si>
    <t>26/08/2025 03:13</t>
  </si>
  <si>
    <t>Fuera de servicio por desconexion del G1 de la CH. Aricota 1. Se interrumpe la carga de Ilabaya (0.1 MW)</t>
  </si>
  <si>
    <t>ARICOTA 2 - TOMASIRI</t>
  </si>
  <si>
    <t>L-6620</t>
  </si>
  <si>
    <t>Desconexion de la L-6620 por falla en el SEIN. Se conecta la linea a las 03:13 hrs. Se interrumpio la SE. Tomasiri.</t>
  </si>
  <si>
    <t>ARICOTA I</t>
  </si>
  <si>
    <t>26/08/2025 06:34</t>
  </si>
  <si>
    <t>Desconexion de la unidad por falla en el SEIN.</t>
  </si>
  <si>
    <t>26/08/2025 05:47</t>
  </si>
  <si>
    <t>Desconexion de la Unidad que se encontraba operando en forma aislada desde las 01:26 h por falla en el SEIN. A las 05:47 h en servicio disponible.</t>
  </si>
  <si>
    <t>26/08/2025 08:14</t>
  </si>
  <si>
    <t>Operacion por pruebas. A las 08:14 h se declara disponible.</t>
  </si>
  <si>
    <t>ARICOTA II</t>
  </si>
  <si>
    <t>26/08/2025 07:13</t>
  </si>
  <si>
    <t>Operacion por pruebas. A las 08:14 hrs se declara disponible.</t>
  </si>
  <si>
    <t>INDEPENDENCIA</t>
  </si>
  <si>
    <t>T-30</t>
  </si>
  <si>
    <t>Mantenimiento correctivo del transformador de potencia en reserva - DELCROSA</t>
  </si>
  <si>
    <t>SARITA</t>
  </si>
  <si>
    <t>T-AT6</t>
  </si>
  <si>
    <t>Fuera de servicio por desconexion del G1 de la CH. Aricota 1. Se interrumpen las cargas conectadas a la SE: Sarita (0.8 MW)</t>
  </si>
  <si>
    <t>TOMASIRI - LOS HEROES</t>
  </si>
  <si>
    <t>L-6637</t>
  </si>
  <si>
    <t>26/08/2025 03:06</t>
  </si>
  <si>
    <t>Desconexion de la linea por falla en el SEIN. A las 03:06 hrs se conecta la linea. Como consecuencia se interrumpio la SE. Tomasiri.</t>
  </si>
  <si>
    <t>MANTARO</t>
  </si>
  <si>
    <t>26/08/2025 06:04</t>
  </si>
  <si>
    <t>MANTT. CORRECTIVO POR FUGA DE ACEITE EN VASTAGO DEL ACUMULADOR DE LA VALVULA ESFERICA</t>
  </si>
  <si>
    <t>RESTITUCION</t>
  </si>
  <si>
    <t>26/08/2025 02:17</t>
  </si>
  <si>
    <t>FALLA EN SE POROMA DE 500 KV</t>
  </si>
  <si>
    <t>26/08/2025 08:52</t>
  </si>
  <si>
    <t>26/08/2025 11:54</t>
  </si>
  <si>
    <t>26/08/2025 14:12</t>
  </si>
  <si>
    <t>MANTT. CORRECTIVO SOBRECARGA CROWBAR BLOQUEO. SE DESCARGO.</t>
  </si>
  <si>
    <t>RESERVA FRIA DE GENERACION TALARA</t>
  </si>
  <si>
    <t>TG5</t>
  </si>
  <si>
    <t>Indisponibilidad modo gas - disponible modo diesel.</t>
  </si>
  <si>
    <t>CHILCA-CTM</t>
  </si>
  <si>
    <t>SA-3789</t>
  </si>
  <si>
    <t>Indisponible por falla del 06/07</t>
  </si>
  <si>
    <t>ILO 2 - MOQUEGUA</t>
  </si>
  <si>
    <t>L-2027</t>
  </si>
  <si>
    <t>26/08/2025 08:00</t>
  </si>
  <si>
    <t>26/08/2025 17:00</t>
  </si>
  <si>
    <t>LAVADO EN CALIENTE DE AISLADORES E8 A E20 L-2027 (E/S)</t>
  </si>
  <si>
    <t>L-2028</t>
  </si>
  <si>
    <t>LAVADO EN CALIENTE DE AISLADORES E8 A E20 L-2028 (E/S)</t>
  </si>
  <si>
    <t>INT-513</t>
  </si>
  <si>
    <t>26/08/2025 08:30</t>
  </si>
  <si>
    <t>26/08/2025 08:45</t>
  </si>
  <si>
    <t>26/08/2025 09:30</t>
  </si>
  <si>
    <t>26/08/2025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</si>
  <si>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</si>
  <si>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</si>
  <si>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</si>
  <si>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FENIX POWER PERU</t>
  </si>
  <si>
    <t>FENIX</t>
  </si>
  <si>
    <t>GT11</t>
  </si>
  <si>
    <t>26/08/2025 05:37</t>
  </si>
  <si>
    <t>26/08/2025 07:35</t>
  </si>
  <si>
    <t>La CT Fenix se encontraba operando en modo ciclo combinado 2x1 gas (TG11+TG12+TV). A las 05:37 h, se produce la desconexion de la unidad TG11 por causas que se encuentran en investigacion.</t>
  </si>
  <si>
    <t>GENERACION ANDINA S.A.C.</t>
  </si>
  <si>
    <t>EL CARMEN (CH)</t>
  </si>
  <si>
    <t xml:space="preserve">G1                       </t>
  </si>
  <si>
    <t>MANTENIMIENTO ANUAL DE GENERADOR UG1 (INSPECCION, LIMPIEZA Y PRUEBAS DE AISLAMIENTO).</t>
  </si>
  <si>
    <t>MANTENIMIENTO EQUIPOS AUXILIARES, UNIDAD DE POTENCIA HIDRAULICA, TABLEROS DE CONTROL Y PROTECCION UG1.</t>
  </si>
  <si>
    <t>MANTENIMIENTO MAYOR DE TURBINA G1 (INSPECCION DE RODETE, INYECTORES).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</si>
  <si>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</si>
  <si>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</si>
  <si>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</si>
  <si>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</si>
  <si>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</si>
  <si>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</si>
  <si>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</si>
  <si>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</si>
  <si>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</si>
  <si>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</si>
  <si>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26/08/2025 06:00</t>
  </si>
  <si>
    <t>26/08/2025 14:00</t>
  </si>
  <si>
    <t>HIDROLAVADO DE CADENA DE AISLADORES DE LA LT 138KV L-1128, NO GENERA INTERRUPCION, YA SE HA REALIZADO EN OCASIONES ANTERIORES CON PERSONAL ESPECIALIZADO, LA LT L-1128 SE ENCUENTRA ANILLADO POR LA L-1150</t>
  </si>
  <si>
    <t>HYDRO GLOBAL PERU S.A.C.</t>
  </si>
  <si>
    <t>SAN GABAN III</t>
  </si>
  <si>
    <t>FUERA DE SERVICIO POR MANTENIMIENTO PREVENTIVO DEL TR-1 POR VALORES ALTOS EN EL ANALISIS DE GASES DISUELTOS</t>
  </si>
  <si>
    <t>TR1</t>
  </si>
  <si>
    <t>INSPECCION PREVENTIVA PARA EVALUACION DE TR-1 POR VALORES ALTOS EN EL ANALISIS DE GASES DISUELTOS</t>
  </si>
  <si>
    <t>ISA PERU</t>
  </si>
  <si>
    <t>CHIMBOTE 1 - CHIMBOTE 2</t>
  </si>
  <si>
    <t>L-1107</t>
  </si>
  <si>
    <t>26/08/2025 08:40</t>
  </si>
  <si>
    <t>26/08/2025 15:36</t>
  </si>
  <si>
    <t>CAMBIO DE RETENIDAS L1107CC. REQUIERE L-1106 CON RECIERRES DESHABILITADOS. (R0121170)</t>
  </si>
  <si>
    <t>CERRO DEL AGUILA</t>
  </si>
  <si>
    <t>REPARACION DE ALABES Y CAMBIO DE BUJES</t>
  </si>
  <si>
    <t>TR-3</t>
  </si>
  <si>
    <t>SAN JOSE - SUNNY</t>
  </si>
  <si>
    <t>L-2070</t>
  </si>
  <si>
    <t>26/08/2025 10:27</t>
  </si>
  <si>
    <t>Desenergizacion de la linea para inspeccion.</t>
  </si>
  <si>
    <t>Energizacion de la L-2070 desde la S.E. Extension San Jose</t>
  </si>
  <si>
    <t>SUNNY</t>
  </si>
  <si>
    <t>BARRA_220 kV</t>
  </si>
  <si>
    <t>Energizacion de la S.E. Sunny</t>
  </si>
  <si>
    <t>CL-2070</t>
  </si>
  <si>
    <t>Energizacion de la celda CL-2070 a la S.E. Extension San Jose</t>
  </si>
  <si>
    <t>S.E. SUNNY</t>
  </si>
  <si>
    <t>26/08/2025 10:38</t>
  </si>
  <si>
    <t>Energizacion del transformador TP-F01</t>
  </si>
  <si>
    <t>BARRA_A_33 kV</t>
  </si>
  <si>
    <t>26/08/2025 10:50</t>
  </si>
  <si>
    <t>Energizacion de la barra de 33 kV de la S.E. Sunny. Energizacion Transformadores ZZ&amp;SSAA.</t>
  </si>
  <si>
    <t>BARRA_B_33 kV</t>
  </si>
  <si>
    <t>26/08/2025 10:52</t>
  </si>
  <si>
    <t>MINERA ANTAMINA</t>
  </si>
  <si>
    <t>ANTAMINA</t>
  </si>
  <si>
    <t>T - 1</t>
  </si>
  <si>
    <t>Condicion operativa.</t>
  </si>
  <si>
    <t>SEG.PER</t>
  </si>
  <si>
    <t>MINERA BUENAVENTURA</t>
  </si>
  <si>
    <t>UCHUCCHACUA</t>
  </si>
  <si>
    <t>TP-385</t>
  </si>
  <si>
    <t>26/08/2025 23:59</t>
  </si>
  <si>
    <t>El transformador de potencia TP-385 se encuentra indisponible por mantenimiento del cambiador de tomas bajo carga hasta el 31/07/2025(Ampliacion de mantenimiento).</t>
  </si>
  <si>
    <t>RECKA</t>
  </si>
  <si>
    <t>RECKA-TG1</t>
  </si>
  <si>
    <t>REPARACION DE LINEA DE INGRESO DE GAS EN COMBUSTOR N°12 DE LA TURBINA A GAS</t>
  </si>
  <si>
    <t>SAN LUIS</t>
  </si>
  <si>
    <t>CL-2074</t>
  </si>
  <si>
    <t>26/08/2025 07:30</t>
  </si>
  <si>
    <t>MANTENIMIENTO ELECTROMECANICO CELDA LINEA L-2074 220KV MANTENIMIENTO DE SISTEMAS DE PROTECCION Y CONTROL.</t>
  </si>
  <si>
    <t>SAN LUIS - CERRO VERDE</t>
  </si>
  <si>
    <t>L-2074</t>
  </si>
  <si>
    <t>PROYECTO REUBICACION DE LINEA TRAMO T7 A T12 LAVADO Y LIMPIEZA DE AISLAMIENTO L-2074, MTTO SISTEMAS PROTECCION, CONTROL</t>
  </si>
  <si>
    <t>ORAZUL ENERGY PERU</t>
  </si>
  <si>
    <t>CA?ON DEL PATO</t>
  </si>
  <si>
    <t>BTOMA_NUEVA</t>
  </si>
  <si>
    <t>REHABILITACION DE BOCATOMA NUEVA (OPERACION A CAUDAL NATURAL)</t>
  </si>
  <si>
    <t>CAMBIO TABLERO ATB</t>
  </si>
  <si>
    <t>SAN DIEGO EMB</t>
  </si>
  <si>
    <t>INDISPONIBILIDAD DE REGULACION CON EMBALSE POR BLINDAJE DE PISO DE ATAGUIAS SAN DIEGO. compromiso de asegurar un caudal de 36 m3/s en la Estacion Condorcerro ubicada aguas abajo de la CH Ca?on del Pato</t>
  </si>
  <si>
    <t>26/08/2025 10:42</t>
  </si>
  <si>
    <t>CAMBIO DE SELLOS (VACIADO DE PIQUE), PRUEBAS DE RELE DE PROTECCION</t>
  </si>
  <si>
    <t>CARHUAQUERO</t>
  </si>
  <si>
    <t>Parada Parcial Carhuaquero UG02</t>
  </si>
  <si>
    <t>Unidad indisponible por falla.</t>
  </si>
  <si>
    <t>CALLAHUANCA</t>
  </si>
  <si>
    <t>26/08/2025 05:27</t>
  </si>
  <si>
    <t>CENTRAL EOLICA WAYRA I</t>
  </si>
  <si>
    <t>26/08/2025 08:09</t>
  </si>
  <si>
    <t>TRIP por falla externa se aprecia que la frecuencia alcanza 61.5Hz.abierto interruptor de L-2082 en SE Poroma</t>
  </si>
  <si>
    <t>CENTRAL SOLAR CLEMESI</t>
  </si>
  <si>
    <t>26/08/2025 05:10</t>
  </si>
  <si>
    <t>CENTRAL SOLAR RUBI</t>
  </si>
  <si>
    <t xml:space="preserve">CS_CIRC1-5               </t>
  </si>
  <si>
    <t>26/08/2025 05:00</t>
  </si>
  <si>
    <t>INSPECCION DE EMPALMES DE CABLES DE MT CIRCUITO DEL 01 AL 05</t>
  </si>
  <si>
    <t xml:space="preserve">CS_CIRC6-10              </t>
  </si>
  <si>
    <t>INSPECCION DE EMPALMES DE CABLES DE MT CIRCUITO DEL 06 AL 10</t>
  </si>
  <si>
    <t>26/08/2025 05:08</t>
  </si>
  <si>
    <t>HUAMPANI</t>
  </si>
  <si>
    <t>26/08/2025 11:27</t>
  </si>
  <si>
    <t>Proteccion descargador sincrono abrio a raiz de la sobrefrecuencia producto de la falla en SE Poroma. Limitando la generacion 13 MW</t>
  </si>
  <si>
    <t>26/08/2025 10:31</t>
  </si>
  <si>
    <t>26/08/2025 11:20</t>
  </si>
  <si>
    <t>Parada para cerrar descargador sincrono y normalizar la generacion</t>
  </si>
  <si>
    <t>Parada para cerrar descargador sincrono y normalizar la generacion.</t>
  </si>
  <si>
    <t>HUINCO</t>
  </si>
  <si>
    <t>AMPLIACION DE L PROYECTO DE CAMBIO DE REGULADOR DE VELOCIDAD</t>
  </si>
  <si>
    <t>R</t>
  </si>
  <si>
    <t>26/08/2025 01:45</t>
  </si>
  <si>
    <t>26/08/2025 04:44</t>
  </si>
  <si>
    <t>TRIP, desconexion intempestiva, causa en investigacion.</t>
  </si>
  <si>
    <t>VENTANILLA</t>
  </si>
  <si>
    <t>TG3</t>
  </si>
  <si>
    <t>26/08/2025 06:27</t>
  </si>
  <si>
    <t>26/08/2025 09:00</t>
  </si>
  <si>
    <t xml:space="preserve">TV             </t>
  </si>
  <si>
    <t>26/08/2025 08:47</t>
  </si>
  <si>
    <t>Falla de valvula BLOW-OFF #3, (sirve para aliviar la presion de aire en el compresor de la turbina).</t>
  </si>
  <si>
    <t>WAYRA EXTENSION</t>
  </si>
  <si>
    <t>26/08/2025 09:03</t>
  </si>
  <si>
    <t>TRIP por falla externa se aprecia que la frecuencia alcanza 61.5Hz. abierto interruptor L-2082 en SE Poroma</t>
  </si>
  <si>
    <t xml:space="preserve">PETRAMAS                                          </t>
  </si>
  <si>
    <t>CTB CALLAO</t>
  </si>
  <si>
    <t>G1 CALLAO</t>
  </si>
  <si>
    <t>MANTENIMIENTO DE CULATAS Y PISTONES/MANTENIMIENTO DE 35000 HRS</t>
  </si>
  <si>
    <t>DO?A CATALINA</t>
  </si>
  <si>
    <t>MANTENIMIENTO DE CULATAS Y PISTONES</t>
  </si>
  <si>
    <t>LA GRINGA V</t>
  </si>
  <si>
    <t>26/08/2025 17:07</t>
  </si>
  <si>
    <t>MANTENIMIENTO DE 58500 HRS</t>
  </si>
  <si>
    <t>PLUZ ENERGIA PERU S.A.A.</t>
  </si>
  <si>
    <t>BARSI</t>
  </si>
  <si>
    <t>ST A 220 kV</t>
  </si>
  <si>
    <t>CONEXION DEFINITIVA Y PUESTA EN SERVICIO NUEVA LINEA L-2316 (BARSI - MALVINAS)</t>
  </si>
  <si>
    <t>MALVINAS</t>
  </si>
  <si>
    <t>BARRA A 220kV</t>
  </si>
  <si>
    <t>MIRADOR</t>
  </si>
  <si>
    <t>TR-1</t>
  </si>
  <si>
    <t>26/08/2025 04:00</t>
  </si>
  <si>
    <t>MANTENIMIENTO PREVENTIVO</t>
  </si>
  <si>
    <t>RED DE ENERGIA DEL PERU S.A.</t>
  </si>
  <si>
    <t>ALIPIO ROSALES - MACHALA</t>
  </si>
  <si>
    <t>L-2280</t>
  </si>
  <si>
    <t>CUELLOS APERTURADOS EN LA FRONTERA LADO ECUADOR A SOLICITUD DE CENACE DESDE EL 19.06.2025.</t>
  </si>
  <si>
    <t>CALLAHUANCA (REP)</t>
  </si>
  <si>
    <t>26/08/2025 07:40</t>
  </si>
  <si>
    <t>26/08/2025 12:04</t>
  </si>
  <si>
    <t>CORRECTIVO DISPONIBILIDAD DE SE?ALES, ACTIVIDAD CON PERDIDA DE SUPERVISION MENOR A 30 MINUTOS (R0121472)</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</si>
  <si>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</si>
  <si>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</si>
  <si>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</si>
  <si>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</si>
  <si>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</si>
  <si>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CL-2238</t>
  </si>
  <si>
    <t>26/08/2025 08:37</t>
  </si>
  <si>
    <t>26/08/2025 16:18</t>
  </si>
  <si>
    <t>POA: INSTALACION DE PARARRAYO PR-2641 EN CELDA. CON REPOSICION DIARIA. (R0111657)</t>
  </si>
  <si>
    <t>CHICLAYO OESTE - FELAM</t>
  </si>
  <si>
    <t>L-2238</t>
  </si>
  <si>
    <t>26/08/2025 16:23</t>
  </si>
  <si>
    <t>POA: CAMBIO DE PERFILES CORROIDOS DE TORRES T-10 A T-52, REQUIERE L-2239 CON RECIERRES DESHABILITADOS. (R0112062)</t>
  </si>
  <si>
    <t>26/08/2025 08:51</t>
  </si>
  <si>
    <t>EMERGENCIA: NORMALIZAR CRUCETA ROTA T137, CORRECTIVO CAMBIO DE PERNO P164 P165 (R0121426)</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</si>
  <si>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</si>
  <si>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</si>
  <si>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</si>
  <si>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</si>
  <si>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</si>
  <si>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</si>
  <si>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</si>
  <si>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DEBIDO AL BAIPAS REALIZADO EN LA SE HUANUCO NO SE TENDRA ENVIO DE LAS SE?ALES EN TIEMPO REAL DE LOS EQUIPOS DE LA CL-1144.</t>
  </si>
  <si>
    <t>CL-2209</t>
  </si>
  <si>
    <t>POA CAMBIO DE SECCIONADOR SB-2217, ACTIVIDAD CON BARRA  B  FUERA DE SERVICIO. ACTIVIDAD CON CORTE CONTINUO.  (R0084180)*******************</t>
  </si>
  <si>
    <t>BARRA-B 220</t>
  </si>
  <si>
    <t>26/08/2025 08:20</t>
  </si>
  <si>
    <t>26/08/2025 11:30</t>
  </si>
  <si>
    <t>FUERA DE SERVICIO DEBIDO A TRABAJOS DE CL-2209. (R0084180)</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</si>
  <si>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</si>
  <si>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</si>
  <si>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</si>
  <si>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</si>
  <si>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</si>
  <si>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MARCONA - SAN NICOLAS</t>
  </si>
  <si>
    <t>L-6628</t>
  </si>
  <si>
    <t>26/08/2025 16:00</t>
  </si>
  <si>
    <t>POA L6628 CAMBIO AISL 22 TORRES.  (R0112084)</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</si>
  <si>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</si>
  <si>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</si>
  <si>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</si>
  <si>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</si>
  <si>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</si>
  <si>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</si>
  <si>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</si>
  <si>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</si>
  <si>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</si>
  <si>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PUNO</t>
  </si>
  <si>
    <t>26/08/2025 16:30</t>
  </si>
  <si>
    <t>REVISION DE ANOMALIA DE SE?ALES CON PERDIDA DE SUPERVISION. (R0113025)</t>
  </si>
  <si>
    <t>TALARA</t>
  </si>
  <si>
    <t>26/08/2025 08:58</t>
  </si>
  <si>
    <t>26/08/2025 14:50</t>
  </si>
  <si>
    <t>PRUEBAS INYECICON SECUNDARIA CORRECTIVO, REQUIERE BARRA B F/S (R0121517)</t>
  </si>
  <si>
    <t>BARRA-B</t>
  </si>
  <si>
    <t>FUERA DE SERVICIO POR TRABAJOS EN ACOPLE 220KV (R0121517)</t>
  </si>
  <si>
    <t>TINTAYA</t>
  </si>
  <si>
    <t>INTERRUPTORES IN-1464 ABIERTO E IN-1462 INDISPONIBLE POR FALLA DEL SISTEMA DE ENFRIAMIENTO.</t>
  </si>
  <si>
    <t>ZORRITOS</t>
  </si>
  <si>
    <t>BARRA B 220 kV</t>
  </si>
  <si>
    <t>26/08/2025 12:00</t>
  </si>
  <si>
    <t>REQUIERE BARRA B F/S POR TRABAJOS DE TERMOGRAFIA (R0114109)</t>
  </si>
  <si>
    <t>26/08/2025 09:53</t>
  </si>
  <si>
    <t>26/08/2025 16:28</t>
  </si>
  <si>
    <t>MP 1A TERMOGRAFIA. ACTIVIDAD REQUIERE CAMBIO DE BARRA EN 220KV (R0114109)</t>
  </si>
  <si>
    <t>REQUIERE BARRA A F/S POR TRABAJOS DE TERMOGRAFIA (R0114109)</t>
  </si>
  <si>
    <t>SOUTHERN PERU CC</t>
  </si>
  <si>
    <t>ILO 1 - MOQUEGUA</t>
  </si>
  <si>
    <t>L-1383</t>
  </si>
  <si>
    <t>MANTENIMIENTO DE LA LINEA L-1383</t>
  </si>
  <si>
    <t>CHEVES</t>
  </si>
  <si>
    <t>MANTENIMIENTO MAYOR UG1</t>
  </si>
  <si>
    <t>UNIDAD RESTRINGIDA A 25 MW.</t>
  </si>
  <si>
    <t>OROYA</t>
  </si>
  <si>
    <t>Limpieza de canal Oroya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</si>
  <si>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</si>
  <si>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</si>
  <si>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</si>
  <si>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</si>
  <si>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</si>
  <si>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</si>
  <si>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</si>
  <si>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CAMBIO DE UH (Incluye Pruebas) UG5 + MANTENIMIENTO MAYOR UG5 + MANTENIMIENTO DE ANILLOS ROZANTES</t>
  </si>
  <si>
    <t>AGUAYTIA</t>
  </si>
  <si>
    <t>Disponibilidad de 23.5 MMSCF para la CT Aguaytia.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</si>
  <si>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</si>
  <si>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</si>
  <si>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</si>
  <si>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</si>
  <si>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</si>
  <si>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XC-8</t>
  </si>
  <si>
    <t>COYA: LEVANTAMIENTO DE OBSERVACIONES DE OBRA CIVILES, INSTALACION DE PUERTA Y CERCO DE PVC, ACTIVIDAD CON CORTE CONTINUO. (R0119628)</t>
  </si>
  <si>
    <t>NO SE PUEDE LIBERAR LA BARRA  B  DE 220 KV DEBIDO A INDISPONIBILIDAD DEL SA-3789 DE LA CL-2102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</si>
  <si>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</si>
  <si>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</si>
  <si>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</si>
  <si>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</si>
  <si>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</si>
  <si>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</si>
  <si>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</si>
  <si>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</si>
  <si>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</si>
  <si>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CL-5033</t>
  </si>
  <si>
    <t>26/08/2025 11:50</t>
  </si>
  <si>
    <t>26/08/2025 16:35</t>
  </si>
  <si>
    <t>LIMPIEZA DE AISLAMIENTO CON BARRA B FUERA DE SERVICIO. (R0121567)</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</si>
  <si>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</si>
  <si>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</si>
  <si>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</si>
  <si>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</si>
  <si>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</si>
  <si>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</si>
  <si>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</si>
  <si>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</si>
  <si>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</si>
  <si>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</si>
  <si>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</si>
  <si>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</si>
  <si>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CH. Anashironi en Servicio 5 MW en modo prueba por mantenimiento correctivo: * Revision de equipo caudalimetro de Sistema de Lubricacion. * Pruebas del sistema de lubricacion con grupo en vacio y con carga de 5 MW.</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</si>
  <si>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</si>
  <si>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</si>
  <si>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</si>
  <si>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</si>
  <si>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</si>
  <si>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</si>
  <si>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</si>
  <si>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</si>
  <si>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</si>
  <si>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</si>
  <si>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</si>
  <si>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</si>
  <si>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</si>
  <si>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</si>
  <si>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</si>
  <si>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</si>
  <si>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</si>
  <si>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</si>
  <si>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</si>
  <si>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</si>
  <si>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</si>
  <si>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</si>
  <si>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</si>
  <si>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</si>
  <si>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</si>
  <si>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</si>
  <si>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</si>
  <si>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</si>
  <si>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</si>
  <si>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</si>
  <si>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</si>
  <si>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</si>
  <si>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</si>
  <si>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</si>
  <si>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</si>
  <si>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</si>
  <si>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</si>
  <si>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</si>
  <si>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</si>
  <si>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</si>
  <si>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</si>
  <si>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</si>
  <si>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</si>
  <si>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</si>
  <si>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</si>
  <si>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</si>
  <si>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</si>
  <si>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</si>
  <si>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</si>
  <si>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</si>
  <si>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</si>
  <si>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</si>
  <si>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</si>
  <si>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</si>
  <si>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</si>
  <si>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</si>
  <si>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</si>
  <si>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</si>
  <si>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</si>
  <si>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</si>
  <si>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</si>
  <si>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</si>
  <si>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</si>
  <si>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</si>
  <si>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</si>
  <si>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</si>
  <si>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ELECTRO ORIENTE</t>
  </si>
  <si>
    <t>AGUAS Y ENERGIA PERU</t>
  </si>
  <si>
    <t>ELECTRO ZAÑA S.A.C.</t>
  </si>
  <si>
    <t>ELECTRONOROESTE S.A.</t>
  </si>
  <si>
    <t>SDE PIURA</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</si>
  <si>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</si>
  <si>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</si>
  <si>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</si>
  <si>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</si>
  <si>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</si>
  <si>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</si>
  <si>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</si>
  <si>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</si>
  <si>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</si>
  <si>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</si>
  <si>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</si>
  <si>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</si>
  <si>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</si>
  <si>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</si>
  <si>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</si>
  <si>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</si>
  <si>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</si>
  <si>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CHARCANI I,II,III</t>
  </si>
  <si>
    <t>CHILINA TG</t>
  </si>
  <si>
    <t>MOLLENDO 1, 2, 3</t>
  </si>
  <si>
    <t>CHILINA (SULZ 1,2)</t>
  </si>
  <si>
    <t>SAN GABAN II</t>
  </si>
  <si>
    <t>PLATANAL</t>
  </si>
  <si>
    <t>RF ETEN TG1</t>
  </si>
  <si>
    <t>RF ETEN TG2</t>
  </si>
  <si>
    <t>CHAGLLA GP1</t>
  </si>
  <si>
    <t>CHAGLLA</t>
  </si>
  <si>
    <t>CHIMAY</t>
  </si>
  <si>
    <t>HUANCHOR</t>
  </si>
  <si>
    <t>MARAÑON</t>
  </si>
  <si>
    <t>STA TERESA</t>
  </si>
  <si>
    <t>FENIX 	GT11</t>
  </si>
  <si>
    <t>FENIX 	GT12</t>
  </si>
  <si>
    <t>FENIX TV10</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</si>
  <si>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</si>
  <si>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</si>
  <si>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</si>
  <si>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</si>
  <si>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</si>
  <si>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</si>
  <si>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</si>
  <si>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</si>
  <si>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</si>
  <si>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</si>
  <si>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</si>
  <si>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</si>
  <si>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</si>
  <si>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</si>
  <si>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</si>
  <si>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</si>
  <si>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</si>
  <si>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</si>
  <si>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</si>
  <si>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</si>
  <si>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</si>
  <si>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</si>
  <si>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</si>
  <si>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</si>
  <si>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</si>
  <si>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</si>
  <si>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</si>
  <si>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</si>
  <si>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</si>
  <si>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</si>
  <si>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</si>
  <si>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</si>
  <si>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</si>
  <si>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</si>
  <si>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</si>
  <si>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</si>
  <si>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</si>
  <si>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</si>
  <si>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</si>
  <si>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</si>
  <si>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</si>
  <si>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</si>
  <si>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</si>
  <si>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</si>
  <si>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</si>
  <si>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</si>
  <si>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</si>
  <si>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</si>
  <si>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</si>
  <si>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</si>
  <si>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</si>
  <si>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</si>
  <si>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</si>
  <si>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</si>
  <si>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</si>
  <si>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</si>
  <si>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</si>
  <si>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</si>
  <si>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</si>
  <si>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</si>
  <si>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</si>
  <si>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</si>
  <si>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</si>
  <si>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</si>
  <si>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</si>
  <si>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</si>
  <si>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</si>
  <si>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</si>
  <si>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</si>
  <si>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</si>
  <si>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</si>
  <si>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</si>
  <si>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</si>
  <si>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</si>
  <si>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</si>
  <si>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</si>
  <si>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</si>
  <si>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</si>
  <si>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</si>
  <si>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</si>
  <si>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</si>
  <si>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</si>
  <si>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</si>
  <si>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</si>
  <si>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</si>
  <si>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</si>
  <si>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</si>
  <si>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</si>
  <si>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</si>
  <si>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</si>
  <si>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</si>
  <si>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</si>
  <si>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</si>
  <si>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</si>
  <si>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</si>
  <si>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</si>
  <si>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</si>
  <si>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</si>
  <si>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</si>
  <si>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</si>
  <si>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</si>
  <si>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</si>
  <si>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</si>
  <si>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</si>
  <si>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</si>
  <si>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</si>
  <si>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</si>
  <si>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</si>
  <si>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</si>
  <si>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</si>
  <si>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</si>
  <si>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</si>
  <si>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</si>
  <si>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</si>
  <si>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</si>
  <si>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</si>
  <si>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</si>
  <si>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</si>
  <si>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</si>
  <si>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</si>
  <si>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</si>
  <si>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</si>
  <si>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</si>
  <si>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</si>
  <si>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</si>
  <si>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</si>
  <si>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</si>
  <si>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</si>
  <si>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</si>
  <si>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</si>
  <si>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</si>
  <si>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</si>
  <si>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</si>
  <si>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</si>
  <si>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</si>
  <si>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</si>
  <si>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</si>
  <si>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</si>
  <si>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</si>
  <si>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</si>
  <si>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</si>
  <si>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</si>
  <si>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</si>
  <si>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</si>
  <si>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</si>
  <si>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</si>
  <si>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</si>
  <si>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</si>
  <si>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</si>
  <si>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</si>
  <si>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</si>
  <si>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</si>
  <si>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</si>
  <si>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</si>
  <si>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</si>
  <si>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</si>
  <si>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</si>
  <si>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</si>
  <si>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</si>
  <si>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</si>
  <si>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</si>
  <si>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27/08/2025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</si>
  <si>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</si>
  <si>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</si>
  <si>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</si>
  <si>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</si>
  <si>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</si>
  <si>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</si>
  <si>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</si>
  <si>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</si>
  <si>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</si>
  <si>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</si>
  <si>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</si>
  <si>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</si>
  <si>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</si>
  <si>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</si>
  <si>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</si>
  <si>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</si>
  <si>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</si>
  <si>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</si>
  <si>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</si>
  <si>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</si>
  <si>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</si>
  <si>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</si>
  <si>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</si>
  <si>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</si>
  <si>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</si>
  <si>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</si>
  <si>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</si>
  <si>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</si>
  <si>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</si>
  <si>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</si>
  <si>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</si>
  <si>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</si>
  <si>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</si>
  <si>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</si>
  <si>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</si>
  <si>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</si>
  <si>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</si>
  <si>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</si>
  <si>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</si>
  <si>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</si>
  <si>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</si>
  <si>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</si>
  <si>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</si>
  <si>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</si>
  <si>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</si>
  <si>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</si>
  <si>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</si>
  <si>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</si>
  <si>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</si>
  <si>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</si>
  <si>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</si>
  <si>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</si>
  <si>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</si>
  <si>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</si>
  <si>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</si>
  <si>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</si>
  <si>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</si>
  <si>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</si>
  <si>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</si>
  <si>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</si>
  <si>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</si>
  <si>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</si>
  <si>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</si>
  <si>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</si>
  <si>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</si>
  <si>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</si>
  <si>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</si>
  <si>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</si>
  <si>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</si>
  <si>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</si>
  <si>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</si>
  <si>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</si>
  <si>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</si>
  <si>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</si>
  <si>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</si>
  <si>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</si>
  <si>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</si>
  <si>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</si>
  <si>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</si>
  <si>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</si>
  <si>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</si>
  <si>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</si>
  <si>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</si>
  <si>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</si>
  <si>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</si>
  <si>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</si>
  <si>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</si>
  <si>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</si>
  <si>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</si>
  <si>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</si>
  <si>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</si>
  <si>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</si>
  <si>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</si>
  <si>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</si>
  <si>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</si>
  <si>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</si>
  <si>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</si>
  <si>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</si>
  <si>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</si>
  <si>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</si>
  <si>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</si>
  <si>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</si>
  <si>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</si>
  <si>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</si>
  <si>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</si>
  <si>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</si>
  <si>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</si>
  <si>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</si>
  <si>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</si>
  <si>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</si>
  <si>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</si>
  <si>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</si>
  <si>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</si>
  <si>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</si>
  <si>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</si>
  <si>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</si>
  <si>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</si>
  <si>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</si>
  <si>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</si>
  <si>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</si>
  <si>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</si>
  <si>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</si>
  <si>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</si>
  <si>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</si>
  <si>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</si>
  <si>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</si>
  <si>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</si>
  <si>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</si>
  <si>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</si>
  <si>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</si>
  <si>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</si>
  <si>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</si>
  <si>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</si>
  <si>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</si>
  <si>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</si>
  <si>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</si>
  <si>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</si>
  <si>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</si>
  <si>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</si>
  <si>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</si>
  <si>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</si>
  <si>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</si>
  <si>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</si>
  <si>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</si>
  <si>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</si>
  <si>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</si>
  <si>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</si>
  <si>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</si>
  <si>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</si>
  <si>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</si>
  <si>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</si>
  <si>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</si>
  <si>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</si>
  <si>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</si>
  <si>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</si>
  <si>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</si>
  <si>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</si>
  <si>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</si>
  <si>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</si>
  <si>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</si>
  <si>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</si>
  <si>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</si>
  <si>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</si>
  <si>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</si>
  <si>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</si>
  <si>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</si>
  <si>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</si>
  <si>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</si>
  <si>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</si>
  <si>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</si>
  <si>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</si>
  <si>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</si>
  <si>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</si>
  <si>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</si>
  <si>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</si>
  <si>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</si>
  <si>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</si>
  <si>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</si>
  <si>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</si>
  <si>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</si>
  <si>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</si>
  <si>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</si>
  <si>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</si>
  <si>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</si>
  <si>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</si>
  <si>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</si>
  <si>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</si>
  <si>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</si>
  <si>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</si>
  <si>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</si>
  <si>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</si>
  <si>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</si>
  <si>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</si>
  <si>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</si>
  <si>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</si>
  <si>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</si>
  <si>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</si>
  <si>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</si>
  <si>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</si>
  <si>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</si>
  <si>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</si>
  <si>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</si>
  <si>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</si>
  <si>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</si>
  <si>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</si>
  <si>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</si>
  <si>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</si>
  <si>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</si>
  <si>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</si>
  <si>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</si>
  <si>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</si>
  <si>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</si>
  <si>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</si>
  <si>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</si>
  <si>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</si>
  <si>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</si>
  <si>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</si>
  <si>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</si>
  <si>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</si>
  <si>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</si>
  <si>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</si>
  <si>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</si>
  <si>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</si>
  <si>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</si>
  <si>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</si>
  <si>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</si>
  <si>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</si>
  <si>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</si>
  <si>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martes, 26 de Agosto del 2025</t>
  </si>
  <si>
    <t>EVOLUCIÓN DE LA PRODUCCIÓN DE LA ENERGÍA DIARIA DE LOS INTEGRANTES DEL COES (MWh)</t>
  </si>
  <si>
    <t>UNIDAD</t>
  </si>
  <si>
    <t>TIPO</t>
  </si>
  <si>
    <t>Agosto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</si>
  <si>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</si>
  <si>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</si>
  <si>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</si>
  <si>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</si>
  <si>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</si>
  <si>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</si>
  <si>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</si>
  <si>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</si>
  <si>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</si>
  <si>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</si>
  <si>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</si>
  <si>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</si>
  <si>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</si>
  <si>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</si>
  <si>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</si>
  <si>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</si>
  <si>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</si>
  <si>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</si>
  <si>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</si>
  <si>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</si>
  <si>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</si>
  <si>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</si>
  <si>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</si>
  <si>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</si>
  <si>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</si>
  <si>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</si>
  <si>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</si>
  <si>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</si>
  <si>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</si>
  <si>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</si>
  <si>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</si>
  <si>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</si>
  <si>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</si>
  <si>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</si>
  <si>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TG41</t>
  </si>
  <si>
    <t>TV42</t>
  </si>
  <si>
    <t>C.T. NEPI</t>
  </si>
  <si>
    <t>TG42</t>
  </si>
  <si>
    <t>TG43</t>
  </si>
  <si>
    <t>C.T. RF PLANTA ILO</t>
  </si>
  <si>
    <t>TG1</t>
  </si>
  <si>
    <t>TG2</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</si>
  <si>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</si>
  <si>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</si>
  <si>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</si>
  <si>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</si>
  <si>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</si>
  <si>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</si>
  <si>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</si>
  <si>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</si>
  <si>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</si>
  <si>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</si>
  <si>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</si>
  <si>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</si>
  <si>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</si>
  <si>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</si>
  <si>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</si>
  <si>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</si>
  <si>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</si>
  <si>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</si>
  <si>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</si>
  <si>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</si>
  <si>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</si>
  <si>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</si>
  <si>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</si>
  <si>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</si>
  <si>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</si>
  <si>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</si>
  <si>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</si>
  <si>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</si>
  <si>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</si>
  <si>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</si>
  <si>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</si>
  <si>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</si>
  <si>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</si>
  <si>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</si>
  <si>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</si>
  <si>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</si>
  <si>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</si>
  <si>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</si>
  <si>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</si>
  <si>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</si>
  <si>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</si>
  <si>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</si>
  <si>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</si>
  <si>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</si>
  <si>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</si>
  <si>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</si>
  <si>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</si>
  <si>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</si>
  <si>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</si>
  <si>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</si>
  <si>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</si>
  <si>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</si>
  <si>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</si>
  <si>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</si>
  <si>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</si>
  <si>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</si>
  <si>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</si>
  <si>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</si>
  <si>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</si>
  <si>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</si>
  <si>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</si>
  <si>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</si>
  <si>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</si>
  <si>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</si>
  <si>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</si>
  <si>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</si>
  <si>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</si>
  <si>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</si>
  <si>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</si>
  <si>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</si>
  <si>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</si>
  <si>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</si>
  <si>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</si>
  <si>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</si>
  <si>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</si>
  <si>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</si>
  <si>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</si>
  <si>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</si>
  <si>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</si>
  <si>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</si>
  <si>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</si>
  <si>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</si>
  <si>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</si>
  <si>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</si>
  <si>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</si>
  <si>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</si>
  <si>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</si>
  <si>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</si>
  <si>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</si>
  <si>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</si>
  <si>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</si>
  <si>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</si>
  <si>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</si>
  <si>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</si>
  <si>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</si>
  <si>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</si>
  <si>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</si>
  <si>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</si>
  <si>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</si>
  <si>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</si>
  <si>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26/08/2025 01:25:06</t>
  </si>
  <si>
    <t>26/08/2025 02:38:25</t>
  </si>
  <si>
    <t>SAN_JACINTO - BAGAZO</t>
  </si>
  <si>
    <t>AGROLMOS TV1 &amp; TV2 - BAGAZO</t>
  </si>
  <si>
    <t>26/08/2025 03:51:00</t>
  </si>
  <si>
    <t>AGROLMOS TV1 - BAGAZO</t>
  </si>
  <si>
    <t>26/08/2025 04:13:00</t>
  </si>
  <si>
    <t>G-1</t>
  </si>
  <si>
    <t>CANA BRAVA TV1 - BAGAZO</t>
  </si>
  <si>
    <t>26/08/2025 18:21:00</t>
  </si>
  <si>
    <t>CANA BRAVA TV1 &amp; TV2 - BAGAZO</t>
  </si>
  <si>
    <t>26/08/2025 20:32:00</t>
  </si>
  <si>
    <t>INDEPENDENCIA GAS</t>
  </si>
  <si>
    <t>26/08/2025 20:40:00</t>
  </si>
  <si>
    <t>26/08/2025 23:37:00</t>
  </si>
  <si>
    <t>26/08/2025 20:36:00</t>
  </si>
  <si>
    <t>POR POTENCIA O ENERGIA</t>
  </si>
  <si>
    <t>26/08/2025 23:47:00</t>
  </si>
  <si>
    <t>26/08/2025 23:37:01</t>
  </si>
  <si>
    <t>A MINIMA CARGA</t>
  </si>
  <si>
    <t>MALACAS1 TG6 - GAS</t>
  </si>
  <si>
    <t>26/08/2025 00:11:00</t>
  </si>
  <si>
    <t>26/08/2025 06:11:00</t>
  </si>
  <si>
    <t>CHILCA1 CCOMB TG1 &amp; TG2 &amp; TG3 - GAS</t>
  </si>
  <si>
    <t>26/08/2025 01:36:00</t>
  </si>
  <si>
    <t>26/08/2025 05:14:00</t>
  </si>
  <si>
    <t xml:space="preserve">A las 01:36 h, S/C generar a 750MW.
</t>
  </si>
  <si>
    <t>CTNEPI TG41 - D2</t>
  </si>
  <si>
    <t>26/08/2025 17:45:00</t>
  </si>
  <si>
    <t>26/08/2025 20:00:00</t>
  </si>
  <si>
    <t>26/08/2025 17:18:00</t>
  </si>
  <si>
    <t>26/08/2025 19:40:00</t>
  </si>
  <si>
    <t>FENIX CCOMB GT11 &amp; GT12 - GAS</t>
  </si>
  <si>
    <t>26/08/2025 03:15:00</t>
  </si>
  <si>
    <t xml:space="preserve">01:46h CT Fénix subió generación sin coordinación con el COES
02:14h Se coordino bajar generación a 450MW
02:45h Se coordino subir a plena carga
03:14h Se coordino bajar generación a 450MW
</t>
  </si>
  <si>
    <t>26/08/2025 05:17:00</t>
  </si>
  <si>
    <t>26/08/2025 05:39:00</t>
  </si>
  <si>
    <t>05:17h Se dio la consigna a plena carga. Sin embargo 05:39h fallo</t>
  </si>
  <si>
    <t>FENIX CCOMB GT12 - GAS</t>
  </si>
  <si>
    <t>26/08/2025 06:17:00</t>
  </si>
  <si>
    <t>26/08/2025 08:31:00</t>
  </si>
  <si>
    <t>26/08/2025 10:00:00</t>
  </si>
  <si>
    <t>FENIX GT11 - GAS</t>
  </si>
  <si>
    <t>26/08/2025 09:50:00</t>
  </si>
  <si>
    <t>26/08/2025 10:39:00</t>
  </si>
  <si>
    <t>En proceso de acople</t>
  </si>
  <si>
    <t>26/08/2025 11:17:00</t>
  </si>
  <si>
    <t>S/C subir a 500 MW</t>
  </si>
  <si>
    <t>REF_TALARA TV1 - NLH_RFG</t>
  </si>
  <si>
    <t>REF_TALARA TV2 - NLH_RFG</t>
  </si>
  <si>
    <t>26/08/2025 06:07:00</t>
  </si>
  <si>
    <t>KALLPA CCOMB TG1 &amp; TG2 &amp; TG3 - GAS</t>
  </si>
  <si>
    <t>26/08/2025 03:06:00</t>
  </si>
  <si>
    <t>A las 01:34 h, S/C generar a mínimo.
A las 01:43 h, S/C generar a 700MW.
A las 02:26 h, S/C generar a 670MW.</t>
  </si>
  <si>
    <t>26/08/2025 05:15:00</t>
  </si>
  <si>
    <t>POR RSF</t>
  </si>
  <si>
    <t>26/08/2025 23:58:00</t>
  </si>
  <si>
    <t>A las 08:00 h, S/C generar a 715 MW.
A las 10:02 h, S/C generar a 750 MW.</t>
  </si>
  <si>
    <t>LAS FLORES CCOMB TG1 - GAS</t>
  </si>
  <si>
    <t>STA ROSA TG8 - GAS</t>
  </si>
  <si>
    <t>26/08/2025 06:13:00</t>
  </si>
  <si>
    <t>26/08/2025 16:10:00</t>
  </si>
  <si>
    <t>26/08/2025 18:29:00</t>
  </si>
  <si>
    <t>26/08/2025 18:04:00</t>
  </si>
  <si>
    <t>VENTANILLA CCOMB TG3 &amp; TG4 - GAS</t>
  </si>
  <si>
    <t>VENTANILLA TG3 - GAS</t>
  </si>
  <si>
    <t>26/08/2025 06:57:00</t>
  </si>
  <si>
    <t>26/08/2025 04:21:00</t>
  </si>
  <si>
    <t>En proceso de acople en modo 1x1</t>
  </si>
  <si>
    <t>26/08/2025 08:47:00</t>
  </si>
  <si>
    <t>VENTANILLA CCOMB TG3 - GAS</t>
  </si>
  <si>
    <t>26/08/2025 09:58:00</t>
  </si>
  <si>
    <t>26/08/2025 12:04:00</t>
  </si>
  <si>
    <t>HUAYCOLORO - BIOGAS</t>
  </si>
  <si>
    <t>LA GRINGA V - BIOGAS</t>
  </si>
  <si>
    <t>26/08/2025 17:05:00</t>
  </si>
  <si>
    <t>26/08/2025 08:01:00</t>
  </si>
  <si>
    <t>DONA CATALINA  - BIOGAS</t>
  </si>
  <si>
    <t>G2 CALLAO</t>
  </si>
  <si>
    <t>CALLAO - BIOGAS</t>
  </si>
  <si>
    <t>OLLEROS TG1 - GAS</t>
  </si>
  <si>
    <t>26/08/2025 05:30:00</t>
  </si>
  <si>
    <t>26/08/2025 09:12:00</t>
  </si>
  <si>
    <t>26/08/2025 04:10:00</t>
  </si>
  <si>
    <t>OLLEROS CCOMB TG1 - GAS</t>
  </si>
  <si>
    <t>26/08/2025 16:05:00</t>
  </si>
  <si>
    <t>Hora Inicio y Fin de Indisponibilidades de las Unidades de Generación SEIN</t>
  </si>
  <si>
    <t>Sale de servicio porque desconectó la SE Poroma de 500 kV por falla</t>
  </si>
  <si>
    <t>Mantenimiento Electromecánico Plan 1</t>
  </si>
  <si>
    <t>Sale de servicio porque desconectó la SE Poroma de 500 kV por falla (luego de ello queda en reserva)</t>
  </si>
  <si>
    <t>Desconexión de la unidad por falla en el SEIN.</t>
  </si>
  <si>
    <t>Desconexión de la Unidad que se encontraba operando en forma aislada desde las 01:26 h por falla en el SEIN. A las 05:47 h en servicio disponible.</t>
  </si>
  <si>
    <t>MANTT. CORRECTIVO SOBRECARGA CROWBAR BLOQUEO. SE DESCARGÓ.</t>
  </si>
  <si>
    <t>La CT Fenix se encontraba operando en modo ciclo combinado 2x1 gas (TG11+TG12+TV). A las 05:37 h, se produce la desconexión de la unidad TG11 por causas que se encuentran en investigación.</t>
  </si>
  <si>
    <t>MANTENIMIENTO MAYOR DE TURBINA G1 (INSPECCIÓN DE RODETE, INYECTORES).</t>
  </si>
  <si>
    <t>MANTENIMIENTO EQUIPOS AUXILIARES, UNIDAD DE POTENCIA HIDRAULICA, TABLEROS DE CONTROL Y PROTECCIÓN UG1.</t>
  </si>
  <si>
    <t>MANTENIMIENTO ANUAL DE GENERADOR UG1 (INSPECCIÓN, LIMPIEZA Y PRUEBAS DE AISLAMIENTO).</t>
  </si>
  <si>
    <t>REPARACIÓN DE ÁLABES Y CAMBIO DE BUJES</t>
  </si>
  <si>
    <t>REPARACIÓN DE LÍNEA DE INGRESO DE GAS EN COMBUSTOR N°12 DE LA TURBINA A GAS</t>
  </si>
  <si>
    <t>CAÑÓN DEL PATO</t>
  </si>
  <si>
    <t>HUAMPANÍ</t>
  </si>
  <si>
    <t>Protección descargador síncrono abrío a raíz de la sobrefrecuencia producto de la falla en SE Poroma. Limitando la generación 13 MW</t>
  </si>
  <si>
    <t>Parada para cerrar descargador síncrono y normalizar la generación</t>
  </si>
  <si>
    <t>Parada para cerrar descargador síncrono y normalizar la generación.</t>
  </si>
  <si>
    <t>Falla de válvula BLOW-OFF #3, (sirve para aliviar la presión de aire en el compresor de la turbina).</t>
  </si>
  <si>
    <t>DOÑA CATALINA</t>
  </si>
  <si>
    <t>CH. Anashironi en Servicio 5 MW en modo prueba por mantenimiento correctivo: * Revisión de equipo caudalímetro de Sistema de Lubricación. * Pruebas del sistema de lubricación con grupo en vacío y con carga de 5 MW.</t>
  </si>
  <si>
    <t>EJECUTADO</t>
  </si>
  <si>
    <t>Martes 26 de Agosto del 2025 / SEM N° 34</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</si>
  <si>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</si>
  <si>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</si>
  <si>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</si>
  <si>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</si>
  <si>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</si>
  <si>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</si>
  <si>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</si>
  <si>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</si>
  <si>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</si>
  <si>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</si>
  <si>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</si>
  <si>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</si>
  <si>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</si>
  <si>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</si>
  <si>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</si>
  <si>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</si>
  <si>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</si>
  <si>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</si>
  <si>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</si>
  <si>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</si>
  <si>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</si>
  <si>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</si>
  <si>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</si>
  <si>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</si>
  <si>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</si>
  <si>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</si>
  <si>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</si>
  <si>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</si>
  <si>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</si>
  <si>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</si>
  <si>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</si>
  <si>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</si>
  <si>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</si>
  <si>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</si>
  <si>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</si>
  <si>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</si>
  <si>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</si>
  <si>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</si>
  <si>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</si>
  <si>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</si>
  <si>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</si>
  <si>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</si>
  <si>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</si>
  <si>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</si>
  <si>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</si>
  <si>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</si>
  <si>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</si>
  <si>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</si>
  <si>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</si>
  <si>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</si>
  <si>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</si>
  <si>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</si>
  <si>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</si>
  <si>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</si>
  <si>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</si>
  <si>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</si>
  <si>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</si>
  <si>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</si>
  <si>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</si>
  <si>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</si>
  <si>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</si>
  <si>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</si>
  <si>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</si>
  <si>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</si>
  <si>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</si>
  <si>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</si>
  <si>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</si>
  <si>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</si>
  <si>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</si>
  <si>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</si>
  <si>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</si>
  <si>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</si>
  <si>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</si>
  <si>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</si>
  <si>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</si>
  <si>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</si>
  <si>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</si>
  <si>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</si>
  <si>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</si>
  <si>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</si>
  <si>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</si>
  <si>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</si>
  <si>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</si>
  <si>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</si>
  <si>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</si>
  <si>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</si>
  <si>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</si>
  <si>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</si>
  <si>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</si>
  <si>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</si>
  <si>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</si>
  <si>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</si>
  <si>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</si>
  <si>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</si>
  <si>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</si>
  <si>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</si>
  <si>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</si>
  <si>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</si>
  <si>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</si>
  <si>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</si>
  <si>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</si>
  <si>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</si>
  <si>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</si>
  <si>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</si>
  <si>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</si>
  <si>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</si>
  <si>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</si>
  <si>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</si>
  <si>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</si>
  <si>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</si>
  <si>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</si>
  <si>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</si>
  <si>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7170709.93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</si>
  <si>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</si>
  <si>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</si>
  <si>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</si>
  <si>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</si>
  <si>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</si>
  <si>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</si>
  <si>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</si>
  <si>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</si>
  <si>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</si>
  <si>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</si>
  <si>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</si>
  <si>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</si>
  <si>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</si>
  <si>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</si>
  <si>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</si>
  <si>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</si>
  <si>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</si>
  <si>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</si>
  <si>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</si>
  <si>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</si>
  <si>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</si>
  <si>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</si>
  <si>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</si>
  <si>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</si>
  <si>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</si>
  <si>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</si>
  <si>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</si>
  <si>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</si>
  <si>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</si>
  <si>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</si>
  <si>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</si>
  <si>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</si>
  <si>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</si>
  <si>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</si>
  <si>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</si>
  <si>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</si>
  <si>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</si>
  <si>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</si>
  <si>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</si>
  <si>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</si>
  <si>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</si>
  <si>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</si>
  <si>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</si>
  <si>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</si>
  <si>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</si>
  <si>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</si>
  <si>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</si>
  <si>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</si>
  <si>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</si>
  <si>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</si>
  <si>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</si>
  <si>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</si>
  <si>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</si>
  <si>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</si>
  <si>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</si>
  <si>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</si>
  <si>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</si>
  <si>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</si>
  <si>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</si>
  <si>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</si>
  <si>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</si>
  <si>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</si>
  <si>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</si>
  <si>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</si>
  <si>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</si>
  <si>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</si>
  <si>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</si>
  <si>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</si>
  <si>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</si>
  <si>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</si>
  <si>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</si>
  <si>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</si>
  <si>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</si>
  <si>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</si>
  <si>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</si>
  <si>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</si>
  <si>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</si>
  <si>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</si>
  <si>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</si>
  <si>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</si>
  <si>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</si>
  <si>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</si>
  <si>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</si>
  <si>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</si>
  <si>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</si>
  <si>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</si>
  <si>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</si>
  <si>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</si>
  <si>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</si>
  <si>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</si>
  <si>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</si>
  <si>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</si>
  <si>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</si>
  <si>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</si>
  <si>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</si>
  <si>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</si>
  <si>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</si>
  <si>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</si>
  <si>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</si>
  <si>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</si>
  <si>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</si>
  <si>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</si>
  <si>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</si>
  <si>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</si>
  <si>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</si>
  <si>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</si>
  <si>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</si>
  <si>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</si>
  <si>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</si>
  <si>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</si>
  <si>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</si>
  <si>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</si>
  <si>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</si>
  <si>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</si>
  <si>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</si>
  <si>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</si>
  <si>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</si>
  <si>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</si>
  <si>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</si>
  <si>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</si>
  <si>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</si>
  <si>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</si>
  <si>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</si>
  <si>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</si>
  <si>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</si>
  <si>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</si>
  <si>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</si>
  <si>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</si>
  <si>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</si>
  <si>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</si>
  <si>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</si>
  <si>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</si>
  <si>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</si>
  <si>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</si>
  <si>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</si>
  <si>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</si>
  <si>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</si>
  <si>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</si>
  <si>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</si>
  <si>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</si>
  <si>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Caudal subió</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</si>
  <si>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</si>
  <si>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</si>
  <si>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</si>
  <si>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</si>
  <si>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</si>
  <si>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</si>
  <si>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</si>
  <si>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</si>
  <si>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</si>
  <si>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</si>
  <si>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</si>
  <si>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</si>
  <si>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</si>
  <si>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</si>
  <si>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se consumió 2.033m³ de B5 en arranque de la unidad TV-1 que fué suspendido por falla en el SEIN</t>
  </si>
  <si>
    <t>Se consumió 2.86 m³ de R500 en arranque de la unidad TV-1 que fue suspendido por falla en el SEIN</t>
  </si>
  <si>
    <t>Reporte de Consumo de Combustibles</t>
  </si>
  <si>
    <t>CONSUMO DE COMBUSTIBLES - LÍQUIDO, SÓLIDO, GASEOSO</t>
  </si>
  <si>
    <t>MEDIDOR</t>
  </si>
  <si>
    <t>26/Aug</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</si>
  <si>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</si>
  <si>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</si>
  <si>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</si>
  <si>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</si>
  <si>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</si>
  <si>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</si>
  <si>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</si>
  <si>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</si>
  <si>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</si>
  <si>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</si>
  <si>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</si>
  <si>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</si>
  <si>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</si>
  <si>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</si>
  <si>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</si>
  <si>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</si>
  <si>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</si>
  <si>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</si>
  <si>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</si>
  <si>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</si>
  <si>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</si>
  <si>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</si>
  <si>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</si>
  <si>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</si>
  <si>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</si>
  <si>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</si>
  <si>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</si>
  <si>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</si>
  <si>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</si>
  <si>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</si>
  <si>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</si>
  <si>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</si>
  <si>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</si>
  <si>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</si>
  <si>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</si>
  <si>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</si>
  <si>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</si>
  <si>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</si>
  <si>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</si>
  <si>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</si>
  <si>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</si>
  <si>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</si>
  <si>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</si>
  <si>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</si>
  <si>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</si>
  <si>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</si>
  <si>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</si>
  <si>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</si>
  <si>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</si>
  <si>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</si>
  <si>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</si>
  <si>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</si>
  <si>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</si>
  <si>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</si>
  <si>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</si>
  <si>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</si>
  <si>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</si>
  <si>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</si>
  <si>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</si>
  <si>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</si>
  <si>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</si>
  <si>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</si>
  <si>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</si>
  <si>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</si>
  <si>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</si>
  <si>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</si>
  <si>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</si>
  <si>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</si>
  <si>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</si>
  <si>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</si>
  <si>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</si>
  <si>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</si>
  <si>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</si>
  <si>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26/08/2025 01:00</t>
  </si>
  <si>
    <t>26/08/2025 02:00</t>
  </si>
  <si>
    <t>26/08/2025 03:00</t>
  </si>
  <si>
    <t>26/08/2025 07:00</t>
  </si>
  <si>
    <t>26/08/2025 10:00</t>
  </si>
  <si>
    <t>26/08/2025 11:00</t>
  </si>
  <si>
    <t>26/08/2025 13:00</t>
  </si>
  <si>
    <t>26/08/2025 15:00</t>
  </si>
  <si>
    <t>26/08/2025 19:00</t>
  </si>
  <si>
    <t>26/08/2025 20:00</t>
  </si>
  <si>
    <t>26/08/2025 21:00</t>
  </si>
  <si>
    <t>26/08/2025 22:00</t>
  </si>
  <si>
    <t>26/08/2025 23:00</t>
  </si>
  <si>
    <t>TEMPERATURA AMBIENTE (ºC)</t>
  </si>
  <si>
    <t>C.T. OQUENDO</t>
  </si>
  <si>
    <t>Disponibilidad de Gas Natural de las Centrales Termoeléctricas</t>
  </si>
  <si>
    <t>GASEODUCTO</t>
  </si>
  <si>
    <t>VOLUMEN DE GAS (Mm3)</t>
  </si>
  <si>
    <t>INICIAL</t>
  </si>
  <si>
    <t>GASEODUCTO DE CAMISEA (EGESUR)</t>
  </si>
  <si>
    <t>27/08/2025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</si>
  <si>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</si>
  <si>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</si>
  <si>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</si>
  <si>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</si>
  <si>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</si>
  <si>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</si>
  <si>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</si>
  <si>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</si>
  <si>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</si>
  <si>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</si>
  <si>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</si>
  <si>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</si>
  <si>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</si>
  <si>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</si>
  <si>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</si>
  <si>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</si>
  <si>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</si>
  <si>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</si>
  <si>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</si>
  <si>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</si>
  <si>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</si>
  <si>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</si>
  <si>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</si>
  <si>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</si>
  <si>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</si>
  <si>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</si>
  <si>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</si>
  <si>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</si>
  <si>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</si>
  <si>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</si>
  <si>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</si>
  <si>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</si>
  <si>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</si>
  <si>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</si>
  <si>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</si>
  <si>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</si>
  <si>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</si>
  <si>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</si>
  <si>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</si>
  <si>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</si>
  <si>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</si>
  <si>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</si>
  <si>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</si>
  <si>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</si>
  <si>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</si>
  <si>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</si>
  <si>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</si>
  <si>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</si>
  <si>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</si>
  <si>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</si>
  <si>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</si>
  <si>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</si>
  <si>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</si>
  <si>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</si>
  <si>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</si>
  <si>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</si>
  <si>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</si>
  <si>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</si>
  <si>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</si>
  <si>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</si>
  <si>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</si>
  <si>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</si>
  <si>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</si>
  <si>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</si>
  <si>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</si>
  <si>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</si>
  <si>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</si>
  <si>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</si>
  <si>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</si>
  <si>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</si>
  <si>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</si>
  <si>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</si>
  <si>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</si>
  <si>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</si>
  <si>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</si>
  <si>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</si>
  <si>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</si>
  <si>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</si>
  <si>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</si>
  <si>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</si>
  <si>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</si>
  <si>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</si>
  <si>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</si>
  <si>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</si>
  <si>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</si>
  <si>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</si>
  <si>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</si>
  <si>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</si>
  <si>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</si>
  <si>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</si>
  <si>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</si>
  <si>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</si>
  <si>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</si>
  <si>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</si>
  <si>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</si>
  <si>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</si>
  <si>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</si>
  <si>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</si>
  <si>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</si>
  <si>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</si>
  <si>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</si>
  <si>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</si>
  <si>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</si>
  <si>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</si>
  <si>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</si>
  <si>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</si>
  <si>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</si>
  <si>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</si>
  <si>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</si>
  <si>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</si>
  <si>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</si>
  <si>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</si>
  <si>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</si>
  <si>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</si>
  <si>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</si>
  <si>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</si>
  <si>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</si>
  <si>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</si>
  <si>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</si>
  <si>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</si>
  <si>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</si>
  <si>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</si>
  <si>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</si>
  <si>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</si>
  <si>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</si>
  <si>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</si>
  <si>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</si>
  <si>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</si>
  <si>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</si>
  <si>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</si>
  <si>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</si>
  <si>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</si>
  <si>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</si>
  <si>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</si>
  <si>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</si>
  <si>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</si>
  <si>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</si>
  <si>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</si>
  <si>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</si>
  <si>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</si>
  <si>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</si>
  <si>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</si>
  <si>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</si>
  <si>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</si>
  <si>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</si>
  <si>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</si>
  <si>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</si>
  <si>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</si>
  <si>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</si>
  <si>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</si>
  <si>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</si>
  <si>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</si>
  <si>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</si>
  <si>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</si>
  <si>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</si>
  <si>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</si>
  <si>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</si>
  <si>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</si>
  <si>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</si>
  <si>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</si>
  <si>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</si>
  <si>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</si>
  <si>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</si>
  <si>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</si>
  <si>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</si>
  <si>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</si>
  <si>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</si>
  <si>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</si>
  <si>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</si>
  <si>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</si>
  <si>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</si>
  <si>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</si>
  <si>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</si>
  <si>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</si>
  <si>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</si>
  <si>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</si>
  <si>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</si>
  <si>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</si>
  <si>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</si>
  <si>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</si>
  <si>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</si>
  <si>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</si>
  <si>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</si>
  <si>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</si>
  <si>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</si>
  <si>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</si>
  <si>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</si>
  <si>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</si>
  <si>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</si>
  <si>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</si>
  <si>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</si>
  <si>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</si>
  <si>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</si>
  <si>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</si>
  <si>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</si>
  <si>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</si>
  <si>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</si>
  <si>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</si>
  <si>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</si>
  <si>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</si>
  <si>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</si>
  <si>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</si>
  <si>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</si>
  <si>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</si>
  <si>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</si>
  <si>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</si>
  <si>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</si>
  <si>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</si>
  <si>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</si>
  <si>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</si>
  <si>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</si>
  <si>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</si>
  <si>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</si>
  <si>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</si>
  <si>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</si>
  <si>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</si>
  <si>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</si>
  <si>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</si>
  <si>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</si>
  <si>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</si>
  <si>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</si>
  <si>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</si>
  <si>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</si>
  <si>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</si>
  <si>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</si>
  <si>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</si>
  <si>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</si>
  <si>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</si>
  <si>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</si>
  <si>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</si>
  <si>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</si>
  <si>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</si>
  <si>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</si>
  <si>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</si>
  <si>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</si>
  <si>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</si>
  <si>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</si>
  <si>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</si>
  <si>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</si>
  <si>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</si>
  <si>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</si>
  <si>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</si>
  <si>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</si>
  <si>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</si>
  <si>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</si>
  <si>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</si>
  <si>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</si>
  <si>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</si>
  <si>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</si>
  <si>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</si>
  <si>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</si>
  <si>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</si>
  <si>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</si>
  <si>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</si>
  <si>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</si>
  <si>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</si>
  <si>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</si>
  <si>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</si>
  <si>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</si>
  <si>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</si>
  <si>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</si>
  <si>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</si>
  <si>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</si>
  <si>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</si>
  <si>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</si>
  <si>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</si>
  <si>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</si>
  <si>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</si>
  <si>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</si>
  <si>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</si>
  <si>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</si>
  <si>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</si>
  <si>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</si>
  <si>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</si>
  <si>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</si>
  <si>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</si>
  <si>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</si>
  <si>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</si>
  <si>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</si>
  <si>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</si>
  <si>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</si>
  <si>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</si>
  <si>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</si>
  <si>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</si>
  <si>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</si>
  <si>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</si>
  <si>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</si>
  <si>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</si>
  <si>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</si>
  <si>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</si>
  <si>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</si>
  <si>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</si>
  <si>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</si>
  <si>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</si>
  <si>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</si>
  <si>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</si>
  <si>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</si>
  <si>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</si>
  <si>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</si>
  <si>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</si>
  <si>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</si>
  <si>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</si>
  <si>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</si>
  <si>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</si>
  <si>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</si>
  <si>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</si>
  <si>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</si>
  <si>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</si>
  <si>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</si>
  <si>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</si>
  <si>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</si>
  <si>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</si>
  <si>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</si>
  <si>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</si>
  <si>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</si>
  <si>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</si>
  <si>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</si>
  <si>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</si>
  <si>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</si>
  <si>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</si>
  <si>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</si>
  <si>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</si>
  <si>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</si>
  <si>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</si>
  <si>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</si>
  <si>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</si>
  <si>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</si>
  <si>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</si>
  <si>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</si>
  <si>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</si>
  <si>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</si>
  <si>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</si>
  <si>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</si>
  <si>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</si>
  <si>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</si>
  <si>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</si>
  <si>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</si>
  <si>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</si>
  <si>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</si>
  <si>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</si>
  <si>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</si>
  <si>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</si>
  <si>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</si>
  <si>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</si>
  <si>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</si>
  <si>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</si>
  <si>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</si>
  <si>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</si>
  <si>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</si>
  <si>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</si>
  <si>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</si>
  <si>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</si>
  <si>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</si>
  <si>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</si>
  <si>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</si>
  <si>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</si>
  <si>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</si>
  <si>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</si>
  <si>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</si>
  <si>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</si>
  <si>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</si>
  <si>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</si>
  <si>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</si>
  <si>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</si>
  <si>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</si>
  <si>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</si>
  <si>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</si>
  <si>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</si>
  <si>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</si>
  <si>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</si>
  <si>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</si>
  <si>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</si>
  <si>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</si>
  <si>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</si>
  <si>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</si>
  <si>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</si>
  <si>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</si>
  <si>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</si>
  <si>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</si>
  <si>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</si>
  <si>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</si>
  <si>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</si>
  <si>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</si>
  <si>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</si>
  <si>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</si>
  <si>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</si>
  <si>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</si>
  <si>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</si>
  <si>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</si>
  <si>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</si>
  <si>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</si>
  <si>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</si>
  <si>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</si>
  <si>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</si>
  <si>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</si>
  <si>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</si>
  <si>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</si>
  <si>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</si>
  <si>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</si>
  <si>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</si>
  <si>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</si>
  <si>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</si>
  <si>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</si>
  <si>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</si>
  <si>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</si>
  <si>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</si>
  <si>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</si>
  <si>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</si>
  <si>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</si>
  <si>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</si>
  <si>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</si>
  <si>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</si>
  <si>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</si>
  <si>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</si>
  <si>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</si>
  <si>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</si>
  <si>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</si>
  <si>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</si>
  <si>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</si>
  <si>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</si>
  <si>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</si>
  <si>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</si>
  <si>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</si>
  <si>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</si>
  <si>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</si>
  <si>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</si>
  <si>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</si>
  <si>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</si>
  <si>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</si>
  <si>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</si>
  <si>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</si>
  <si>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</si>
  <si>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</si>
  <si>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</si>
  <si>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</si>
  <si>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</si>
  <si>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</si>
  <si>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</si>
  <si>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</si>
  <si>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</si>
  <si>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</si>
  <si>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</si>
  <si>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</si>
  <si>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</si>
  <si>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</si>
  <si>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</si>
  <si>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</si>
  <si>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</si>
  <si>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</si>
  <si>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</si>
  <si>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</si>
  <si>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</si>
  <si>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</si>
  <si>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</si>
  <si>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</si>
  <si>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</si>
  <si>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</si>
  <si>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</si>
  <si>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</si>
  <si>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</si>
  <si>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</si>
  <si>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</si>
  <si>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</si>
  <si>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</si>
  <si>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</si>
  <si>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</si>
  <si>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</si>
  <si>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</si>
  <si>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</si>
  <si>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</si>
  <si>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</si>
  <si>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</si>
  <si>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</si>
  <si>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</si>
  <si>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</si>
  <si>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</si>
  <si>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</si>
  <si>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</si>
  <si>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</si>
  <si>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</si>
  <si>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</si>
  <si>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</si>
  <si>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</si>
  <si>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</si>
  <si>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</si>
  <si>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</si>
  <si>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</si>
  <si>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</si>
  <si>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</si>
  <si>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</si>
  <si>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</si>
  <si>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</si>
  <si>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</si>
  <si>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</si>
  <si>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</si>
  <si>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</si>
  <si>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</si>
  <si>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</si>
  <si>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</si>
  <si>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</si>
  <si>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</si>
  <si>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</si>
  <si>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</si>
  <si>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</si>
  <si>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</si>
  <si>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</si>
  <si>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</si>
  <si>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</si>
  <si>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</si>
  <si>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</si>
  <si>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</si>
  <si>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</si>
  <si>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</si>
  <si>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</si>
  <si>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</si>
  <si>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</si>
  <si>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</si>
  <si>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</si>
  <si>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</si>
  <si>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</si>
  <si>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</si>
  <si>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</si>
  <si>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</si>
  <si>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</si>
  <si>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</si>
  <si>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</si>
  <si>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</si>
  <si>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</si>
  <si>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</si>
  <si>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</si>
  <si>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</si>
  <si>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</si>
  <si>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</si>
  <si>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</si>
  <si>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</si>
  <si>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</si>
  <si>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</si>
  <si>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</si>
  <si>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</si>
  <si>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</si>
  <si>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</si>
  <si>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</si>
  <si>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</si>
  <si>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</si>
  <si>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</si>
  <si>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</si>
  <si>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</si>
  <si>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</si>
  <si>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</si>
  <si>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</si>
  <si>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</si>
  <si>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</si>
  <si>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</si>
  <si>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</si>
  <si>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</si>
  <si>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</si>
  <si>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</si>
  <si>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</si>
  <si>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</si>
  <si>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</si>
  <si>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</si>
  <si>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</si>
  <si>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</si>
  <si>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</si>
  <si>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</si>
  <si>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</si>
  <si>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</si>
  <si>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</si>
  <si>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</si>
  <si>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</si>
  <si>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</si>
  <si>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</si>
  <si>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</si>
  <si>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</si>
  <si>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</si>
  <si>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</si>
  <si>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</si>
  <si>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</si>
  <si>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</si>
  <si>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</si>
  <si>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</si>
  <si>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</si>
  <si>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</si>
  <si>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</si>
  <si>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</si>
  <si>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</si>
  <si>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</si>
  <si>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</si>
  <si>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</si>
  <si>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</si>
  <si>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</si>
  <si>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</si>
  <si>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</si>
  <si>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</si>
  <si>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</si>
  <si>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</si>
  <si>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</si>
  <si>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</si>
  <si>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</si>
  <si>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</si>
  <si>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</si>
  <si>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</si>
  <si>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</si>
  <si>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</si>
  <si>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</si>
  <si>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</si>
  <si>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</si>
  <si>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</si>
  <si>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</si>
  <si>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</si>
  <si>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</si>
  <si>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</si>
  <si>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</si>
  <si>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</si>
  <si>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</si>
  <si>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</si>
  <si>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</si>
  <si>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</si>
  <si>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</si>
  <si>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</si>
  <si>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</si>
  <si>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</si>
  <si>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</si>
  <si>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</si>
  <si>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</si>
  <si>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</si>
  <si>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</si>
  <si>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</si>
  <si>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</si>
  <si>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</si>
  <si>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</si>
  <si>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</si>
  <si>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</si>
  <si>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</si>
  <si>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</si>
  <si>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</si>
  <si>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</si>
  <si>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</si>
  <si>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</si>
  <si>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</si>
  <si>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</si>
  <si>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</si>
  <si>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</si>
  <si>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</si>
  <si>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</si>
  <si>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</si>
  <si>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</si>
  <si>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</si>
  <si>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</si>
  <si>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</si>
  <si>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</si>
  <si>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</si>
  <si>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</si>
  <si>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</si>
  <si>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</si>
  <si>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</si>
  <si>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</si>
  <si>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</si>
  <si>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</si>
  <si>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</si>
  <si>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</si>
  <si>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</si>
  <si>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</si>
  <si>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</si>
  <si>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</si>
  <si>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</si>
  <si>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</si>
  <si>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</si>
  <si>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</si>
  <si>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</si>
  <si>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</si>
  <si>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</si>
  <si>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</si>
  <si>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</si>
  <si>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</si>
  <si>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</si>
  <si>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</si>
  <si>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</si>
  <si>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</si>
  <si>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</si>
  <si>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</si>
  <si>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</si>
  <si>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</si>
  <si>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</si>
  <si>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</si>
  <si>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</si>
  <si>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</si>
  <si>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</si>
  <si>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</si>
  <si>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</si>
  <si>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</si>
  <si>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</si>
  <si>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</si>
  <si>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</si>
  <si>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</si>
  <si>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</si>
  <si>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</si>
  <si>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</si>
  <si>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</si>
  <si>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</si>
  <si>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</si>
  <si>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</si>
  <si>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</si>
  <si>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</si>
  <si>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</si>
  <si>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</si>
  <si>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</si>
  <si>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</si>
  <si>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</si>
  <si>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</si>
  <si>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</si>
  <si>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</si>
  <si>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</si>
  <si>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</si>
  <si>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</si>
  <si>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</si>
  <si>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</si>
  <si>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</si>
  <si>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</si>
  <si>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</si>
  <si>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</si>
  <si>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</si>
  <si>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</si>
  <si>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</si>
  <si>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</si>
  <si>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</si>
  <si>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</si>
  <si>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</si>
  <si>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</si>
  <si>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</si>
  <si>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</si>
  <si>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</si>
  <si>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</si>
  <si>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</si>
  <si>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</si>
  <si>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</si>
  <si>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</si>
  <si>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</si>
  <si>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</si>
  <si>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</si>
  <si>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</si>
  <si>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</si>
  <si>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</si>
  <si>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</si>
  <si>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</si>
  <si>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</si>
  <si>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</si>
  <si>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</si>
  <si>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</si>
  <si>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</si>
  <si>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</si>
  <si>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</si>
  <si>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</si>
  <si>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</si>
  <si>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</si>
  <si>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</si>
  <si>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</si>
  <si>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</si>
  <si>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</si>
  <si>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</si>
  <si>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</si>
  <si>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</si>
  <si>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</si>
  <si>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</si>
  <si>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</si>
  <si>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</si>
  <si>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</si>
  <si>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</si>
  <si>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</si>
  <si>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</si>
  <si>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</si>
  <si>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</si>
  <si>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</si>
  <si>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</si>
  <si>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</si>
  <si>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</si>
  <si>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</si>
  <si>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</si>
  <si>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</si>
  <si>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</si>
  <si>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</si>
  <si>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</si>
  <si>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</si>
  <si>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</si>
  <si>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</si>
  <si>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</si>
  <si>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</si>
  <si>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</si>
  <si>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</si>
  <si>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</si>
  <si>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</si>
  <si>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</si>
  <si>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</si>
  <si>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</si>
  <si>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</si>
  <si>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</si>
  <si>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</si>
  <si>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</si>
  <si>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</si>
  <si>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</si>
  <si>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</si>
  <si>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</si>
  <si>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</si>
  <si>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</si>
  <si>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</si>
  <si>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</si>
  <si>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</si>
  <si>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</si>
  <si>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</si>
  <si>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</si>
  <si>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</si>
  <si>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</si>
  <si>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</si>
  <si>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</si>
  <si>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</si>
  <si>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</si>
  <si>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</si>
  <si>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</si>
  <si>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</si>
  <si>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</si>
  <si>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</si>
  <si>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</si>
  <si>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</si>
  <si>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</si>
  <si>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</si>
  <si>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</si>
  <si>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</si>
  <si>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</si>
  <si>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</si>
  <si>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</si>
  <si>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</si>
  <si>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</si>
  <si>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</si>
  <si>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</si>
  <si>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</si>
  <si>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</si>
  <si>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</si>
  <si>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</si>
  <si>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</si>
  <si>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</si>
  <si>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</si>
  <si>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</si>
  <si>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</si>
  <si>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</si>
  <si>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</si>
  <si>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</si>
  <si>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</si>
  <si>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</si>
  <si>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</si>
  <si>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</si>
  <si>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</si>
  <si>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</si>
  <si>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</si>
  <si>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</si>
  <si>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</si>
  <si>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</si>
  <si>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</si>
  <si>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</si>
  <si>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</si>
  <si>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</si>
  <si>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</si>
  <si>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</si>
  <si>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</si>
  <si>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</si>
  <si>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</si>
  <si>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</si>
  <si>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</si>
  <si>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</si>
  <si>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</si>
  <si>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</si>
  <si>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</si>
  <si>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</si>
  <si>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</si>
  <si>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</si>
  <si>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</si>
  <si>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</si>
  <si>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</si>
  <si>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</si>
  <si>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</si>
  <si>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</si>
  <si>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</si>
  <si>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</si>
  <si>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</si>
  <si>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</si>
  <si>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</si>
  <si>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</si>
  <si>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</si>
  <si>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</si>
  <si>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</si>
  <si>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</si>
  <si>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</si>
  <si>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</si>
  <si>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</si>
  <si>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</si>
  <si>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</si>
  <si>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</si>
  <si>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</si>
  <si>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</si>
  <si>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</si>
  <si>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</si>
  <si>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</si>
  <si>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</si>
  <si>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</si>
  <si>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</si>
  <si>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</si>
  <si>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</si>
  <si>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</si>
  <si>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</si>
  <si>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</si>
  <si>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</si>
  <si>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</si>
  <si>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</si>
  <si>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</si>
  <si>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</si>
  <si>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</si>
  <si>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</si>
  <si>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</si>
  <si>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</si>
  <si>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</si>
  <si>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</si>
  <si>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</si>
  <si>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</si>
  <si>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</si>
  <si>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</si>
  <si>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</si>
  <si>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</si>
  <si>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</si>
  <si>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</si>
  <si>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</si>
  <si>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</si>
  <si>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</si>
  <si>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</si>
  <si>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</si>
  <si>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</si>
  <si>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</si>
  <si>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</si>
  <si>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</si>
  <si>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</si>
  <si>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</si>
  <si>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</si>
  <si>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</si>
  <si>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</si>
  <si>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</si>
  <si>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</si>
  <si>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</si>
  <si>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</si>
  <si>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</si>
  <si>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</si>
  <si>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</si>
  <si>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</si>
  <si>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</si>
  <si>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</si>
  <si>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</si>
  <si>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</si>
  <si>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</si>
  <si>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</si>
  <si>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</si>
  <si>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</si>
  <si>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</si>
  <si>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</si>
  <si>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</si>
  <si>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</si>
  <si>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</si>
  <si>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</si>
  <si>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</si>
  <si>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</si>
  <si>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</si>
  <si>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</si>
  <si>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</si>
  <si>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</si>
  <si>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</si>
  <si>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</si>
  <si>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</si>
  <si>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</si>
  <si>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</si>
  <si>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</si>
  <si>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</si>
  <si>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</si>
  <si>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</si>
  <si>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</si>
  <si>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</si>
  <si>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</si>
  <si>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</si>
  <si>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</si>
  <si>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</si>
  <si>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</si>
  <si>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</si>
  <si>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</si>
  <si>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</si>
  <si>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</si>
  <si>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</si>
  <si>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</si>
  <si>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</si>
  <si>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</si>
  <si>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</si>
  <si>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</si>
  <si>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</si>
  <si>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</si>
  <si>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</si>
  <si>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</si>
  <si>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</si>
  <si>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</si>
  <si>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</si>
  <si>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</si>
  <si>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</si>
  <si>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</si>
  <si>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</si>
  <si>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</si>
  <si>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</si>
  <si>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</si>
  <si>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</si>
  <si>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</si>
  <si>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</si>
  <si>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</si>
  <si>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</si>
  <si>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</si>
  <si>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</si>
  <si>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</si>
  <si>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</si>
  <si>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</si>
  <si>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</si>
  <si>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</si>
  <si>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</si>
  <si>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</si>
  <si>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</si>
  <si>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</si>
  <si>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</si>
  <si>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</si>
  <si>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</si>
  <si>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</si>
  <si>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</si>
  <si>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</si>
  <si>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</si>
  <si>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</si>
  <si>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</si>
  <si>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</si>
  <si>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</si>
  <si>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</si>
  <si>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</si>
  <si>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</si>
  <si>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</si>
  <si>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</si>
  <si>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</si>
  <si>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</si>
  <si>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</si>
  <si>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</si>
  <si>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</si>
  <si>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</si>
  <si>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</si>
  <si>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</si>
  <si>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TRUJILLO NORTE</t>
  </si>
  <si>
    <t>CHAVARRÍA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</si>
  <si>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</si>
  <si>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</si>
  <si>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</si>
  <si>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</si>
  <si>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</si>
  <si>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</si>
  <si>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</si>
  <si>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</si>
  <si>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</si>
  <si>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</si>
  <si>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</si>
  <si>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</si>
  <si>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</si>
  <si>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</si>
  <si>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</si>
  <si>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</si>
  <si>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TRANSMISORA ELECTRICA DEL SUR 2 S.A.C.</t>
  </si>
  <si>
    <t>L. PUMIRI - SAN ROMAN</t>
  </si>
  <si>
    <t>L-2041</t>
  </si>
  <si>
    <t>26/08/2025 00:09:00</t>
  </si>
  <si>
    <t>26/08/2025 03:20:00</t>
  </si>
  <si>
    <t>Por regulación de tensión en la S.E. San Román.</t>
  </si>
  <si>
    <t>L. CHAGLLA - PARAGSHA</t>
  </si>
  <si>
    <t>L-2150</t>
  </si>
  <si>
    <t>26/08/2025 03:08:00</t>
  </si>
  <si>
    <t>26/08/2025 03:41:00</t>
  </si>
  <si>
    <t>Por regulación de tensión en la S.E. Paragsha II.</t>
  </si>
  <si>
    <t>L-2151</t>
  </si>
  <si>
    <t>26/08/2025 05:43:00</t>
  </si>
  <si>
    <t>L. SAN ROMAN - PUNO</t>
  </si>
  <si>
    <t>L-2040</t>
  </si>
  <si>
    <t>26/08/2025 05:45:00</t>
  </si>
  <si>
    <t>TRANSMISORA ELECTRICA DEL SUR 4 S.A.C. - TESUR 4</t>
  </si>
  <si>
    <t>L. TINTAYA NUEVA - PUMIRI</t>
  </si>
  <si>
    <t>L-2043</t>
  </si>
  <si>
    <t>26/08/2025 08:00:00</t>
  </si>
  <si>
    <t>Por regulación de tensión en la S.E. Pumiri</t>
  </si>
  <si>
    <t>26/08/2025 06:12:00</t>
  </si>
  <si>
    <t>26/08/2025 07:54:00</t>
  </si>
  <si>
    <t>Por regulación de tensión en el área sur.</t>
  </si>
  <si>
    <t>26/08/2025 06:15:00</t>
  </si>
  <si>
    <t>26/08/2025 15:34:00</t>
  </si>
  <si>
    <t>Reporte de Sistemas Aislados Temporales</t>
  </si>
  <si>
    <t>EMPRESA 
CAUSANTE</t>
  </si>
  <si>
    <t>INSTALACIÓN CAUSANTE</t>
  </si>
  <si>
    <t>OPERACIÓN DE 
CENTRALES</t>
  </si>
  <si>
    <t>SUBSISTEMA 
AISLADO</t>
  </si>
  <si>
    <t>26/08/2025 03:14:00</t>
  </si>
  <si>
    <t>Por evento en el área sur, se formo el sistema aislado C.H San Gaban</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</si>
  <si>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</si>
  <si>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</si>
  <si>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</si>
  <si>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</si>
  <si>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</si>
  <si>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</si>
  <si>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</si>
  <si>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</si>
  <si>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</si>
  <si>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</si>
  <si>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</si>
  <si>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</si>
  <si>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</si>
  <si>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</si>
  <si>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02:43:34
</t>
  </si>
  <si>
    <t xml:space="preserve">59.599 
</t>
  </si>
  <si>
    <t xml:space="preserve">01:27:00
</t>
  </si>
  <si>
    <t xml:space="preserve">61.642 
</t>
  </si>
  <si>
    <t>PUCALLPA ISA</t>
  </si>
  <si>
    <t xml:space="preserve">61.639 
</t>
  </si>
  <si>
    <t xml:space="preserve">01:53:07
</t>
  </si>
  <si>
    <t xml:space="preserve">56.347 
</t>
  </si>
  <si>
    <t xml:space="preserve">02:31:58
</t>
  </si>
  <si>
    <t xml:space="preserve">63.778 
</t>
  </si>
  <si>
    <t>02:08:43</t>
  </si>
  <si>
    <t>60.361</t>
  </si>
  <si>
    <t>01:45:07</t>
  </si>
  <si>
    <t>61.072</t>
  </si>
  <si>
    <t>01:45:00 - 01:59:59 - 02:14:59</t>
  </si>
  <si>
    <t xml:space="preserve">61.888 
</t>
  </si>
  <si>
    <t>2</t>
  </si>
  <si>
    <t>01:44:39</t>
  </si>
  <si>
    <t>61.001</t>
  </si>
  <si>
    <t>01:27:00</t>
  </si>
  <si>
    <t>66.355</t>
  </si>
  <si>
    <t xml:space="preserve">01:27:00 - 01:27:59
01:28:00 - 01:28:59
01:29:00 - 01:29:59
01:30:00 - 01:30:59
01:31:00 - 01:31:59
01:32:00 - 01:32:59
01:33:00 - 01:33:59
01:34:00 - 01:34:59
01:35:00 - 01:35:59
01:36:00 - 01:36:59
01:37:00 - 01:37:59
01:38:00 - 01:38:59
01:39:00 - 01:39:59
01:40:00 - 01:40:59
01:41:00 - 01:41:59
01:42:00 - 01:42:59
01:43:00 - 01:43:59
01:44:00 - 01:44:59
01:45:00 - 01:45:59
01:46:00 - 01:46:59
01:47:00 - 01:47:59
01:48:00 - 01:48:59
01:49:00 - 01:49:59
</t>
  </si>
  <si>
    <t xml:space="preserve">61.465 
61.216 
61.223 
61.222 
61.203 
61.197 
61.195 
61.177 
61.178 
61.167 
61.156 
61.121 
61.092 
61.070 
61.070 
61.056 
61.050 
61.044 
61.034 
61.028 
61.012 
61.004 
61.006 
</t>
  </si>
  <si>
    <t>23</t>
  </si>
  <si>
    <t xml:space="preserve">01:27:09
</t>
  </si>
  <si>
    <t xml:space="preserve">59.372 
</t>
  </si>
  <si>
    <t xml:space="preserve">66.355 
</t>
  </si>
  <si>
    <t>SAN JUAN CCRespaldo</t>
  </si>
  <si>
    <t xml:space="preserve">61.640 
</t>
  </si>
  <si>
    <t xml:space="preserve">18:22:13
</t>
  </si>
  <si>
    <t xml:space="preserve">59.901 
</t>
  </si>
  <si>
    <t xml:space="preserve">18:00:37
</t>
  </si>
  <si>
    <t xml:space="preserve">60.126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</si>
  <si>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</si>
  <si>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</si>
  <si>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</si>
  <si>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</si>
  <si>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</si>
  <si>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</si>
  <si>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</si>
  <si>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</si>
  <si>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</si>
  <si>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</si>
  <si>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</si>
  <si>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</si>
  <si>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</si>
  <si>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</si>
  <si>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</si>
  <si>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</si>
  <si>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</si>
  <si>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</si>
  <si>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</si>
  <si>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7170710 y resultó S/. 274813 (3.69% ) menor que el correspondiente al martes de la semana pasada.</t>
  </si>
  <si>
    <t>Fecha</t>
  </si>
  <si>
    <t>Costo Total Ejecutado</t>
  </si>
  <si>
    <t>Costo Total Programado</t>
  </si>
  <si>
    <t>MAR 19</t>
  </si>
  <si>
    <t>MIE 20</t>
  </si>
  <si>
    <t>JUE 21</t>
  </si>
  <si>
    <t>VIE 22</t>
  </si>
  <si>
    <t>SAB 23</t>
  </si>
  <si>
    <t>DOM 24</t>
  </si>
  <si>
    <t>LUN 25</t>
  </si>
  <si>
    <t>MAR 26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</si>
  <si>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</si>
  <si>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</si>
  <si>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</si>
  <si>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</si>
  <si>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</si>
  <si>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</si>
  <si>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</si>
  <si>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</si>
  <si>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</si>
  <si>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</si>
  <si>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</si>
  <si>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</si>
  <si>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</si>
  <si>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</si>
  <si>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</si>
  <si>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</si>
  <si>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</si>
  <si>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</si>
  <si>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</si>
  <si>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</si>
  <si>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</si>
  <si>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</si>
  <si>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</si>
  <si>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</si>
  <si>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</si>
  <si>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</si>
  <si>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</si>
  <si>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</si>
  <si>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</si>
  <si>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</si>
  <si>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</si>
  <si>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</si>
  <si>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</si>
  <si>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</si>
  <si>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</si>
  <si>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</si>
  <si>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</si>
  <si>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</si>
  <si>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</si>
  <si>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</si>
  <si>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</si>
  <si>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</si>
  <si>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</si>
  <si>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</si>
  <si>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</si>
  <si>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</si>
  <si>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</si>
  <si>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</si>
  <si>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</si>
  <si>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</si>
  <si>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</si>
  <si>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</si>
  <si>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</si>
  <si>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</si>
  <si>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</si>
  <si>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</si>
  <si>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</si>
  <si>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</si>
  <si>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</si>
  <si>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</si>
  <si>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</si>
  <si>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</si>
  <si>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</si>
  <si>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</si>
  <si>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</si>
  <si>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</si>
  <si>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34.4681</t>
  </si>
  <si>
    <t>14.0409</t>
  </si>
  <si>
    <t>8.3462</t>
  </si>
  <si>
    <t>12.0233</t>
  </si>
  <si>
    <t>8.6786</t>
  </si>
  <si>
    <t>26.468</t>
  </si>
  <si>
    <t>23.138</t>
  </si>
  <si>
    <t>22.7027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</si>
  <si>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</si>
  <si>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</si>
  <si>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</si>
  <si>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</si>
  <si>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</si>
  <si>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</si>
  <si>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</si>
  <si>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</si>
  <si>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</si>
  <si>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</si>
  <si>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</si>
  <si>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</si>
  <si>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</si>
  <si>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</si>
  <si>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</si>
  <si>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</si>
  <si>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</si>
  <si>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</si>
  <si>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</si>
  <si>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</si>
  <si>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</si>
  <si>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</si>
  <si>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</si>
  <si>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</si>
  <si>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</si>
  <si>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</si>
  <si>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</si>
  <si>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</si>
  <si>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</si>
  <si>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</si>
  <si>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</si>
  <si>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</si>
  <si>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</si>
  <si>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</si>
  <si>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</si>
  <si>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</si>
  <si>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</si>
  <si>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</si>
  <si>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</si>
  <si>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</si>
  <si>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</si>
  <si>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</si>
  <si>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23.1523</t>
  </si>
  <si>
    <t>23.1519</t>
  </si>
  <si>
    <t>23.1521</t>
  </si>
  <si>
    <t>23.1522</t>
  </si>
  <si>
    <t>23.1524</t>
  </si>
  <si>
    <t>23.0306</t>
  </si>
  <si>
    <t>23.0277</t>
  </si>
  <si>
    <t>23.0602</t>
  </si>
  <si>
    <t>23.1503</t>
  </si>
  <si>
    <t>23.1511</t>
  </si>
  <si>
    <t>917-39</t>
  </si>
  <si>
    <t>URS-STK-002 - G1</t>
  </si>
  <si>
    <t>CHMalpas - G1</t>
  </si>
  <si>
    <t>7.7175</t>
  </si>
  <si>
    <t>917-40</t>
  </si>
  <si>
    <t>URS-STK-002 - G2</t>
  </si>
  <si>
    <t>CHMalpas - G2</t>
  </si>
  <si>
    <t>7.7174</t>
  </si>
  <si>
    <t>7.7173</t>
  </si>
  <si>
    <t>7.6769</t>
  </si>
  <si>
    <t>7.6759</t>
  </si>
  <si>
    <t>7.6867</t>
  </si>
  <si>
    <t>7.7168</t>
  </si>
  <si>
    <t>7.717</t>
  </si>
  <si>
    <t>917-41</t>
  </si>
  <si>
    <t>URS-STK-002 - G3</t>
  </si>
  <si>
    <t>CHMalpas - G3</t>
  </si>
  <si>
    <t>917-42</t>
  </si>
  <si>
    <t>URS-STK-002 - G4</t>
  </si>
  <si>
    <t>CHMalpas - G4</t>
  </si>
  <si>
    <t>918-260</t>
  </si>
  <si>
    <t>URS-STK-003</t>
  </si>
  <si>
    <t>CHCahua</t>
  </si>
  <si>
    <t>7.9999</t>
  </si>
  <si>
    <t>8</t>
  </si>
  <si>
    <t>6</t>
  </si>
  <si>
    <t>7.9998</t>
  </si>
  <si>
    <t>16</t>
  </si>
  <si>
    <t>7.9982</t>
  </si>
  <si>
    <t>7.9994</t>
  </si>
  <si>
    <t>7.9493</t>
  </si>
  <si>
    <t>7.1068</t>
  </si>
  <si>
    <t>7.9993</t>
  </si>
  <si>
    <t>7.9991</t>
  </si>
  <si>
    <t>7.8442</t>
  </si>
  <si>
    <t>7.1349</t>
  </si>
  <si>
    <t>7.999</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</si>
  <si>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</si>
  <si>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</si>
  <si>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</si>
  <si>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</si>
  <si>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</si>
  <si>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</si>
  <si>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</si>
  <si>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</si>
  <si>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</si>
  <si>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</si>
  <si>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</si>
  <si>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</si>
  <si>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</si>
  <si>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</si>
  <si>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</si>
  <si>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</si>
  <si>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</si>
  <si>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</si>
  <si>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</si>
  <si>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</si>
  <si>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</si>
  <si>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</si>
  <si>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</si>
  <si>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</si>
  <si>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</si>
  <si>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</si>
  <si>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</si>
  <si>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</si>
  <si>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</si>
  <si>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</si>
  <si>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</si>
  <si>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17.4875</t>
  </si>
  <si>
    <t>18.5328</t>
  </si>
  <si>
    <t>6.0003</t>
  </si>
  <si>
    <t>921-61</t>
  </si>
  <si>
    <t>URS-EGN-002 - G1</t>
  </si>
  <si>
    <t>CHCarhua - G1</t>
  </si>
  <si>
    <t>921-62</t>
  </si>
  <si>
    <t>URS-EGN-002 - G2</t>
  </si>
  <si>
    <t>CHCarhua - G2</t>
  </si>
  <si>
    <t>921-63</t>
  </si>
  <si>
    <t>URS-EGN-002 - G3</t>
  </si>
  <si>
    <t>CHCarhua - G3</t>
  </si>
  <si>
    <t>922-14964</t>
  </si>
  <si>
    <t>URS-STK-004</t>
  </si>
  <si>
    <t>CHCheves</t>
  </si>
  <si>
    <t>57.4499</t>
  </si>
  <si>
    <t>59.2495</t>
  </si>
  <si>
    <t>59.2496</t>
  </si>
  <si>
    <t>59.2497</t>
  </si>
  <si>
    <t>59.25</t>
  </si>
  <si>
    <t>17.5355</t>
  </si>
  <si>
    <t>38.2034</t>
  </si>
  <si>
    <t>57.45</t>
  </si>
  <si>
    <t>52.0823</t>
  </si>
  <si>
    <t>6.0001</t>
  </si>
  <si>
    <t>45.6933</t>
  </si>
  <si>
    <t>12.017</t>
  </si>
  <si>
    <t>7.6459</t>
  </si>
  <si>
    <t>47.848</t>
  </si>
  <si>
    <t>57.4494</t>
  </si>
  <si>
    <t>57.4497</t>
  </si>
  <si>
    <t>57.4486</t>
  </si>
  <si>
    <t>57.4491</t>
  </si>
  <si>
    <t>57.4243</t>
  </si>
  <si>
    <t>49.4712</t>
  </si>
  <si>
    <t>57.3582</t>
  </si>
  <si>
    <t>51.94</t>
  </si>
  <si>
    <t>57.4492</t>
  </si>
  <si>
    <t>57.4469</t>
  </si>
  <si>
    <t>57.0838</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</si>
  <si>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</si>
  <si>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</si>
  <si>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</si>
  <si>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</si>
  <si>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</si>
  <si>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</si>
  <si>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</si>
  <si>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</si>
  <si>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</si>
  <si>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</si>
  <si>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</si>
  <si>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</si>
  <si>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</si>
  <si>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</si>
  <si>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</si>
  <si>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</si>
  <si>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</si>
  <si>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</si>
  <si>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63.5871</t>
  </si>
  <si>
    <t>69.9999</t>
  </si>
  <si>
    <t>69.0671</t>
  </si>
  <si>
    <t>69.0676</t>
  </si>
  <si>
    <t>69.0682</t>
  </si>
  <si>
    <t>69.0683</t>
  </si>
  <si>
    <t>67.8876</t>
  </si>
  <si>
    <t>69.0688</t>
  </si>
  <si>
    <t>90</t>
  </si>
  <si>
    <t>45.0842</t>
  </si>
  <si>
    <t>70.7654</t>
  </si>
  <si>
    <t>68.4021</t>
  </si>
  <si>
    <t>39.1017</t>
  </si>
  <si>
    <t>49.2426</t>
  </si>
  <si>
    <t>89.1545</t>
  </si>
  <si>
    <t>51.0843</t>
  </si>
  <si>
    <t>47.7629</t>
  </si>
  <si>
    <t>89.1544</t>
  </si>
  <si>
    <t>44.1722</t>
  </si>
  <si>
    <t>88.7371</t>
  </si>
  <si>
    <t>6.3932</t>
  </si>
  <si>
    <t>51.4773</t>
  </si>
  <si>
    <t>87.9138</t>
  </si>
  <si>
    <t>52.2527</t>
  </si>
  <si>
    <t>89.1542</t>
  </si>
  <si>
    <t>51.0845</t>
  </si>
  <si>
    <t>86.5187</t>
  </si>
  <si>
    <t>52.5212</t>
  </si>
  <si>
    <t>89.1491</t>
  </si>
  <si>
    <t>51.0894</t>
  </si>
  <si>
    <t>85.4163</t>
  </si>
  <si>
    <t>54.2481</t>
  </si>
  <si>
    <t>47.535</t>
  </si>
  <si>
    <t>89.9388</t>
  </si>
  <si>
    <t>47.6727</t>
  </si>
  <si>
    <t>89.6379</t>
  </si>
  <si>
    <t>54.13</t>
  </si>
  <si>
    <t>84.0626</t>
  </si>
  <si>
    <t>56.754</t>
  </si>
  <si>
    <t>81.5907</t>
  </si>
  <si>
    <t>54.9166</t>
  </si>
  <si>
    <t>83.3277</t>
  </si>
  <si>
    <t>47.7479</t>
  </si>
  <si>
    <t>89.9983</t>
  </si>
  <si>
    <t>46.7512</t>
  </si>
  <si>
    <t>46.7513</t>
  </si>
  <si>
    <t>39.5378</t>
  </si>
  <si>
    <t>89.9994</t>
  </si>
  <si>
    <t>42.5479</t>
  </si>
  <si>
    <t>89.9998</t>
  </si>
  <si>
    <t>42.0311</t>
  </si>
  <si>
    <t>89.9997</t>
  </si>
  <si>
    <t>42.0339</t>
  </si>
  <si>
    <t>89.999</t>
  </si>
  <si>
    <t>33.7782</t>
  </si>
  <si>
    <t>89.9486</t>
  </si>
  <si>
    <t>37.0903</t>
  </si>
  <si>
    <t>77.6232</t>
  </si>
  <si>
    <t>44.3145</t>
  </si>
  <si>
    <t>44.3153</t>
  </si>
  <si>
    <t>89.9992</t>
  </si>
  <si>
    <t>36.8012</t>
  </si>
  <si>
    <t>89.7976</t>
  </si>
  <si>
    <t>32.7452</t>
  </si>
  <si>
    <t>81.0695</t>
  </si>
  <si>
    <t>44.3903</t>
  </si>
  <si>
    <t>89.9991</t>
  </si>
  <si>
    <t>42.7283</t>
  </si>
  <si>
    <t>89.9985</t>
  </si>
  <si>
    <t>44.8749</t>
  </si>
  <si>
    <t>89.9945</t>
  </si>
  <si>
    <t>44.8621</t>
  </si>
  <si>
    <t>89.998</t>
  </si>
  <si>
    <t>47.7628</t>
  </si>
  <si>
    <t>89.2063</t>
  </si>
  <si>
    <t>924-22</t>
  </si>
  <si>
    <t>URS-ENL-001 - G1</t>
  </si>
  <si>
    <t>CHHuinco - G1</t>
  </si>
  <si>
    <t>924-23</t>
  </si>
  <si>
    <t>URS-ENL-001 - G2</t>
  </si>
  <si>
    <t>CHHuinco - G2</t>
  </si>
  <si>
    <t>43.0281</t>
  </si>
  <si>
    <t>45.0836</t>
  </si>
  <si>
    <t>45.0838</t>
  </si>
  <si>
    <t>45.084</t>
  </si>
  <si>
    <t>44.6935</t>
  </si>
  <si>
    <t>29.4552</t>
  </si>
  <si>
    <t>16.2994</t>
  </si>
  <si>
    <t>44.6215</t>
  </si>
  <si>
    <t>44.5029</t>
  </si>
  <si>
    <t>19.2072</t>
  </si>
  <si>
    <t>25.9505</t>
  </si>
  <si>
    <t>44.9615</t>
  </si>
  <si>
    <t>44.97</t>
  </si>
  <si>
    <t>44.4406</t>
  </si>
  <si>
    <t>45.0822</t>
  </si>
  <si>
    <t>45.082</t>
  </si>
  <si>
    <t>44.6206</t>
  </si>
  <si>
    <t>44.6212</t>
  </si>
  <si>
    <t>44.6214</t>
  </si>
  <si>
    <t>44.621</t>
  </si>
  <si>
    <t>39.2265</t>
  </si>
  <si>
    <t>38.4579</t>
  </si>
  <si>
    <t>44.6211</t>
  </si>
  <si>
    <t>44.5203</t>
  </si>
  <si>
    <t>40.169</t>
  </si>
  <si>
    <t>44.6208</t>
  </si>
  <si>
    <t>44.6187</t>
  </si>
  <si>
    <t>44.6205</t>
  </si>
  <si>
    <t>44.2249</t>
  </si>
  <si>
    <t>924-24</t>
  </si>
  <si>
    <t>URS-ENL-001 - G3</t>
  </si>
  <si>
    <t>CHHuinco - G3</t>
  </si>
  <si>
    <t>31.7936</t>
  </si>
  <si>
    <t>13.4859</t>
  </si>
  <si>
    <t>21.3048</t>
  </si>
  <si>
    <t>24.9163</t>
  </si>
  <si>
    <t>21.3052</t>
  </si>
  <si>
    <t>24.9161</t>
  </si>
  <si>
    <t>21.3056</t>
  </si>
  <si>
    <t>24.9159</t>
  </si>
  <si>
    <t>33.9438</t>
  </si>
  <si>
    <t>12.6532</t>
  </si>
  <si>
    <t>45</t>
  </si>
  <si>
    <t>23.0025</t>
  </si>
  <si>
    <t>23.318</t>
  </si>
  <si>
    <t>30.2724</t>
  </si>
  <si>
    <t>16.4716</t>
  </si>
  <si>
    <t>41.3916</t>
  </si>
  <si>
    <t>45.3784</t>
  </si>
  <si>
    <t>41.3915</t>
  </si>
  <si>
    <t>6.0002</t>
  </si>
  <si>
    <t>40.9743</t>
  </si>
  <si>
    <t>41.3914</t>
  </si>
  <si>
    <t>6.0004</t>
  </si>
  <si>
    <t>19.5486</t>
  </si>
  <si>
    <t>26.5708</t>
  </si>
  <si>
    <t>41.3862</t>
  </si>
  <si>
    <t>6.0052</t>
  </si>
  <si>
    <t>47.6385</t>
  </si>
  <si>
    <t>23.7675</t>
  </si>
  <si>
    <t>22.4844</t>
  </si>
  <si>
    <t>45.1973</t>
  </si>
  <si>
    <t>6.3693</t>
  </si>
  <si>
    <t>38.9804</t>
  </si>
  <si>
    <t>8.9935</t>
  </si>
  <si>
    <t>36.5088</t>
  </si>
  <si>
    <t>27.4583</t>
  </si>
  <si>
    <t>19.1218</t>
  </si>
  <si>
    <t>45.3776</t>
  </si>
  <si>
    <t>45.3785</t>
  </si>
  <si>
    <t>45.3782</t>
  </si>
  <si>
    <t>45.378</t>
  </si>
  <si>
    <t>39.9457</t>
  </si>
  <si>
    <t>39.1653</t>
  </si>
  <si>
    <t>45.3781</t>
  </si>
  <si>
    <t>45.2772</t>
  </si>
  <si>
    <t>40.9005</t>
  </si>
  <si>
    <t>45.3778</t>
  </si>
  <si>
    <t>45.3757</t>
  </si>
  <si>
    <t>45.3775</t>
  </si>
  <si>
    <t>44.9814</t>
  </si>
  <si>
    <t>924-25</t>
  </si>
  <si>
    <t>URS-ENL-001 - G4</t>
  </si>
  <si>
    <t>CHHuinco - G4</t>
  </si>
  <si>
    <t>47.7623</t>
  </si>
  <si>
    <t>47.7625</t>
  </si>
  <si>
    <t>47.7627</t>
  </si>
  <si>
    <t>21.306</t>
  </si>
  <si>
    <t>24.9157</t>
  </si>
  <si>
    <t>45.4971</t>
  </si>
  <si>
    <t>40.1509</t>
  </si>
  <si>
    <t>7.1685</t>
  </si>
  <si>
    <t>37.7777</t>
  </si>
  <si>
    <t>9.2866</t>
  </si>
  <si>
    <t>47.7608</t>
  </si>
  <si>
    <t>47.7605</t>
  </si>
  <si>
    <t>10.7765</t>
  </si>
  <si>
    <t>1906-280</t>
  </si>
  <si>
    <t>URS-ENL-002</t>
  </si>
  <si>
    <t>CHMatuca</t>
  </si>
  <si>
    <t>11.9999</t>
  </si>
  <si>
    <t>17.9999</t>
  </si>
  <si>
    <t>11.9991</t>
  </si>
  <si>
    <t>11.9995</t>
  </si>
  <si>
    <t>11.9996</t>
  </si>
  <si>
    <t>18</t>
  </si>
  <si>
    <t>11.9997</t>
  </si>
  <si>
    <t>11.349</t>
  </si>
  <si>
    <t>12</t>
  </si>
  <si>
    <t>11.7724</t>
  </si>
  <si>
    <t>11.7679</t>
  </si>
  <si>
    <t>17.9998</t>
  </si>
  <si>
    <t>11.8253</t>
  </si>
  <si>
    <t>11.9964</t>
  </si>
  <si>
    <t>17.9995</t>
  </si>
  <si>
    <t>11.9983</t>
  </si>
  <si>
    <t>17.9972</t>
  </si>
  <si>
    <t>11.9981</t>
  </si>
  <si>
    <t>17.0712</t>
  </si>
  <si>
    <t>17.9994</t>
  </si>
  <si>
    <t>17.9997</t>
  </si>
  <si>
    <t>17.9988</t>
  </si>
  <si>
    <t>17.9487</t>
  </si>
  <si>
    <t>14.2507</t>
  </si>
  <si>
    <t>17.9993</t>
  </si>
  <si>
    <t>17.9991</t>
  </si>
  <si>
    <t>14.8556</t>
  </si>
  <si>
    <t>17.9983</t>
  </si>
  <si>
    <t>17.9934</t>
  </si>
  <si>
    <t>17.9977</t>
  </si>
  <si>
    <t>17.467</t>
  </si>
  <si>
    <t>1906-28</t>
  </si>
  <si>
    <t>URS-ENL-002 - G1</t>
  </si>
  <si>
    <t>CHMatuca - G1</t>
  </si>
  <si>
    <t>1906-29</t>
  </si>
  <si>
    <t>URS-ENL-002 - G2</t>
  </si>
  <si>
    <t>CHMatuca - G2</t>
  </si>
  <si>
    <t>1964-11513</t>
  </si>
  <si>
    <t>C.T. CHILCA UNO</t>
  </si>
  <si>
    <t>URS-ENG-001</t>
  </si>
  <si>
    <t>CTChilc1 - CC</t>
  </si>
  <si>
    <t>22.6472</t>
  </si>
  <si>
    <t>87.09</t>
  </si>
  <si>
    <t>123.1569</t>
  </si>
  <si>
    <t>78.0727</t>
  </si>
  <si>
    <t>38.9417</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</si>
  <si>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</si>
  <si>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</si>
  <si>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</si>
  <si>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</si>
  <si>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</si>
  <si>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</si>
  <si>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</si>
  <si>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</si>
  <si>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</si>
  <si>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</si>
  <si>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</si>
  <si>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</si>
  <si>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</si>
  <si>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</si>
  <si>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</si>
  <si>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</si>
  <si>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</si>
  <si>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</si>
  <si>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</si>
  <si>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</si>
  <si>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</si>
  <si>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</si>
  <si>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</si>
  <si>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</si>
  <si>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</si>
  <si>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</si>
  <si>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</si>
  <si>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</si>
  <si>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59.2617</t>
  </si>
  <si>
    <t>27.7535</t>
  </si>
  <si>
    <t>86.0555</t>
  </si>
  <si>
    <t>86.0542</t>
  </si>
  <si>
    <t>86.0533</t>
  </si>
  <si>
    <t>86.0526</t>
  </si>
  <si>
    <t>46.0749</t>
  </si>
  <si>
    <t>39.8171</t>
  </si>
  <si>
    <t>73.7788</t>
  </si>
  <si>
    <t>14.0821</t>
  </si>
  <si>
    <t>46.847</t>
  </si>
  <si>
    <t>39.445</t>
  </si>
  <si>
    <t>86.4553</t>
  </si>
  <si>
    <t>46.8468</t>
  </si>
  <si>
    <t>39.4453</t>
  </si>
  <si>
    <t>32.8477</t>
  </si>
  <si>
    <t>52.6289</t>
  </si>
  <si>
    <t>53.6932</t>
  </si>
  <si>
    <t>32.9977</t>
  </si>
  <si>
    <t>45.6937</t>
  </si>
  <si>
    <t>40.5311</t>
  </si>
  <si>
    <t>89.2629</t>
  </si>
  <si>
    <t>80.3541</t>
  </si>
  <si>
    <t>7.8898</t>
  </si>
  <si>
    <t>40.934</t>
  </si>
  <si>
    <t>45.0136</t>
  </si>
  <si>
    <t>68.8459</t>
  </si>
  <si>
    <t>18.7276</t>
  </si>
  <si>
    <t>42.3291</t>
  </si>
  <si>
    <t>43.6997</t>
  </si>
  <si>
    <t>39.6987</t>
  </si>
  <si>
    <t>46.177</t>
  </si>
  <si>
    <t>32.0146</t>
  </si>
  <si>
    <t>53.3028</t>
  </si>
  <si>
    <t>69.9085</t>
  </si>
  <si>
    <t>17.6118</t>
  </si>
  <si>
    <t>69.6205</t>
  </si>
  <si>
    <t>17.9126</t>
  </si>
  <si>
    <t>62.727</t>
  </si>
  <si>
    <t>24.4882</t>
  </si>
  <si>
    <t>60.0983</t>
  </si>
  <si>
    <t>26.9634</t>
  </si>
  <si>
    <t>81.931</t>
  </si>
  <si>
    <t>6.4048</t>
  </si>
  <si>
    <t>69.1035</t>
  </si>
  <si>
    <t>18.4832</t>
  </si>
  <si>
    <t>70.0964</t>
  </si>
  <si>
    <t>17.55</t>
  </si>
  <si>
    <t>70.0963</t>
  </si>
  <si>
    <t>17.5501</t>
  </si>
  <si>
    <t>77.3098</t>
  </si>
  <si>
    <t>10.7565</t>
  </si>
  <si>
    <t>68.2997</t>
  </si>
  <si>
    <t>19.2419</t>
  </si>
  <si>
    <t>68.8165</t>
  </si>
  <si>
    <t>18.7552</t>
  </si>
  <si>
    <t>68.8137</t>
  </si>
  <si>
    <t>18.7574</t>
  </si>
  <si>
    <t>77.0694</t>
  </si>
  <si>
    <t>10.9576</t>
  </si>
  <si>
    <t>84.9097</t>
  </si>
  <si>
    <t>54.5332</t>
  </si>
  <si>
    <t>32.2063</t>
  </si>
  <si>
    <t>54.5324</t>
  </si>
  <si>
    <t>32.207</t>
  </si>
  <si>
    <t>85.1988</t>
  </si>
  <si>
    <t>89.2548</t>
  </si>
  <si>
    <t>54.4573</t>
  </si>
  <si>
    <t>32.2776</t>
  </si>
  <si>
    <t>74.1193</t>
  </si>
  <si>
    <t>13.7606</t>
  </si>
  <si>
    <t>71.9728</t>
  </si>
  <si>
    <t>15.7796</t>
  </si>
  <si>
    <t>71.9855</t>
  </si>
  <si>
    <t>15.7698</t>
  </si>
  <si>
    <t>69.0849</t>
  </si>
  <si>
    <t>18.2429</t>
  </si>
  <si>
    <t>2253-12601</t>
  </si>
  <si>
    <t>URS-CLP-001 - G1</t>
  </si>
  <si>
    <t>CHPlatan - G1</t>
  </si>
  <si>
    <t>2253-12602</t>
  </si>
  <si>
    <t>URS-CLP-001 - G2</t>
  </si>
  <si>
    <t>CHPlatan - G2</t>
  </si>
  <si>
    <t>3168-1191</t>
  </si>
  <si>
    <t>URS-CHI-001</t>
  </si>
  <si>
    <t>CHChimay</t>
  </si>
  <si>
    <t>19.9989</t>
  </si>
  <si>
    <t>6.797</t>
  </si>
  <si>
    <t>14.5324</t>
  </si>
  <si>
    <t>11.9447</t>
  </si>
  <si>
    <t>14.5313</t>
  </si>
  <si>
    <t>11.946</t>
  </si>
  <si>
    <t>14.5304</t>
  </si>
  <si>
    <t>11.9469</t>
  </si>
  <si>
    <t>14.5297</t>
  </si>
  <si>
    <t>11.9476</t>
  </si>
  <si>
    <t>6.0006</t>
  </si>
  <si>
    <t>19.9797</t>
  </si>
  <si>
    <t>19.98</t>
  </si>
  <si>
    <t>19.9999</t>
  </si>
  <si>
    <t>6.7962</t>
  </si>
  <si>
    <t>6.0009</t>
  </si>
  <si>
    <t>20</t>
  </si>
  <si>
    <t>19.9994</t>
  </si>
  <si>
    <t>6.7966</t>
  </si>
  <si>
    <t>17.8219</t>
  </si>
  <si>
    <t>8.8473</t>
  </si>
  <si>
    <t>19.9998</t>
  </si>
  <si>
    <t>6.7963</t>
  </si>
  <si>
    <t>19.766</t>
  </si>
  <si>
    <t>19.7609</t>
  </si>
  <si>
    <t>19.8213</t>
  </si>
  <si>
    <t>19.9964</t>
  </si>
  <si>
    <t>19.9983</t>
  </si>
  <si>
    <t>19.9981</t>
  </si>
  <si>
    <t>6.7957</t>
  </si>
  <si>
    <t>6.3086</t>
  </si>
  <si>
    <t>6.7955</t>
  </si>
  <si>
    <t>6.7954</t>
  </si>
  <si>
    <t>6.7715</t>
  </si>
  <si>
    <t>6.5482</t>
  </si>
  <si>
    <t>6.7956</t>
  </si>
  <si>
    <t>6.7251</t>
  </si>
  <si>
    <t>6.7951</t>
  </si>
  <si>
    <t>6.7856</t>
  </si>
  <si>
    <t>6.7845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</si>
  <si>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</si>
  <si>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</si>
  <si>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</si>
  <si>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</si>
  <si>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</si>
  <si>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</si>
  <si>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</si>
  <si>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</si>
  <si>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</si>
  <si>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</si>
  <si>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</si>
  <si>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</si>
  <si>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</si>
  <si>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</si>
  <si>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</si>
  <si>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</si>
  <si>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</si>
  <si>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</si>
  <si>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</si>
  <si>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</si>
  <si>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</si>
  <si>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</si>
  <si>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</si>
  <si>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</si>
  <si>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</si>
  <si>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</si>
  <si>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</si>
  <si>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</si>
  <si>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</si>
  <si>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</si>
  <si>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</si>
  <si>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</si>
  <si>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</si>
  <si>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</si>
  <si>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</si>
  <si>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</si>
  <si>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</si>
  <si>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</si>
  <si>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</si>
  <si>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</si>
  <si>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</si>
  <si>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</si>
  <si>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</si>
  <si>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</si>
  <si>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</si>
  <si>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</si>
  <si>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</si>
  <si>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Cheves, Huinco y Matucana no brindaron RSF por evento en el SEIN</t>
  </si>
  <si>
    <t>C.H. Cheves , Cahua y Matucana no brindaron RSF por evento en el SEIN</t>
  </si>
  <si>
    <t>C.H. Matucana y CH Cheves no reguló por falla</t>
  </si>
  <si>
    <t>C.H. Matucana no reguló por falla</t>
  </si>
  <si>
    <t>La C.H. Malpaso no dio RSF por falla en su grupo G2 y por retraso en el arranque de grupo G1</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</si>
  <si>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</si>
  <si>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</si>
  <si>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</si>
  <si>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</si>
  <si>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</si>
  <si>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</si>
  <si>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</si>
  <si>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</si>
  <si>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</si>
  <si>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</si>
  <si>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C.H. Pías; C.T. Tablazo; C.T. Agrolmos; C.T. San Jacinto; C.T. Tallanca y  centrales de Electro Oriente.
</t>
  </si>
  <si>
    <t>La información y cumplimiento de la Demanda de los Grandes Usuarios Libres se encuentra ubicado en la pestaña "DEMANDA_UL" del Anexo 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</si>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</sst>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907.07399999999996</c:v>
                </c:pt>
                <c:pt idx="1">
                  <c:v>896.10220000000004</c:v>
                </c:pt>
                <c:pt idx="2">
                  <c:v>930.01080000000002</c:v>
                </c:pt>
                <c:pt idx="3">
                  <c:v>888.84670000000006</c:v>
                </c:pt>
                <c:pt idx="4">
                  <c:v>869.48519999999996</c:v>
                </c:pt>
                <c:pt idx="5">
                  <c:v>847.9597</c:v>
                </c:pt>
                <c:pt idx="6">
                  <c:v>854.9153</c:v>
                </c:pt>
                <c:pt idx="7">
                  <c:v>868.32119999999998</c:v>
                </c:pt>
                <c:pt idx="8">
                  <c:v>883.09379999999999</c:v>
                </c:pt>
                <c:pt idx="9">
                  <c:v>888.53859999999997</c:v>
                </c:pt>
                <c:pt idx="10">
                  <c:v>956.66179999999997</c:v>
                </c:pt>
                <c:pt idx="11">
                  <c:v>974.07489999999996</c:v>
                </c:pt>
                <c:pt idx="12">
                  <c:v>1070.2253000000001</c:v>
                </c:pt>
                <c:pt idx="13">
                  <c:v>1014.1011</c:v>
                </c:pt>
                <c:pt idx="14">
                  <c:v>1012.255</c:v>
                </c:pt>
                <c:pt idx="15">
                  <c:v>1047.6158</c:v>
                </c:pt>
                <c:pt idx="16">
                  <c:v>1080.1349</c:v>
                </c:pt>
                <c:pt idx="17">
                  <c:v>1081.7349999999999</c:v>
                </c:pt>
                <c:pt idx="18">
                  <c:v>1092.7112</c:v>
                </c:pt>
                <c:pt idx="19">
                  <c:v>1074.6741999999999</c:v>
                </c:pt>
                <c:pt idx="20">
                  <c:v>1132.9422</c:v>
                </c:pt>
                <c:pt idx="21">
                  <c:v>1141.1188999999999</c:v>
                </c:pt>
                <c:pt idx="22">
                  <c:v>1145.2225000000001</c:v>
                </c:pt>
                <c:pt idx="23">
                  <c:v>1146.7581</c:v>
                </c:pt>
                <c:pt idx="24">
                  <c:v>1147.3662999999999</c:v>
                </c:pt>
                <c:pt idx="25">
                  <c:v>1083.17</c:v>
                </c:pt>
                <c:pt idx="26">
                  <c:v>1121.3487</c:v>
                </c:pt>
                <c:pt idx="27">
                  <c:v>1114.9947</c:v>
                </c:pt>
                <c:pt idx="28">
                  <c:v>1092.4487999999999</c:v>
                </c:pt>
                <c:pt idx="29">
                  <c:v>1103.3896999999999</c:v>
                </c:pt>
                <c:pt idx="30">
                  <c:v>1127.6505</c:v>
                </c:pt>
                <c:pt idx="31">
                  <c:v>1140.4269999999999</c:v>
                </c:pt>
                <c:pt idx="32">
                  <c:v>1125.9834000000001</c:v>
                </c:pt>
                <c:pt idx="33">
                  <c:v>1135.0477000000001</c:v>
                </c:pt>
                <c:pt idx="34">
                  <c:v>1121.6320000000001</c:v>
                </c:pt>
                <c:pt idx="35">
                  <c:v>1059.7917</c:v>
                </c:pt>
                <c:pt idx="36">
                  <c:v>1143.0514000000001</c:v>
                </c:pt>
                <c:pt idx="37">
                  <c:v>1185.7755</c:v>
                </c:pt>
                <c:pt idx="38">
                  <c:v>1178.3434</c:v>
                </c:pt>
                <c:pt idx="39">
                  <c:v>1181.2654</c:v>
                </c:pt>
                <c:pt idx="40">
                  <c:v>1166.1202000000001</c:v>
                </c:pt>
                <c:pt idx="41">
                  <c:v>1194.444</c:v>
                </c:pt>
                <c:pt idx="42">
                  <c:v>1182.6428000000001</c:v>
                </c:pt>
                <c:pt idx="43">
                  <c:v>1142.4064000000001</c:v>
                </c:pt>
                <c:pt idx="44">
                  <c:v>1042.6298999999999</c:v>
                </c:pt>
                <c:pt idx="45">
                  <c:v>1033.3905999999999</c:v>
                </c:pt>
                <c:pt idx="46">
                  <c:v>979.14319999999998</c:v>
                </c:pt>
                <c:pt idx="47">
                  <c:v>960.57410000000004</c:v>
                </c:pt>
              </c:numCache>
            </c:numRef>
          </c:val>
          <c:smooth val="0"/>
          <c:extLst>
            <c:ext xmlns:c16="http://schemas.microsoft.com/office/drawing/2014/chart" uri="{C3380CC4-5D6E-409C-BE32-E72D297353CC}">
              <c16:uniqueId val="{00000000-BB9B-4571-A8AB-FC3E4E05CBE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1726.3655000000001</c:v>
                </c:pt>
                <c:pt idx="1">
                  <c:v>1722.4337</c:v>
                </c:pt>
                <c:pt idx="2">
                  <c:v>588.72820000000002</c:v>
                </c:pt>
                <c:pt idx="3">
                  <c:v>189.52180000000001</c:v>
                </c:pt>
                <c:pt idx="4">
                  <c:v>266.51900000000001</c:v>
                </c:pt>
                <c:pt idx="5">
                  <c:v>371.82010000000002</c:v>
                </c:pt>
                <c:pt idx="6">
                  <c:v>484.86399999999998</c:v>
                </c:pt>
                <c:pt idx="7">
                  <c:v>548.19640000000004</c:v>
                </c:pt>
                <c:pt idx="8">
                  <c:v>642.91669999999999</c:v>
                </c:pt>
                <c:pt idx="9">
                  <c:v>755.30060000000003</c:v>
                </c:pt>
                <c:pt idx="10">
                  <c:v>662.07069999999999</c:v>
                </c:pt>
                <c:pt idx="11">
                  <c:v>825.0009</c:v>
                </c:pt>
                <c:pt idx="12">
                  <c:v>878.96810000000005</c:v>
                </c:pt>
                <c:pt idx="13">
                  <c:v>940.67669999999998</c:v>
                </c:pt>
                <c:pt idx="14">
                  <c:v>1063.9572000000001</c:v>
                </c:pt>
                <c:pt idx="15">
                  <c:v>1190.8045</c:v>
                </c:pt>
                <c:pt idx="16">
                  <c:v>1329.8157000000001</c:v>
                </c:pt>
                <c:pt idx="17">
                  <c:v>1378.0979</c:v>
                </c:pt>
                <c:pt idx="18">
                  <c:v>1428.7764999999999</c:v>
                </c:pt>
                <c:pt idx="19">
                  <c:v>1463.8240000000001</c:v>
                </c:pt>
                <c:pt idx="20">
                  <c:v>1506.2003</c:v>
                </c:pt>
                <c:pt idx="21">
                  <c:v>1545.6067</c:v>
                </c:pt>
                <c:pt idx="22">
                  <c:v>1587.8634999999999</c:v>
                </c:pt>
                <c:pt idx="23">
                  <c:v>1669.3538000000001</c:v>
                </c:pt>
                <c:pt idx="24">
                  <c:v>1599.6433999999999</c:v>
                </c:pt>
                <c:pt idx="25">
                  <c:v>1612.6410000000001</c:v>
                </c:pt>
                <c:pt idx="26">
                  <c:v>1638.7502999999999</c:v>
                </c:pt>
                <c:pt idx="27">
                  <c:v>1685.5388</c:v>
                </c:pt>
                <c:pt idx="28">
                  <c:v>1714.4005999999999</c:v>
                </c:pt>
                <c:pt idx="29">
                  <c:v>1727.9326000000001</c:v>
                </c:pt>
                <c:pt idx="30">
                  <c:v>1730.9074000000001</c:v>
                </c:pt>
                <c:pt idx="31">
                  <c:v>1726.2753</c:v>
                </c:pt>
                <c:pt idx="32">
                  <c:v>1749.501</c:v>
                </c:pt>
                <c:pt idx="33">
                  <c:v>1754.4771000000001</c:v>
                </c:pt>
                <c:pt idx="34">
                  <c:v>1790.3073999999999</c:v>
                </c:pt>
                <c:pt idx="35">
                  <c:v>1831.9948999999999</c:v>
                </c:pt>
                <c:pt idx="36">
                  <c:v>1834.9528</c:v>
                </c:pt>
                <c:pt idx="37">
                  <c:v>1803.3262999999999</c:v>
                </c:pt>
                <c:pt idx="38">
                  <c:v>1781.2428</c:v>
                </c:pt>
                <c:pt idx="39">
                  <c:v>1779.3226</c:v>
                </c:pt>
                <c:pt idx="40">
                  <c:v>1786.2708</c:v>
                </c:pt>
                <c:pt idx="41">
                  <c:v>1797.9523999999999</c:v>
                </c:pt>
                <c:pt idx="42">
                  <c:v>1799.0132000000001</c:v>
                </c:pt>
                <c:pt idx="43">
                  <c:v>1799.3677</c:v>
                </c:pt>
                <c:pt idx="44">
                  <c:v>1777.9312</c:v>
                </c:pt>
                <c:pt idx="45">
                  <c:v>1740.5854999999999</c:v>
                </c:pt>
                <c:pt idx="46">
                  <c:v>1751.6632</c:v>
                </c:pt>
                <c:pt idx="47">
                  <c:v>1689.9531999999999</c:v>
                </c:pt>
              </c:numCache>
            </c:numRef>
          </c:val>
          <c:smooth val="0"/>
          <c:extLst>
            <c:ext xmlns:c16="http://schemas.microsoft.com/office/drawing/2014/chart" uri="{C3380CC4-5D6E-409C-BE32-E72D297353CC}">
              <c16:uniqueId val="{00000001-BB9B-4571-A8AB-FC3E4E05CBE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4019.0321199999998</c:v>
                </c:pt>
                <c:pt idx="1">
                  <c:v>3804.5199299999999</c:v>
                </c:pt>
                <c:pt idx="2">
                  <c:v>2972.3115499999999</c:v>
                </c:pt>
                <c:pt idx="3">
                  <c:v>3255.09926</c:v>
                </c:pt>
                <c:pt idx="4">
                  <c:v>3258.1794300000001</c:v>
                </c:pt>
                <c:pt idx="5">
                  <c:v>3354.5305499999999</c:v>
                </c:pt>
                <c:pt idx="6">
                  <c:v>3376.1719600000001</c:v>
                </c:pt>
                <c:pt idx="7">
                  <c:v>3416.5532699999999</c:v>
                </c:pt>
                <c:pt idx="8">
                  <c:v>3424.4907499999999</c:v>
                </c:pt>
                <c:pt idx="9">
                  <c:v>3603.1021099999998</c:v>
                </c:pt>
                <c:pt idx="10">
                  <c:v>3904.3755000000001</c:v>
                </c:pt>
                <c:pt idx="11">
                  <c:v>3509.8510799999999</c:v>
                </c:pt>
                <c:pt idx="12">
                  <c:v>3605.6726899999999</c:v>
                </c:pt>
                <c:pt idx="13">
                  <c:v>3715.77279</c:v>
                </c:pt>
                <c:pt idx="14">
                  <c:v>3791.1513799999998</c:v>
                </c:pt>
                <c:pt idx="15">
                  <c:v>3910.7918500000001</c:v>
                </c:pt>
                <c:pt idx="16">
                  <c:v>4124.6786199999997</c:v>
                </c:pt>
                <c:pt idx="17">
                  <c:v>4138.0170900000003</c:v>
                </c:pt>
                <c:pt idx="18">
                  <c:v>4302.1237600000004</c:v>
                </c:pt>
                <c:pt idx="19">
                  <c:v>4321.6031999999996</c:v>
                </c:pt>
                <c:pt idx="20">
                  <c:v>4517.96857</c:v>
                </c:pt>
                <c:pt idx="21">
                  <c:v>4461.74071</c:v>
                </c:pt>
                <c:pt idx="22">
                  <c:v>4530.5865700000004</c:v>
                </c:pt>
                <c:pt idx="23">
                  <c:v>4510.3315899999998</c:v>
                </c:pt>
                <c:pt idx="24">
                  <c:v>4489.0816999999997</c:v>
                </c:pt>
                <c:pt idx="25">
                  <c:v>4393.02844</c:v>
                </c:pt>
                <c:pt idx="26">
                  <c:v>4455.4468800000004</c:v>
                </c:pt>
                <c:pt idx="27">
                  <c:v>4510.73434</c:v>
                </c:pt>
                <c:pt idx="28">
                  <c:v>4484.3760700000003</c:v>
                </c:pt>
                <c:pt idx="29">
                  <c:v>4458.1145800000004</c:v>
                </c:pt>
                <c:pt idx="30">
                  <c:v>4472.2485699999997</c:v>
                </c:pt>
                <c:pt idx="31">
                  <c:v>4459.2318100000002</c:v>
                </c:pt>
                <c:pt idx="32">
                  <c:v>4436.0935300000001</c:v>
                </c:pt>
                <c:pt idx="33">
                  <c:v>4432.3219200000003</c:v>
                </c:pt>
                <c:pt idx="34">
                  <c:v>4407.1006100000004</c:v>
                </c:pt>
                <c:pt idx="35">
                  <c:v>4358.9681399999999</c:v>
                </c:pt>
                <c:pt idx="36">
                  <c:v>4462.0976600000004</c:v>
                </c:pt>
                <c:pt idx="37">
                  <c:v>4460.0388199999998</c:v>
                </c:pt>
                <c:pt idx="38">
                  <c:v>4438.7512999999999</c:v>
                </c:pt>
                <c:pt idx="39">
                  <c:v>4392.5466699999997</c:v>
                </c:pt>
                <c:pt idx="40">
                  <c:v>4410.6984899999998</c:v>
                </c:pt>
                <c:pt idx="41">
                  <c:v>4387.3901900000001</c:v>
                </c:pt>
                <c:pt idx="42">
                  <c:v>4419.4540500000003</c:v>
                </c:pt>
                <c:pt idx="43">
                  <c:v>4438.3671100000001</c:v>
                </c:pt>
                <c:pt idx="44">
                  <c:v>4465.1664000000001</c:v>
                </c:pt>
                <c:pt idx="45">
                  <c:v>4242.1890899999999</c:v>
                </c:pt>
                <c:pt idx="46">
                  <c:v>4054.3848699999999</c:v>
                </c:pt>
                <c:pt idx="47">
                  <c:v>3911.4029</c:v>
                </c:pt>
              </c:numCache>
            </c:numRef>
          </c:val>
          <c:smooth val="0"/>
          <c:extLst>
            <c:ext xmlns:c16="http://schemas.microsoft.com/office/drawing/2014/chart" uri="{C3380CC4-5D6E-409C-BE32-E72D297353CC}">
              <c16:uniqueId val="{00000002-BB9B-4571-A8AB-FC3E4E05CBE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MX"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359-467A-9E6F-F6CF2650B88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359-467A-9E6F-F6CF2650B88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25.505769999999998</c:v>
                </c:pt>
                <c:pt idx="1">
                  <c:v>30.7639</c:v>
                </c:pt>
                <c:pt idx="2">
                  <c:v>32.14902</c:v>
                </c:pt>
                <c:pt idx="3">
                  <c:v>33.574330000000003</c:v>
                </c:pt>
                <c:pt idx="4">
                  <c:v>31.897929999999999</c:v>
                </c:pt>
                <c:pt idx="5">
                  <c:v>29.06372</c:v>
                </c:pt>
                <c:pt idx="6">
                  <c:v>24.839649999999999</c:v>
                </c:pt>
                <c:pt idx="7">
                  <c:v>29.99905</c:v>
                </c:pt>
                <c:pt idx="8">
                  <c:v>31.545649999999998</c:v>
                </c:pt>
                <c:pt idx="9">
                  <c:v>33.896520000000002</c:v>
                </c:pt>
                <c:pt idx="10">
                  <c:v>36.886650000000003</c:v>
                </c:pt>
                <c:pt idx="11">
                  <c:v>39.941569999999999</c:v>
                </c:pt>
                <c:pt idx="12">
                  <c:v>45.68186</c:v>
                </c:pt>
                <c:pt idx="13">
                  <c:v>43.319809999999997</c:v>
                </c:pt>
                <c:pt idx="14">
                  <c:v>41.549190000000003</c:v>
                </c:pt>
                <c:pt idx="15">
                  <c:v>41.74868</c:v>
                </c:pt>
                <c:pt idx="16">
                  <c:v>41.082990000000002</c:v>
                </c:pt>
                <c:pt idx="17">
                  <c:v>42.64208</c:v>
                </c:pt>
                <c:pt idx="18">
                  <c:v>42.785780000000003</c:v>
                </c:pt>
                <c:pt idx="19">
                  <c:v>42.444020000000002</c:v>
                </c:pt>
                <c:pt idx="20">
                  <c:v>42.417999999999999</c:v>
                </c:pt>
                <c:pt idx="21">
                  <c:v>44.927349999999997</c:v>
                </c:pt>
                <c:pt idx="22">
                  <c:v>45.920360000000002</c:v>
                </c:pt>
                <c:pt idx="23">
                  <c:v>43.17342</c:v>
                </c:pt>
                <c:pt idx="24">
                  <c:v>44.107370000000003</c:v>
                </c:pt>
                <c:pt idx="25">
                  <c:v>45.82488</c:v>
                </c:pt>
                <c:pt idx="26">
                  <c:v>41.666310000000003</c:v>
                </c:pt>
                <c:pt idx="27">
                  <c:v>40.401339999999998</c:v>
                </c:pt>
                <c:pt idx="28">
                  <c:v>36.689329999999998</c:v>
                </c:pt>
                <c:pt idx="29">
                  <c:v>32.9435</c:v>
                </c:pt>
                <c:pt idx="30">
                  <c:v>32.893360000000001</c:v>
                </c:pt>
                <c:pt idx="31">
                  <c:v>34.097020000000001</c:v>
                </c:pt>
                <c:pt idx="32">
                  <c:v>35.209890000000001</c:v>
                </c:pt>
                <c:pt idx="33">
                  <c:v>36.01784</c:v>
                </c:pt>
                <c:pt idx="34">
                  <c:v>32.169420000000002</c:v>
                </c:pt>
                <c:pt idx="35">
                  <c:v>29.520510000000002</c:v>
                </c:pt>
                <c:pt idx="36">
                  <c:v>16.13991</c:v>
                </c:pt>
                <c:pt idx="37">
                  <c:v>15.867459999999999</c:v>
                </c:pt>
                <c:pt idx="38">
                  <c:v>14.818210000000001</c:v>
                </c:pt>
                <c:pt idx="39">
                  <c:v>14.70435</c:v>
                </c:pt>
                <c:pt idx="40">
                  <c:v>14.80729</c:v>
                </c:pt>
                <c:pt idx="41">
                  <c:v>14.765470000000001</c:v>
                </c:pt>
                <c:pt idx="42">
                  <c:v>21.227229999999999</c:v>
                </c:pt>
                <c:pt idx="43">
                  <c:v>23.71369</c:v>
                </c:pt>
                <c:pt idx="44">
                  <c:v>28.46386</c:v>
                </c:pt>
                <c:pt idx="45">
                  <c:v>29.400359999999999</c:v>
                </c:pt>
                <c:pt idx="46">
                  <c:v>31.07977</c:v>
                </c:pt>
                <c:pt idx="47">
                  <c:v>33.69641</c:v>
                </c:pt>
              </c:numCache>
            </c:numRef>
          </c:val>
          <c:smooth val="0"/>
          <c:extLst>
            <c:ext xmlns:c16="http://schemas.microsoft.com/office/drawing/2014/chart" uri="{C3380CC4-5D6E-409C-BE32-E72D297353CC}">
              <c16:uniqueId val="{00000002-3359-467A-9E6F-F6CF2650B88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12.468</c:v>
                </c:pt>
                <c:pt idx="1">
                  <c:v>12.38</c:v>
                </c:pt>
                <c:pt idx="2">
                  <c:v>12.103</c:v>
                </c:pt>
                <c:pt idx="3">
                  <c:v>12.663</c:v>
                </c:pt>
                <c:pt idx="4">
                  <c:v>12.429</c:v>
                </c:pt>
                <c:pt idx="5">
                  <c:v>12.304</c:v>
                </c:pt>
                <c:pt idx="6">
                  <c:v>13.085000000000001</c:v>
                </c:pt>
                <c:pt idx="7">
                  <c:v>12.619</c:v>
                </c:pt>
                <c:pt idx="8">
                  <c:v>12.294</c:v>
                </c:pt>
                <c:pt idx="9">
                  <c:v>11.678000000000001</c:v>
                </c:pt>
                <c:pt idx="10">
                  <c:v>10.976000000000001</c:v>
                </c:pt>
                <c:pt idx="11">
                  <c:v>10.824</c:v>
                </c:pt>
                <c:pt idx="12">
                  <c:v>9.9749999999999996</c:v>
                </c:pt>
                <c:pt idx="13">
                  <c:v>9.6440000000000001</c:v>
                </c:pt>
                <c:pt idx="14">
                  <c:v>10.55</c:v>
                </c:pt>
                <c:pt idx="15">
                  <c:v>11.584</c:v>
                </c:pt>
                <c:pt idx="16">
                  <c:v>12.218999999999999</c:v>
                </c:pt>
                <c:pt idx="17">
                  <c:v>12.515000000000001</c:v>
                </c:pt>
                <c:pt idx="18">
                  <c:v>12.523999999999999</c:v>
                </c:pt>
                <c:pt idx="19">
                  <c:v>12.106</c:v>
                </c:pt>
                <c:pt idx="20">
                  <c:v>12.225</c:v>
                </c:pt>
                <c:pt idx="21">
                  <c:v>12.675000000000001</c:v>
                </c:pt>
                <c:pt idx="22">
                  <c:v>12.679</c:v>
                </c:pt>
                <c:pt idx="23">
                  <c:v>12.33</c:v>
                </c:pt>
                <c:pt idx="24">
                  <c:v>11.452999999999999</c:v>
                </c:pt>
                <c:pt idx="25">
                  <c:v>11.561</c:v>
                </c:pt>
                <c:pt idx="26">
                  <c:v>12.048</c:v>
                </c:pt>
                <c:pt idx="27">
                  <c:v>12.491</c:v>
                </c:pt>
                <c:pt idx="28">
                  <c:v>12.734</c:v>
                </c:pt>
                <c:pt idx="29">
                  <c:v>12.577</c:v>
                </c:pt>
                <c:pt idx="30">
                  <c:v>13.113</c:v>
                </c:pt>
                <c:pt idx="31">
                  <c:v>13.090999999999999</c:v>
                </c:pt>
                <c:pt idx="32">
                  <c:v>12.423</c:v>
                </c:pt>
                <c:pt idx="33">
                  <c:v>12.135999999999999</c:v>
                </c:pt>
                <c:pt idx="34">
                  <c:v>10.984</c:v>
                </c:pt>
                <c:pt idx="35">
                  <c:v>10.647</c:v>
                </c:pt>
                <c:pt idx="36">
                  <c:v>10.018000000000001</c:v>
                </c:pt>
                <c:pt idx="37">
                  <c:v>9.4280000000000008</c:v>
                </c:pt>
                <c:pt idx="38">
                  <c:v>11.21</c:v>
                </c:pt>
                <c:pt idx="39">
                  <c:v>12.047000000000001</c:v>
                </c:pt>
                <c:pt idx="40">
                  <c:v>12.885999999999999</c:v>
                </c:pt>
                <c:pt idx="41">
                  <c:v>13.067</c:v>
                </c:pt>
                <c:pt idx="42">
                  <c:v>13.412000000000001</c:v>
                </c:pt>
                <c:pt idx="43">
                  <c:v>13.079000000000001</c:v>
                </c:pt>
                <c:pt idx="44">
                  <c:v>12.775</c:v>
                </c:pt>
                <c:pt idx="45">
                  <c:v>12.93</c:v>
                </c:pt>
                <c:pt idx="46">
                  <c:v>12.096</c:v>
                </c:pt>
                <c:pt idx="47">
                  <c:v>12.057</c:v>
                </c:pt>
              </c:numCache>
            </c:numRef>
          </c:val>
          <c:smooth val="0"/>
          <c:extLst>
            <c:ext xmlns:c16="http://schemas.microsoft.com/office/drawing/2014/chart" uri="{C3380CC4-5D6E-409C-BE32-E72D297353CC}">
              <c16:uniqueId val="{00000003-3359-467A-9E6F-F6CF2650B88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359-467A-9E6F-F6CF2650B88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3.8969999999999998</c:v>
                </c:pt>
                <c:pt idx="1">
                  <c:v>3.968</c:v>
                </c:pt>
                <c:pt idx="2">
                  <c:v>4.0819999999999999</c:v>
                </c:pt>
                <c:pt idx="3">
                  <c:v>4.0259999999999998</c:v>
                </c:pt>
                <c:pt idx="4">
                  <c:v>4.2279999999999998</c:v>
                </c:pt>
                <c:pt idx="5">
                  <c:v>3.49</c:v>
                </c:pt>
                <c:pt idx="6">
                  <c:v>4.2640000000000002</c:v>
                </c:pt>
                <c:pt idx="7">
                  <c:v>4.1689999999999996</c:v>
                </c:pt>
                <c:pt idx="8">
                  <c:v>4.1820000000000004</c:v>
                </c:pt>
                <c:pt idx="9">
                  <c:v>4.3079999999999998</c:v>
                </c:pt>
                <c:pt idx="10">
                  <c:v>4.1820000000000004</c:v>
                </c:pt>
                <c:pt idx="11">
                  <c:v>4.149</c:v>
                </c:pt>
                <c:pt idx="12">
                  <c:v>4.2140000000000004</c:v>
                </c:pt>
                <c:pt idx="13">
                  <c:v>4.2119999999999997</c:v>
                </c:pt>
                <c:pt idx="14">
                  <c:v>4.1580000000000004</c:v>
                </c:pt>
                <c:pt idx="15">
                  <c:v>4.0679999999999996</c:v>
                </c:pt>
                <c:pt idx="16">
                  <c:v>4.0780000000000003</c:v>
                </c:pt>
                <c:pt idx="17">
                  <c:v>4.149</c:v>
                </c:pt>
                <c:pt idx="18">
                  <c:v>4.1959999999999997</c:v>
                </c:pt>
                <c:pt idx="19">
                  <c:v>4.0979999999999999</c:v>
                </c:pt>
                <c:pt idx="20">
                  <c:v>4.1420000000000003</c:v>
                </c:pt>
                <c:pt idx="21">
                  <c:v>3.8809999999999998</c:v>
                </c:pt>
                <c:pt idx="22">
                  <c:v>4.1440000000000001</c:v>
                </c:pt>
                <c:pt idx="23">
                  <c:v>4.1349999999999998</c:v>
                </c:pt>
                <c:pt idx="24">
                  <c:v>4.0380000000000003</c:v>
                </c:pt>
                <c:pt idx="25">
                  <c:v>4.0670000000000002</c:v>
                </c:pt>
                <c:pt idx="26">
                  <c:v>4.1139999999999999</c:v>
                </c:pt>
                <c:pt idx="27">
                  <c:v>4.17</c:v>
                </c:pt>
                <c:pt idx="28">
                  <c:v>4.242</c:v>
                </c:pt>
                <c:pt idx="29">
                  <c:v>4.1660000000000004</c:v>
                </c:pt>
                <c:pt idx="30">
                  <c:v>4.2720000000000002</c:v>
                </c:pt>
                <c:pt idx="31">
                  <c:v>4.3230000000000004</c:v>
                </c:pt>
                <c:pt idx="32">
                  <c:v>4.2969999999999997</c:v>
                </c:pt>
                <c:pt idx="33">
                  <c:v>4.3520000000000003</c:v>
                </c:pt>
                <c:pt idx="34">
                  <c:v>4.2</c:v>
                </c:pt>
                <c:pt idx="35">
                  <c:v>4.3170000000000002</c:v>
                </c:pt>
                <c:pt idx="36">
                  <c:v>4.22</c:v>
                </c:pt>
                <c:pt idx="37">
                  <c:v>4.2919999999999998</c:v>
                </c:pt>
                <c:pt idx="38">
                  <c:v>4.2359999999999998</c:v>
                </c:pt>
                <c:pt idx="39">
                  <c:v>4.1779999999999999</c:v>
                </c:pt>
                <c:pt idx="40">
                  <c:v>4.2130000000000001</c:v>
                </c:pt>
                <c:pt idx="41">
                  <c:v>4.0999999999999996</c:v>
                </c:pt>
                <c:pt idx="42">
                  <c:v>4.2240000000000002</c:v>
                </c:pt>
                <c:pt idx="43">
                  <c:v>4.0890000000000004</c:v>
                </c:pt>
                <c:pt idx="44">
                  <c:v>4.319</c:v>
                </c:pt>
                <c:pt idx="45">
                  <c:v>4.26</c:v>
                </c:pt>
                <c:pt idx="46">
                  <c:v>4.18</c:v>
                </c:pt>
                <c:pt idx="47">
                  <c:v>0</c:v>
                </c:pt>
              </c:numCache>
            </c:numRef>
          </c:val>
          <c:smooth val="0"/>
          <c:extLst>
            <c:ext xmlns:c16="http://schemas.microsoft.com/office/drawing/2014/chart" uri="{C3380CC4-5D6E-409C-BE32-E72D297353CC}">
              <c16:uniqueId val="{00000005-3359-467A-9E6F-F6CF2650B88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359-467A-9E6F-F6CF2650B88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359-467A-9E6F-F6CF2650B88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18.846499999999999</c:v>
                </c:pt>
                <c:pt idx="1">
                  <c:v>18.9726</c:v>
                </c:pt>
                <c:pt idx="2">
                  <c:v>18.7791</c:v>
                </c:pt>
                <c:pt idx="3">
                  <c:v>18.229700000000001</c:v>
                </c:pt>
                <c:pt idx="4">
                  <c:v>18.635300000000001</c:v>
                </c:pt>
                <c:pt idx="5">
                  <c:v>18.502300000000002</c:v>
                </c:pt>
                <c:pt idx="6">
                  <c:v>18.498000000000001</c:v>
                </c:pt>
                <c:pt idx="7">
                  <c:v>18.054300000000001</c:v>
                </c:pt>
                <c:pt idx="8">
                  <c:v>18.042200000000001</c:v>
                </c:pt>
                <c:pt idx="9">
                  <c:v>19.328900000000001</c:v>
                </c:pt>
                <c:pt idx="10">
                  <c:v>18.7197</c:v>
                </c:pt>
                <c:pt idx="11">
                  <c:v>19.391300000000001</c:v>
                </c:pt>
                <c:pt idx="12">
                  <c:v>18.904699999999998</c:v>
                </c:pt>
                <c:pt idx="13">
                  <c:v>17.703600000000002</c:v>
                </c:pt>
                <c:pt idx="14">
                  <c:v>18.793800000000001</c:v>
                </c:pt>
                <c:pt idx="15">
                  <c:v>18.745100000000001</c:v>
                </c:pt>
                <c:pt idx="16">
                  <c:v>18.606300000000001</c:v>
                </c:pt>
                <c:pt idx="17">
                  <c:v>19.430900000000001</c:v>
                </c:pt>
                <c:pt idx="18">
                  <c:v>19.3461</c:v>
                </c:pt>
                <c:pt idx="19">
                  <c:v>19.886500000000002</c:v>
                </c:pt>
                <c:pt idx="20">
                  <c:v>17.918299999999999</c:v>
                </c:pt>
                <c:pt idx="21">
                  <c:v>16.638200000000001</c:v>
                </c:pt>
                <c:pt idx="22">
                  <c:v>17.299199999999999</c:v>
                </c:pt>
                <c:pt idx="23">
                  <c:v>17.814699999999998</c:v>
                </c:pt>
                <c:pt idx="24">
                  <c:v>18.892399999999999</c:v>
                </c:pt>
                <c:pt idx="25">
                  <c:v>18.476700000000001</c:v>
                </c:pt>
                <c:pt idx="26">
                  <c:v>19.068000000000001</c:v>
                </c:pt>
                <c:pt idx="27">
                  <c:v>19.065999999999999</c:v>
                </c:pt>
                <c:pt idx="28">
                  <c:v>18.8292</c:v>
                </c:pt>
                <c:pt idx="29">
                  <c:v>19.224399999999999</c:v>
                </c:pt>
                <c:pt idx="30">
                  <c:v>19.186900000000001</c:v>
                </c:pt>
                <c:pt idx="31">
                  <c:v>18.5777</c:v>
                </c:pt>
                <c:pt idx="32">
                  <c:v>18.685700000000001</c:v>
                </c:pt>
                <c:pt idx="33">
                  <c:v>19.306799999999999</c:v>
                </c:pt>
                <c:pt idx="34">
                  <c:v>18.933499999999999</c:v>
                </c:pt>
                <c:pt idx="35">
                  <c:v>19.934999999999999</c:v>
                </c:pt>
                <c:pt idx="36">
                  <c:v>20.046500000000002</c:v>
                </c:pt>
                <c:pt idx="37">
                  <c:v>17.570599999999999</c:v>
                </c:pt>
                <c:pt idx="38">
                  <c:v>16.526399999999999</c:v>
                </c:pt>
                <c:pt idx="39">
                  <c:v>17.753699999999998</c:v>
                </c:pt>
                <c:pt idx="40">
                  <c:v>18.1204</c:v>
                </c:pt>
                <c:pt idx="41">
                  <c:v>19.676600000000001</c:v>
                </c:pt>
                <c:pt idx="42">
                  <c:v>19.786799999999999</c:v>
                </c:pt>
                <c:pt idx="43">
                  <c:v>20.166499999999999</c:v>
                </c:pt>
                <c:pt idx="44">
                  <c:v>19.756399999999999</c:v>
                </c:pt>
                <c:pt idx="45">
                  <c:v>19.810099999999998</c:v>
                </c:pt>
                <c:pt idx="46">
                  <c:v>20.0016</c:v>
                </c:pt>
                <c:pt idx="47">
                  <c:v>19.556100000000001</c:v>
                </c:pt>
              </c:numCache>
            </c:numRef>
          </c:val>
          <c:smooth val="0"/>
          <c:extLst>
            <c:ext xmlns:c16="http://schemas.microsoft.com/office/drawing/2014/chart" uri="{C3380CC4-5D6E-409C-BE32-E72D297353CC}">
              <c16:uniqueId val="{00000008-3359-467A-9E6F-F6CF2650B88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25.395700000000001</c:v>
                </c:pt>
                <c:pt idx="1">
                  <c:v>25.041799999999999</c:v>
                </c:pt>
                <c:pt idx="2">
                  <c:v>25.2196</c:v>
                </c:pt>
                <c:pt idx="3">
                  <c:v>25.274899999999999</c:v>
                </c:pt>
                <c:pt idx="4">
                  <c:v>25.662800000000001</c:v>
                </c:pt>
                <c:pt idx="5">
                  <c:v>25.213200000000001</c:v>
                </c:pt>
                <c:pt idx="6">
                  <c:v>25.586300000000001</c:v>
                </c:pt>
                <c:pt idx="7">
                  <c:v>25.496600000000001</c:v>
                </c:pt>
                <c:pt idx="8">
                  <c:v>25.793099999999999</c:v>
                </c:pt>
                <c:pt idx="9">
                  <c:v>25.881799999999998</c:v>
                </c:pt>
                <c:pt idx="10">
                  <c:v>25.969200000000001</c:v>
                </c:pt>
                <c:pt idx="11">
                  <c:v>26.119900000000001</c:v>
                </c:pt>
                <c:pt idx="12">
                  <c:v>25.834499999999998</c:v>
                </c:pt>
                <c:pt idx="13">
                  <c:v>24.514600000000002</c:v>
                </c:pt>
                <c:pt idx="14">
                  <c:v>21.036200000000001</c:v>
                </c:pt>
                <c:pt idx="15">
                  <c:v>20.544499999999999</c:v>
                </c:pt>
                <c:pt idx="16">
                  <c:v>20.033300000000001</c:v>
                </c:pt>
                <c:pt idx="17">
                  <c:v>10.775499999999999</c:v>
                </c:pt>
                <c:pt idx="18">
                  <c:v>10.129200000000001</c:v>
                </c:pt>
                <c:pt idx="19">
                  <c:v>10.036899999999999</c:v>
                </c:pt>
                <c:pt idx="20">
                  <c:v>10.4175</c:v>
                </c:pt>
                <c:pt idx="21">
                  <c:v>10.0176</c:v>
                </c:pt>
                <c:pt idx="22">
                  <c:v>9.6723999999999997</c:v>
                </c:pt>
                <c:pt idx="23">
                  <c:v>8.9452999999999996</c:v>
                </c:pt>
                <c:pt idx="24">
                  <c:v>7.4908000000000001</c:v>
                </c:pt>
                <c:pt idx="25">
                  <c:v>6.9538000000000002</c:v>
                </c:pt>
                <c:pt idx="26">
                  <c:v>7.0757000000000003</c:v>
                </c:pt>
                <c:pt idx="27">
                  <c:v>7.8002000000000002</c:v>
                </c:pt>
                <c:pt idx="28">
                  <c:v>8.6781000000000006</c:v>
                </c:pt>
                <c:pt idx="29">
                  <c:v>8.7263999999999999</c:v>
                </c:pt>
                <c:pt idx="30">
                  <c:v>8.9801000000000002</c:v>
                </c:pt>
                <c:pt idx="31">
                  <c:v>8.9915000000000003</c:v>
                </c:pt>
                <c:pt idx="32">
                  <c:v>9.3931000000000004</c:v>
                </c:pt>
                <c:pt idx="33">
                  <c:v>9.2759999999999998</c:v>
                </c:pt>
                <c:pt idx="34">
                  <c:v>9.2835000000000001</c:v>
                </c:pt>
                <c:pt idx="35">
                  <c:v>9.3795999999999999</c:v>
                </c:pt>
                <c:pt idx="36">
                  <c:v>9.8574000000000002</c:v>
                </c:pt>
                <c:pt idx="37">
                  <c:v>10.906599999999999</c:v>
                </c:pt>
                <c:pt idx="38">
                  <c:v>11.254300000000001</c:v>
                </c:pt>
                <c:pt idx="39">
                  <c:v>11.329800000000001</c:v>
                </c:pt>
                <c:pt idx="40">
                  <c:v>11.0983</c:v>
                </c:pt>
                <c:pt idx="41">
                  <c:v>10.7767</c:v>
                </c:pt>
                <c:pt idx="42">
                  <c:v>10.5268</c:v>
                </c:pt>
                <c:pt idx="43">
                  <c:v>10.3239</c:v>
                </c:pt>
                <c:pt idx="44">
                  <c:v>9.8229000000000006</c:v>
                </c:pt>
                <c:pt idx="45">
                  <c:v>9.3554999999999993</c:v>
                </c:pt>
                <c:pt idx="46">
                  <c:v>9.0447000000000006</c:v>
                </c:pt>
                <c:pt idx="47">
                  <c:v>8.7888999999999999</c:v>
                </c:pt>
              </c:numCache>
            </c:numRef>
          </c:val>
          <c:smooth val="0"/>
          <c:extLst>
            <c:ext xmlns:c16="http://schemas.microsoft.com/office/drawing/2014/chart" uri="{C3380CC4-5D6E-409C-BE32-E72D297353CC}">
              <c16:uniqueId val="{00000009-3359-467A-9E6F-F6CF2650B88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14.192399999999999</c:v>
                </c:pt>
                <c:pt idx="1">
                  <c:v>13.6967</c:v>
                </c:pt>
                <c:pt idx="2">
                  <c:v>13.6953</c:v>
                </c:pt>
                <c:pt idx="3">
                  <c:v>13.712300000000001</c:v>
                </c:pt>
                <c:pt idx="4">
                  <c:v>14.3002</c:v>
                </c:pt>
                <c:pt idx="5">
                  <c:v>14.6564</c:v>
                </c:pt>
                <c:pt idx="6">
                  <c:v>15.161199999999999</c:v>
                </c:pt>
                <c:pt idx="7">
                  <c:v>14.941800000000001</c:v>
                </c:pt>
                <c:pt idx="8">
                  <c:v>15.6302</c:v>
                </c:pt>
                <c:pt idx="9">
                  <c:v>15.1812</c:v>
                </c:pt>
                <c:pt idx="10">
                  <c:v>14.748200000000001</c:v>
                </c:pt>
                <c:pt idx="11">
                  <c:v>14.4458</c:v>
                </c:pt>
                <c:pt idx="12">
                  <c:v>13.9261</c:v>
                </c:pt>
                <c:pt idx="13">
                  <c:v>12.5504</c:v>
                </c:pt>
                <c:pt idx="14">
                  <c:v>11.3996</c:v>
                </c:pt>
                <c:pt idx="15">
                  <c:v>10.8081</c:v>
                </c:pt>
                <c:pt idx="16">
                  <c:v>10.9033</c:v>
                </c:pt>
                <c:pt idx="17">
                  <c:v>10.925700000000001</c:v>
                </c:pt>
                <c:pt idx="18">
                  <c:v>10.9872</c:v>
                </c:pt>
                <c:pt idx="19">
                  <c:v>10.5663</c:v>
                </c:pt>
                <c:pt idx="20">
                  <c:v>10.534599999999999</c:v>
                </c:pt>
                <c:pt idx="21">
                  <c:v>10.634600000000001</c:v>
                </c:pt>
                <c:pt idx="22">
                  <c:v>10.5999</c:v>
                </c:pt>
                <c:pt idx="23">
                  <c:v>13.4955</c:v>
                </c:pt>
                <c:pt idx="24">
                  <c:v>14.100899999999999</c:v>
                </c:pt>
                <c:pt idx="25">
                  <c:v>14.3277</c:v>
                </c:pt>
                <c:pt idx="26">
                  <c:v>13.979200000000001</c:v>
                </c:pt>
                <c:pt idx="27">
                  <c:v>14.019</c:v>
                </c:pt>
                <c:pt idx="28">
                  <c:v>14.520899999999999</c:v>
                </c:pt>
                <c:pt idx="29">
                  <c:v>14.7186</c:v>
                </c:pt>
                <c:pt idx="30">
                  <c:v>14.655200000000001</c:v>
                </c:pt>
                <c:pt idx="31">
                  <c:v>15.1166</c:v>
                </c:pt>
                <c:pt idx="32">
                  <c:v>14.4664</c:v>
                </c:pt>
                <c:pt idx="33">
                  <c:v>14.9305</c:v>
                </c:pt>
                <c:pt idx="34">
                  <c:v>16.073399999999999</c:v>
                </c:pt>
                <c:pt idx="35">
                  <c:v>16.0672</c:v>
                </c:pt>
                <c:pt idx="36">
                  <c:v>15.6219</c:v>
                </c:pt>
                <c:pt idx="37">
                  <c:v>14.812200000000001</c:v>
                </c:pt>
                <c:pt idx="38">
                  <c:v>13.636699999999999</c:v>
                </c:pt>
                <c:pt idx="39">
                  <c:v>11.762600000000001</c:v>
                </c:pt>
                <c:pt idx="40">
                  <c:v>11.629799999999999</c:v>
                </c:pt>
                <c:pt idx="41">
                  <c:v>11.5844</c:v>
                </c:pt>
                <c:pt idx="42">
                  <c:v>11.679500000000001</c:v>
                </c:pt>
                <c:pt idx="43">
                  <c:v>11.3698</c:v>
                </c:pt>
                <c:pt idx="44">
                  <c:v>11.2478</c:v>
                </c:pt>
                <c:pt idx="45">
                  <c:v>11.675000000000001</c:v>
                </c:pt>
                <c:pt idx="46">
                  <c:v>13.544</c:v>
                </c:pt>
                <c:pt idx="47">
                  <c:v>13.6492</c:v>
                </c:pt>
              </c:numCache>
            </c:numRef>
          </c:val>
          <c:smooth val="0"/>
          <c:extLst>
            <c:ext xmlns:c16="http://schemas.microsoft.com/office/drawing/2014/chart" uri="{C3380CC4-5D6E-409C-BE32-E72D297353CC}">
              <c16:uniqueId val="{0000000A-3359-467A-9E6F-F6CF2650B88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c:v>
                </c:pt>
                <c:pt idx="1">
                  <c:v>12.9</c:v>
                </c:pt>
                <c:pt idx="2">
                  <c:v>13.22</c:v>
                </c:pt>
                <c:pt idx="3">
                  <c:v>13.2</c:v>
                </c:pt>
                <c:pt idx="4">
                  <c:v>13.07</c:v>
                </c:pt>
                <c:pt idx="5">
                  <c:v>12.56</c:v>
                </c:pt>
                <c:pt idx="6">
                  <c:v>11.34</c:v>
                </c:pt>
                <c:pt idx="7">
                  <c:v>7.95</c:v>
                </c:pt>
                <c:pt idx="8">
                  <c:v>8.92</c:v>
                </c:pt>
                <c:pt idx="9">
                  <c:v>12.77</c:v>
                </c:pt>
                <c:pt idx="10">
                  <c:v>12.64</c:v>
                </c:pt>
                <c:pt idx="11">
                  <c:v>12.72</c:v>
                </c:pt>
                <c:pt idx="12">
                  <c:v>12.9</c:v>
                </c:pt>
                <c:pt idx="13">
                  <c:v>12.54</c:v>
                </c:pt>
                <c:pt idx="14">
                  <c:v>11.62</c:v>
                </c:pt>
                <c:pt idx="15">
                  <c:v>9.6</c:v>
                </c:pt>
                <c:pt idx="16">
                  <c:v>9.75</c:v>
                </c:pt>
                <c:pt idx="17">
                  <c:v>11.85</c:v>
                </c:pt>
                <c:pt idx="18">
                  <c:v>12.14</c:v>
                </c:pt>
                <c:pt idx="19">
                  <c:v>11.75</c:v>
                </c:pt>
                <c:pt idx="20">
                  <c:v>11.93</c:v>
                </c:pt>
                <c:pt idx="21">
                  <c:v>11.99</c:v>
                </c:pt>
                <c:pt idx="22">
                  <c:v>11.87</c:v>
                </c:pt>
                <c:pt idx="23">
                  <c:v>11.21</c:v>
                </c:pt>
                <c:pt idx="24">
                  <c:v>11.7</c:v>
                </c:pt>
                <c:pt idx="25">
                  <c:v>12.03</c:v>
                </c:pt>
                <c:pt idx="26">
                  <c:v>12.27</c:v>
                </c:pt>
                <c:pt idx="27">
                  <c:v>12.03</c:v>
                </c:pt>
                <c:pt idx="28">
                  <c:v>12.09</c:v>
                </c:pt>
                <c:pt idx="29">
                  <c:v>12.29</c:v>
                </c:pt>
                <c:pt idx="30">
                  <c:v>12.24</c:v>
                </c:pt>
                <c:pt idx="31">
                  <c:v>12.33</c:v>
                </c:pt>
                <c:pt idx="32">
                  <c:v>12.53</c:v>
                </c:pt>
                <c:pt idx="33">
                  <c:v>12.58</c:v>
                </c:pt>
                <c:pt idx="34">
                  <c:v>12.47</c:v>
                </c:pt>
                <c:pt idx="35">
                  <c:v>12.32</c:v>
                </c:pt>
                <c:pt idx="36">
                  <c:v>12.35</c:v>
                </c:pt>
                <c:pt idx="37">
                  <c:v>12.58</c:v>
                </c:pt>
                <c:pt idx="38">
                  <c:v>12.24</c:v>
                </c:pt>
                <c:pt idx="39">
                  <c:v>12.83</c:v>
                </c:pt>
                <c:pt idx="40">
                  <c:v>12.71</c:v>
                </c:pt>
                <c:pt idx="41">
                  <c:v>12.42</c:v>
                </c:pt>
                <c:pt idx="42">
                  <c:v>12.72</c:v>
                </c:pt>
                <c:pt idx="43">
                  <c:v>12.66</c:v>
                </c:pt>
                <c:pt idx="44">
                  <c:v>12.92</c:v>
                </c:pt>
                <c:pt idx="45">
                  <c:v>12.8</c:v>
                </c:pt>
                <c:pt idx="46">
                  <c:v>12.84</c:v>
                </c:pt>
                <c:pt idx="47">
                  <c:v>12.88</c:v>
                </c:pt>
              </c:numCache>
            </c:numRef>
          </c:val>
          <c:smooth val="0"/>
          <c:extLst>
            <c:ext xmlns:c16="http://schemas.microsoft.com/office/drawing/2014/chart" uri="{C3380CC4-5D6E-409C-BE32-E72D297353CC}">
              <c16:uniqueId val="{0000000B-3359-467A-9E6F-F6CF2650B88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30.666</c:v>
                </c:pt>
                <c:pt idx="1">
                  <c:v>30.425999999999998</c:v>
                </c:pt>
                <c:pt idx="2">
                  <c:v>30.361999999999998</c:v>
                </c:pt>
                <c:pt idx="3">
                  <c:v>29.617999999999999</c:v>
                </c:pt>
                <c:pt idx="4">
                  <c:v>29.236000000000001</c:v>
                </c:pt>
                <c:pt idx="5">
                  <c:v>28.315999999999999</c:v>
                </c:pt>
                <c:pt idx="6">
                  <c:v>28.167999999999999</c:v>
                </c:pt>
                <c:pt idx="7">
                  <c:v>27.696000000000002</c:v>
                </c:pt>
                <c:pt idx="8">
                  <c:v>28.908000000000001</c:v>
                </c:pt>
                <c:pt idx="9">
                  <c:v>28.33</c:v>
                </c:pt>
                <c:pt idx="10">
                  <c:v>28.468</c:v>
                </c:pt>
                <c:pt idx="11">
                  <c:v>28.925999999999998</c:v>
                </c:pt>
                <c:pt idx="12">
                  <c:v>28.922000000000001</c:v>
                </c:pt>
                <c:pt idx="13">
                  <c:v>28.794</c:v>
                </c:pt>
                <c:pt idx="14">
                  <c:v>28.443999999999999</c:v>
                </c:pt>
                <c:pt idx="15">
                  <c:v>27.074000000000002</c:v>
                </c:pt>
                <c:pt idx="16">
                  <c:v>27.158000000000001</c:v>
                </c:pt>
                <c:pt idx="17">
                  <c:v>26.826000000000001</c:v>
                </c:pt>
                <c:pt idx="18">
                  <c:v>26.916</c:v>
                </c:pt>
                <c:pt idx="19">
                  <c:v>27.001999999999999</c:v>
                </c:pt>
                <c:pt idx="20">
                  <c:v>26.96</c:v>
                </c:pt>
                <c:pt idx="21">
                  <c:v>26.76</c:v>
                </c:pt>
                <c:pt idx="22">
                  <c:v>27.327999999999999</c:v>
                </c:pt>
                <c:pt idx="23">
                  <c:v>27.95</c:v>
                </c:pt>
                <c:pt idx="24">
                  <c:v>28.456</c:v>
                </c:pt>
                <c:pt idx="25">
                  <c:v>28.19</c:v>
                </c:pt>
                <c:pt idx="26">
                  <c:v>28.24</c:v>
                </c:pt>
                <c:pt idx="27">
                  <c:v>27.93</c:v>
                </c:pt>
                <c:pt idx="28">
                  <c:v>25.914000000000001</c:v>
                </c:pt>
                <c:pt idx="29">
                  <c:v>25.052</c:v>
                </c:pt>
                <c:pt idx="30">
                  <c:v>24.234000000000002</c:v>
                </c:pt>
                <c:pt idx="31">
                  <c:v>22.481999999999999</c:v>
                </c:pt>
                <c:pt idx="32">
                  <c:v>25.366</c:v>
                </c:pt>
                <c:pt idx="33">
                  <c:v>27.21</c:v>
                </c:pt>
                <c:pt idx="34">
                  <c:v>28.83</c:v>
                </c:pt>
                <c:pt idx="35">
                  <c:v>29.085999999999999</c:v>
                </c:pt>
                <c:pt idx="36">
                  <c:v>30.923999999999999</c:v>
                </c:pt>
                <c:pt idx="37">
                  <c:v>31.038</c:v>
                </c:pt>
                <c:pt idx="38">
                  <c:v>31.824000000000002</c:v>
                </c:pt>
                <c:pt idx="39">
                  <c:v>32.058</c:v>
                </c:pt>
                <c:pt idx="40">
                  <c:v>31.628</c:v>
                </c:pt>
                <c:pt idx="41">
                  <c:v>32.353999999999999</c:v>
                </c:pt>
                <c:pt idx="42">
                  <c:v>32.74</c:v>
                </c:pt>
                <c:pt idx="43">
                  <c:v>32.101999999999997</c:v>
                </c:pt>
                <c:pt idx="44">
                  <c:v>31.326000000000001</c:v>
                </c:pt>
                <c:pt idx="45">
                  <c:v>31.54</c:v>
                </c:pt>
                <c:pt idx="46">
                  <c:v>31.084</c:v>
                </c:pt>
                <c:pt idx="47">
                  <c:v>31.867999999999999</c:v>
                </c:pt>
              </c:numCache>
            </c:numRef>
          </c:val>
          <c:smooth val="0"/>
          <c:extLst>
            <c:ext xmlns:c16="http://schemas.microsoft.com/office/drawing/2014/chart" uri="{C3380CC4-5D6E-409C-BE32-E72D297353CC}">
              <c16:uniqueId val="{0000000C-3359-467A-9E6F-F6CF2650B88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359-467A-9E6F-F6CF2650B88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359-467A-9E6F-F6CF2650B88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52.418999999999997</c:v>
                </c:pt>
                <c:pt idx="1">
                  <c:v>51.953000000000003</c:v>
                </c:pt>
                <c:pt idx="2">
                  <c:v>52.698</c:v>
                </c:pt>
                <c:pt idx="3">
                  <c:v>51.706000000000003</c:v>
                </c:pt>
                <c:pt idx="4">
                  <c:v>51.991999999999997</c:v>
                </c:pt>
                <c:pt idx="5">
                  <c:v>51.844000000000001</c:v>
                </c:pt>
                <c:pt idx="6">
                  <c:v>51.817999999999998</c:v>
                </c:pt>
                <c:pt idx="7">
                  <c:v>51.485999999999997</c:v>
                </c:pt>
                <c:pt idx="8">
                  <c:v>52.277000000000001</c:v>
                </c:pt>
                <c:pt idx="9">
                  <c:v>51.780999999999999</c:v>
                </c:pt>
                <c:pt idx="10">
                  <c:v>51.813000000000002</c:v>
                </c:pt>
                <c:pt idx="11">
                  <c:v>51.802999999999997</c:v>
                </c:pt>
                <c:pt idx="12">
                  <c:v>51.655000000000001</c:v>
                </c:pt>
                <c:pt idx="13">
                  <c:v>51.247</c:v>
                </c:pt>
                <c:pt idx="14">
                  <c:v>50.924999999999997</c:v>
                </c:pt>
                <c:pt idx="15">
                  <c:v>51.131</c:v>
                </c:pt>
                <c:pt idx="16">
                  <c:v>50.954000000000001</c:v>
                </c:pt>
                <c:pt idx="17">
                  <c:v>51.173000000000002</c:v>
                </c:pt>
                <c:pt idx="18">
                  <c:v>50.926000000000002</c:v>
                </c:pt>
                <c:pt idx="19">
                  <c:v>51.078000000000003</c:v>
                </c:pt>
                <c:pt idx="20">
                  <c:v>52.442999999999998</c:v>
                </c:pt>
                <c:pt idx="21">
                  <c:v>52.262</c:v>
                </c:pt>
                <c:pt idx="22">
                  <c:v>51.454999999999998</c:v>
                </c:pt>
                <c:pt idx="23">
                  <c:v>51.817</c:v>
                </c:pt>
                <c:pt idx="24">
                  <c:v>52.103999999999999</c:v>
                </c:pt>
                <c:pt idx="25">
                  <c:v>52.381999999999998</c:v>
                </c:pt>
                <c:pt idx="26">
                  <c:v>52.247999999999998</c:v>
                </c:pt>
                <c:pt idx="27">
                  <c:v>52.136000000000003</c:v>
                </c:pt>
                <c:pt idx="28">
                  <c:v>52.244999999999997</c:v>
                </c:pt>
                <c:pt idx="29">
                  <c:v>52.804000000000002</c:v>
                </c:pt>
                <c:pt idx="30">
                  <c:v>52.758000000000003</c:v>
                </c:pt>
                <c:pt idx="31">
                  <c:v>52.51</c:v>
                </c:pt>
                <c:pt idx="32">
                  <c:v>52.508000000000003</c:v>
                </c:pt>
                <c:pt idx="33">
                  <c:v>52.203000000000003</c:v>
                </c:pt>
                <c:pt idx="34">
                  <c:v>52.31</c:v>
                </c:pt>
                <c:pt idx="35">
                  <c:v>52.779000000000003</c:v>
                </c:pt>
                <c:pt idx="36">
                  <c:v>53.210999999999999</c:v>
                </c:pt>
                <c:pt idx="37">
                  <c:v>53.628999999999998</c:v>
                </c:pt>
                <c:pt idx="38">
                  <c:v>53.377000000000002</c:v>
                </c:pt>
                <c:pt idx="39">
                  <c:v>53.344000000000001</c:v>
                </c:pt>
                <c:pt idx="40">
                  <c:v>53.444000000000003</c:v>
                </c:pt>
                <c:pt idx="41">
                  <c:v>53.362000000000002</c:v>
                </c:pt>
                <c:pt idx="42">
                  <c:v>53.180999999999997</c:v>
                </c:pt>
                <c:pt idx="43">
                  <c:v>53.185000000000002</c:v>
                </c:pt>
                <c:pt idx="44">
                  <c:v>53.042999999999999</c:v>
                </c:pt>
                <c:pt idx="45">
                  <c:v>53.094000000000001</c:v>
                </c:pt>
                <c:pt idx="46">
                  <c:v>52.793999999999997</c:v>
                </c:pt>
                <c:pt idx="47">
                  <c:v>52.991</c:v>
                </c:pt>
              </c:numCache>
            </c:numRef>
          </c:val>
          <c:smooth val="0"/>
          <c:extLst>
            <c:ext xmlns:c16="http://schemas.microsoft.com/office/drawing/2014/chart" uri="{C3380CC4-5D6E-409C-BE32-E72D297353CC}">
              <c16:uniqueId val="{0000000F-3359-467A-9E6F-F6CF2650B88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359-467A-9E6F-F6CF2650B88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46.124899999999997</c:v>
                </c:pt>
                <c:pt idx="1">
                  <c:v>53.513300000000001</c:v>
                </c:pt>
                <c:pt idx="2">
                  <c:v>52.316899999999997</c:v>
                </c:pt>
                <c:pt idx="3">
                  <c:v>48.583199999999998</c:v>
                </c:pt>
                <c:pt idx="4">
                  <c:v>22.1981</c:v>
                </c:pt>
                <c:pt idx="5">
                  <c:v>18.203600000000002</c:v>
                </c:pt>
                <c:pt idx="6">
                  <c:v>17.771899999999999</c:v>
                </c:pt>
                <c:pt idx="7">
                  <c:v>19.795100000000001</c:v>
                </c:pt>
                <c:pt idx="8">
                  <c:v>16.259499999999999</c:v>
                </c:pt>
                <c:pt idx="9">
                  <c:v>14.1045</c:v>
                </c:pt>
                <c:pt idx="10">
                  <c:v>16.917899999999999</c:v>
                </c:pt>
                <c:pt idx="11">
                  <c:v>50.51</c:v>
                </c:pt>
                <c:pt idx="12">
                  <c:v>25.069400000000002</c:v>
                </c:pt>
                <c:pt idx="13">
                  <c:v>44.078400000000002</c:v>
                </c:pt>
                <c:pt idx="14">
                  <c:v>50.470300000000002</c:v>
                </c:pt>
                <c:pt idx="15">
                  <c:v>44.441499999999998</c:v>
                </c:pt>
                <c:pt idx="16">
                  <c:v>38.076599999999999</c:v>
                </c:pt>
                <c:pt idx="17">
                  <c:v>40.1935</c:v>
                </c:pt>
                <c:pt idx="18">
                  <c:v>39.807200000000002</c:v>
                </c:pt>
                <c:pt idx="19">
                  <c:v>46.410200000000003</c:v>
                </c:pt>
                <c:pt idx="20">
                  <c:v>48.9465</c:v>
                </c:pt>
                <c:pt idx="21">
                  <c:v>47.4495</c:v>
                </c:pt>
                <c:pt idx="22">
                  <c:v>45.441200000000002</c:v>
                </c:pt>
                <c:pt idx="23">
                  <c:v>37.491300000000003</c:v>
                </c:pt>
                <c:pt idx="24">
                  <c:v>41.640799999999999</c:v>
                </c:pt>
                <c:pt idx="25">
                  <c:v>47.467399999999998</c:v>
                </c:pt>
                <c:pt idx="26">
                  <c:v>48.857300000000002</c:v>
                </c:pt>
                <c:pt idx="27">
                  <c:v>40.601300000000002</c:v>
                </c:pt>
                <c:pt idx="28">
                  <c:v>45.751600000000003</c:v>
                </c:pt>
                <c:pt idx="29">
                  <c:v>40.845100000000002</c:v>
                </c:pt>
                <c:pt idx="30">
                  <c:v>40.772199999999998</c:v>
                </c:pt>
                <c:pt idx="31">
                  <c:v>37.697400000000002</c:v>
                </c:pt>
                <c:pt idx="32">
                  <c:v>50.683700000000002</c:v>
                </c:pt>
                <c:pt idx="33">
                  <c:v>36.8872</c:v>
                </c:pt>
                <c:pt idx="34">
                  <c:v>36.225000000000001</c:v>
                </c:pt>
                <c:pt idx="35">
                  <c:v>46.275399999999998</c:v>
                </c:pt>
                <c:pt idx="36">
                  <c:v>22.4726</c:v>
                </c:pt>
                <c:pt idx="37">
                  <c:v>12.116400000000001</c:v>
                </c:pt>
                <c:pt idx="38">
                  <c:v>11.6447</c:v>
                </c:pt>
                <c:pt idx="39">
                  <c:v>15.4672</c:v>
                </c:pt>
                <c:pt idx="40">
                  <c:v>17.0504</c:v>
                </c:pt>
                <c:pt idx="41">
                  <c:v>27.020199999999999</c:v>
                </c:pt>
                <c:pt idx="42">
                  <c:v>47.116</c:v>
                </c:pt>
                <c:pt idx="43">
                  <c:v>35.428899999999999</c:v>
                </c:pt>
                <c:pt idx="44">
                  <c:v>50.012500000000003</c:v>
                </c:pt>
                <c:pt idx="45">
                  <c:v>55.743000000000002</c:v>
                </c:pt>
                <c:pt idx="46">
                  <c:v>43.914900000000003</c:v>
                </c:pt>
                <c:pt idx="47">
                  <c:v>49.770299999999999</c:v>
                </c:pt>
              </c:numCache>
            </c:numRef>
          </c:val>
          <c:smooth val="0"/>
          <c:extLst>
            <c:ext xmlns:c16="http://schemas.microsoft.com/office/drawing/2014/chart" uri="{C3380CC4-5D6E-409C-BE32-E72D297353CC}">
              <c16:uniqueId val="{00000011-3359-467A-9E6F-F6CF2650B88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359-467A-9E6F-F6CF2650B88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1</c:v>
                </c:pt>
                <c:pt idx="1">
                  <c:v>1</c:v>
                </c:pt>
                <c:pt idx="2">
                  <c:v>1</c:v>
                </c:pt>
                <c:pt idx="3">
                  <c:v>1</c:v>
                </c:pt>
                <c:pt idx="4">
                  <c:v>1</c:v>
                </c:pt>
                <c:pt idx="5">
                  <c:v>1</c:v>
                </c:pt>
                <c:pt idx="6">
                  <c:v>0.9</c:v>
                </c:pt>
                <c:pt idx="7">
                  <c:v>0.9</c:v>
                </c:pt>
                <c:pt idx="8">
                  <c:v>0.9</c:v>
                </c:pt>
                <c:pt idx="9">
                  <c:v>0.9</c:v>
                </c:pt>
                <c:pt idx="10">
                  <c:v>0.9</c:v>
                </c:pt>
                <c:pt idx="11">
                  <c:v>0.9</c:v>
                </c:pt>
                <c:pt idx="12">
                  <c:v>0.9</c:v>
                </c:pt>
                <c:pt idx="13">
                  <c:v>0.9</c:v>
                </c:pt>
                <c:pt idx="14">
                  <c:v>0.9</c:v>
                </c:pt>
                <c:pt idx="15">
                  <c:v>0.9</c:v>
                </c:pt>
                <c:pt idx="16">
                  <c:v>0.9</c:v>
                </c:pt>
                <c:pt idx="17">
                  <c:v>0.9</c:v>
                </c:pt>
                <c:pt idx="18">
                  <c:v>1</c:v>
                </c:pt>
                <c:pt idx="19">
                  <c:v>1</c:v>
                </c:pt>
                <c:pt idx="20">
                  <c:v>0.9</c:v>
                </c:pt>
                <c:pt idx="21">
                  <c:v>0.9</c:v>
                </c:pt>
                <c:pt idx="22">
                  <c:v>0.9</c:v>
                </c:pt>
                <c:pt idx="23">
                  <c:v>0.9</c:v>
                </c:pt>
                <c:pt idx="24">
                  <c:v>0.9</c:v>
                </c:pt>
                <c:pt idx="25">
                  <c:v>0.9</c:v>
                </c:pt>
                <c:pt idx="26">
                  <c:v>0.9</c:v>
                </c:pt>
                <c:pt idx="27">
                  <c:v>0.9</c:v>
                </c:pt>
                <c:pt idx="28">
                  <c:v>0.9</c:v>
                </c:pt>
                <c:pt idx="29">
                  <c:v>0.9</c:v>
                </c:pt>
                <c:pt idx="30">
                  <c:v>0.9</c:v>
                </c:pt>
                <c:pt idx="31">
                  <c:v>0.9</c:v>
                </c:pt>
                <c:pt idx="32">
                  <c:v>0.9</c:v>
                </c:pt>
                <c:pt idx="33">
                  <c:v>1</c:v>
                </c:pt>
                <c:pt idx="34">
                  <c:v>1</c:v>
                </c:pt>
                <c:pt idx="35">
                  <c:v>1</c:v>
                </c:pt>
                <c:pt idx="36">
                  <c:v>1</c:v>
                </c:pt>
                <c:pt idx="37">
                  <c:v>1</c:v>
                </c:pt>
                <c:pt idx="38">
                  <c:v>1</c:v>
                </c:pt>
                <c:pt idx="39">
                  <c:v>1</c:v>
                </c:pt>
                <c:pt idx="40">
                  <c:v>1</c:v>
                </c:pt>
                <c:pt idx="41">
                  <c:v>1</c:v>
                </c:pt>
                <c:pt idx="42">
                  <c:v>1.7</c:v>
                </c:pt>
                <c:pt idx="43">
                  <c:v>2.8</c:v>
                </c:pt>
                <c:pt idx="44">
                  <c:v>3.9</c:v>
                </c:pt>
                <c:pt idx="45">
                  <c:v>2.2999999999999998</c:v>
                </c:pt>
                <c:pt idx="46">
                  <c:v>2.2000000000000002</c:v>
                </c:pt>
                <c:pt idx="47">
                  <c:v>2.1</c:v>
                </c:pt>
              </c:numCache>
            </c:numRef>
          </c:val>
          <c:smooth val="0"/>
          <c:extLst>
            <c:ext xmlns:c16="http://schemas.microsoft.com/office/drawing/2014/chart" uri="{C3380CC4-5D6E-409C-BE32-E72D297353CC}">
              <c16:uniqueId val="{00000013-3359-467A-9E6F-F6CF2650B88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359-467A-9E6F-F6CF2650B88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142.374</c:v>
                </c:pt>
                <c:pt idx="1">
                  <c:v>117.498</c:v>
                </c:pt>
                <c:pt idx="2">
                  <c:v>63.078000000000003</c:v>
                </c:pt>
                <c:pt idx="3">
                  <c:v>156.96299999999999</c:v>
                </c:pt>
                <c:pt idx="4">
                  <c:v>89.948999999999998</c:v>
                </c:pt>
                <c:pt idx="5">
                  <c:v>89.588999999999999</c:v>
                </c:pt>
                <c:pt idx="6">
                  <c:v>119.985</c:v>
                </c:pt>
                <c:pt idx="7">
                  <c:v>135.60300000000001</c:v>
                </c:pt>
                <c:pt idx="8">
                  <c:v>123.10299999999999</c:v>
                </c:pt>
                <c:pt idx="9">
                  <c:v>86.908000000000001</c:v>
                </c:pt>
                <c:pt idx="10">
                  <c:v>106.839</c:v>
                </c:pt>
                <c:pt idx="11">
                  <c:v>144.29900000000001</c:v>
                </c:pt>
                <c:pt idx="12">
                  <c:v>87.793000000000006</c:v>
                </c:pt>
                <c:pt idx="13">
                  <c:v>64.298000000000002</c:v>
                </c:pt>
                <c:pt idx="14">
                  <c:v>121.863</c:v>
                </c:pt>
                <c:pt idx="15">
                  <c:v>103.474</c:v>
                </c:pt>
                <c:pt idx="16">
                  <c:v>126.18600000000001</c:v>
                </c:pt>
                <c:pt idx="17">
                  <c:v>129.666</c:v>
                </c:pt>
                <c:pt idx="18">
                  <c:v>145.19800000000001</c:v>
                </c:pt>
                <c:pt idx="19">
                  <c:v>127.877</c:v>
                </c:pt>
                <c:pt idx="20">
                  <c:v>104.65</c:v>
                </c:pt>
                <c:pt idx="21">
                  <c:v>89.981999999999999</c:v>
                </c:pt>
                <c:pt idx="22">
                  <c:v>108.571</c:v>
                </c:pt>
                <c:pt idx="23">
                  <c:v>114.5</c:v>
                </c:pt>
                <c:pt idx="24">
                  <c:v>61.997</c:v>
                </c:pt>
                <c:pt idx="25">
                  <c:v>103.682</c:v>
                </c:pt>
                <c:pt idx="26">
                  <c:v>122.16500000000001</c:v>
                </c:pt>
                <c:pt idx="27">
                  <c:v>89.942999999999998</c:v>
                </c:pt>
                <c:pt idx="28">
                  <c:v>109.288</c:v>
                </c:pt>
                <c:pt idx="29">
                  <c:v>50.8</c:v>
                </c:pt>
                <c:pt idx="30">
                  <c:v>47.887999999999998</c:v>
                </c:pt>
                <c:pt idx="31">
                  <c:v>48.259</c:v>
                </c:pt>
                <c:pt idx="32">
                  <c:v>40.905999999999999</c:v>
                </c:pt>
                <c:pt idx="33">
                  <c:v>35.6</c:v>
                </c:pt>
                <c:pt idx="34">
                  <c:v>34.527999999999999</c:v>
                </c:pt>
                <c:pt idx="35">
                  <c:v>33.460999999999999</c:v>
                </c:pt>
                <c:pt idx="36">
                  <c:v>30.521999999999998</c:v>
                </c:pt>
                <c:pt idx="37">
                  <c:v>29.401</c:v>
                </c:pt>
                <c:pt idx="38">
                  <c:v>29.602</c:v>
                </c:pt>
                <c:pt idx="39">
                  <c:v>31.837</c:v>
                </c:pt>
                <c:pt idx="40">
                  <c:v>30.591000000000001</c:v>
                </c:pt>
                <c:pt idx="41">
                  <c:v>24.827000000000002</c:v>
                </c:pt>
                <c:pt idx="42">
                  <c:v>33.302999999999997</c:v>
                </c:pt>
                <c:pt idx="43">
                  <c:v>37.384999999999998</c:v>
                </c:pt>
                <c:pt idx="44">
                  <c:v>125.354</c:v>
                </c:pt>
                <c:pt idx="45">
                  <c:v>113.93300000000001</c:v>
                </c:pt>
                <c:pt idx="46">
                  <c:v>147.31200000000001</c:v>
                </c:pt>
                <c:pt idx="47">
                  <c:v>139.477</c:v>
                </c:pt>
              </c:numCache>
            </c:numRef>
          </c:val>
          <c:smooth val="0"/>
          <c:extLst>
            <c:ext xmlns:c16="http://schemas.microsoft.com/office/drawing/2014/chart" uri="{C3380CC4-5D6E-409C-BE32-E72D297353CC}">
              <c16:uniqueId val="{00000000-2FE9-49EB-A0F0-38FD4B82AB2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FE9-49EB-A0F0-38FD4B82AB2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5.7328299999999999</c:v>
                </c:pt>
                <c:pt idx="1">
                  <c:v>5.9914500000000004</c:v>
                </c:pt>
                <c:pt idx="2">
                  <c:v>6.0894899999999996</c:v>
                </c:pt>
                <c:pt idx="3">
                  <c:v>5.76274</c:v>
                </c:pt>
                <c:pt idx="4">
                  <c:v>5.5198600000000004</c:v>
                </c:pt>
                <c:pt idx="5">
                  <c:v>5.7532800000000002</c:v>
                </c:pt>
                <c:pt idx="6">
                  <c:v>5.6135900000000003</c:v>
                </c:pt>
                <c:pt idx="7">
                  <c:v>5.6227099999999997</c:v>
                </c:pt>
                <c:pt idx="8">
                  <c:v>5.7789299999999999</c:v>
                </c:pt>
                <c:pt idx="9">
                  <c:v>5.7997399999999999</c:v>
                </c:pt>
                <c:pt idx="10">
                  <c:v>5.8246700000000002</c:v>
                </c:pt>
                <c:pt idx="11">
                  <c:v>5.7819000000000003</c:v>
                </c:pt>
                <c:pt idx="12">
                  <c:v>5.8697600000000003</c:v>
                </c:pt>
                <c:pt idx="13">
                  <c:v>5.9070200000000002</c:v>
                </c:pt>
                <c:pt idx="14">
                  <c:v>5.7403700000000004</c:v>
                </c:pt>
                <c:pt idx="15">
                  <c:v>5.7143499999999996</c:v>
                </c:pt>
                <c:pt idx="16">
                  <c:v>5.9130099999999999</c:v>
                </c:pt>
                <c:pt idx="17">
                  <c:v>6.0429700000000004</c:v>
                </c:pt>
                <c:pt idx="18">
                  <c:v>6.0922200000000002</c:v>
                </c:pt>
                <c:pt idx="19">
                  <c:v>6.1848099999999997</c:v>
                </c:pt>
                <c:pt idx="20">
                  <c:v>6.1048600000000004</c:v>
                </c:pt>
                <c:pt idx="21">
                  <c:v>6.0825699999999996</c:v>
                </c:pt>
                <c:pt idx="22">
                  <c:v>5.9444100000000004</c:v>
                </c:pt>
                <c:pt idx="23">
                  <c:v>6.0789600000000004</c:v>
                </c:pt>
                <c:pt idx="24">
                  <c:v>6.1455700000000002</c:v>
                </c:pt>
                <c:pt idx="25">
                  <c:v>6.3290800000000003</c:v>
                </c:pt>
                <c:pt idx="26">
                  <c:v>6.2682099999999998</c:v>
                </c:pt>
                <c:pt idx="27">
                  <c:v>6.2308899999999996</c:v>
                </c:pt>
                <c:pt idx="28">
                  <c:v>6.39595</c:v>
                </c:pt>
                <c:pt idx="29">
                  <c:v>6.2540399999999998</c:v>
                </c:pt>
                <c:pt idx="30">
                  <c:v>6.2322800000000003</c:v>
                </c:pt>
                <c:pt idx="31">
                  <c:v>6.1461600000000001</c:v>
                </c:pt>
                <c:pt idx="32">
                  <c:v>6.2469599999999996</c:v>
                </c:pt>
                <c:pt idx="33">
                  <c:v>6.2372899999999998</c:v>
                </c:pt>
                <c:pt idx="34">
                  <c:v>6.2351400000000003</c:v>
                </c:pt>
                <c:pt idx="35">
                  <c:v>6.1037299999999997</c:v>
                </c:pt>
                <c:pt idx="36">
                  <c:v>4.50631</c:v>
                </c:pt>
                <c:pt idx="37">
                  <c:v>4.0037099999999999</c:v>
                </c:pt>
                <c:pt idx="38">
                  <c:v>3.90083</c:v>
                </c:pt>
                <c:pt idx="39">
                  <c:v>3.9574799999999999</c:v>
                </c:pt>
                <c:pt idx="40">
                  <c:v>4.2394499999999997</c:v>
                </c:pt>
                <c:pt idx="41">
                  <c:v>4.1144999999999996</c:v>
                </c:pt>
                <c:pt idx="42">
                  <c:v>5.6283399999999997</c:v>
                </c:pt>
                <c:pt idx="43">
                  <c:v>6.1976100000000001</c:v>
                </c:pt>
                <c:pt idx="44">
                  <c:v>6.1289300000000004</c:v>
                </c:pt>
                <c:pt idx="45">
                  <c:v>5.98245</c:v>
                </c:pt>
                <c:pt idx="46">
                  <c:v>5.9441800000000002</c:v>
                </c:pt>
                <c:pt idx="47">
                  <c:v>5.9002999999999997</c:v>
                </c:pt>
              </c:numCache>
            </c:numRef>
          </c:val>
          <c:smooth val="0"/>
          <c:extLst>
            <c:ext xmlns:c16="http://schemas.microsoft.com/office/drawing/2014/chart" uri="{C3380CC4-5D6E-409C-BE32-E72D297353CC}">
              <c16:uniqueId val="{00000002-2FE9-49EB-A0F0-38FD4B82AB2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FE9-49EB-A0F0-38FD4B82AB2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FE9-49EB-A0F0-38FD4B82AB2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2FE9-49EB-A0F0-38FD4B82AB2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FE9-49EB-A0F0-38FD4B82AB2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4.2130000000000001</c:v>
                </c:pt>
                <c:pt idx="1">
                  <c:v>4.38</c:v>
                </c:pt>
                <c:pt idx="2">
                  <c:v>4.2380000000000004</c:v>
                </c:pt>
                <c:pt idx="3">
                  <c:v>4.2930000000000001</c:v>
                </c:pt>
                <c:pt idx="4">
                  <c:v>4.2679999999999998</c:v>
                </c:pt>
                <c:pt idx="5">
                  <c:v>4.4619999999999997</c:v>
                </c:pt>
                <c:pt idx="6">
                  <c:v>4.2779999999999996</c:v>
                </c:pt>
                <c:pt idx="7">
                  <c:v>4.2050000000000001</c:v>
                </c:pt>
                <c:pt idx="8">
                  <c:v>4.2329999999999997</c:v>
                </c:pt>
                <c:pt idx="9">
                  <c:v>4.2859999999999996</c:v>
                </c:pt>
                <c:pt idx="10">
                  <c:v>4.3150000000000004</c:v>
                </c:pt>
                <c:pt idx="11">
                  <c:v>4.3220000000000001</c:v>
                </c:pt>
                <c:pt idx="12">
                  <c:v>4.3540000000000001</c:v>
                </c:pt>
                <c:pt idx="13">
                  <c:v>4.3600000000000003</c:v>
                </c:pt>
                <c:pt idx="14">
                  <c:v>4.4820000000000002</c:v>
                </c:pt>
                <c:pt idx="15">
                  <c:v>4.1319999999999997</c:v>
                </c:pt>
                <c:pt idx="16">
                  <c:v>3.9510000000000001</c:v>
                </c:pt>
                <c:pt idx="17">
                  <c:v>3.9620000000000002</c:v>
                </c:pt>
                <c:pt idx="18">
                  <c:v>4.1970000000000001</c:v>
                </c:pt>
                <c:pt idx="19">
                  <c:v>4.2190000000000003</c:v>
                </c:pt>
                <c:pt idx="20">
                  <c:v>4.0970000000000004</c:v>
                </c:pt>
                <c:pt idx="21">
                  <c:v>3.9329999999999998</c:v>
                </c:pt>
                <c:pt idx="22">
                  <c:v>3.677</c:v>
                </c:pt>
                <c:pt idx="23">
                  <c:v>3.9990000000000001</c:v>
                </c:pt>
                <c:pt idx="24">
                  <c:v>4.1280000000000001</c:v>
                </c:pt>
                <c:pt idx="25">
                  <c:v>4.3079999999999998</c:v>
                </c:pt>
                <c:pt idx="26">
                  <c:v>4.3780000000000001</c:v>
                </c:pt>
                <c:pt idx="27">
                  <c:v>4.4050000000000002</c:v>
                </c:pt>
                <c:pt idx="28">
                  <c:v>4.3380000000000001</c:v>
                </c:pt>
                <c:pt idx="29">
                  <c:v>4.3499999999999996</c:v>
                </c:pt>
                <c:pt idx="30">
                  <c:v>4.4089999999999998</c:v>
                </c:pt>
                <c:pt idx="31">
                  <c:v>4.57</c:v>
                </c:pt>
                <c:pt idx="32">
                  <c:v>4.5469999999999997</c:v>
                </c:pt>
                <c:pt idx="33">
                  <c:v>4.6920000000000002</c:v>
                </c:pt>
                <c:pt idx="34">
                  <c:v>4.5860000000000003</c:v>
                </c:pt>
                <c:pt idx="35">
                  <c:v>4.4710000000000001</c:v>
                </c:pt>
                <c:pt idx="36">
                  <c:v>4.6040000000000001</c:v>
                </c:pt>
                <c:pt idx="37">
                  <c:v>4.5540000000000003</c:v>
                </c:pt>
                <c:pt idx="38">
                  <c:v>4.3979999999999997</c:v>
                </c:pt>
                <c:pt idx="39">
                  <c:v>4.2839999999999998</c:v>
                </c:pt>
                <c:pt idx="40">
                  <c:v>4.3010000000000002</c:v>
                </c:pt>
                <c:pt idx="41">
                  <c:v>4.2489999999999997</c:v>
                </c:pt>
                <c:pt idx="42">
                  <c:v>4.3659999999999997</c:v>
                </c:pt>
                <c:pt idx="43">
                  <c:v>4.4400000000000004</c:v>
                </c:pt>
                <c:pt idx="44">
                  <c:v>4.34</c:v>
                </c:pt>
                <c:pt idx="45">
                  <c:v>4.2569999999999997</c:v>
                </c:pt>
                <c:pt idx="46">
                  <c:v>4.3280000000000003</c:v>
                </c:pt>
                <c:pt idx="47">
                  <c:v>0</c:v>
                </c:pt>
              </c:numCache>
            </c:numRef>
          </c:val>
          <c:smooth val="0"/>
          <c:extLst>
            <c:ext xmlns:c16="http://schemas.microsoft.com/office/drawing/2014/chart" uri="{C3380CC4-5D6E-409C-BE32-E72D297353CC}">
              <c16:uniqueId val="{00000007-2FE9-49EB-A0F0-38FD4B82AB2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c:v>
                </c:pt>
                <c:pt idx="1">
                  <c:v>4.5999999999999996</c:v>
                </c:pt>
                <c:pt idx="2">
                  <c:v>3</c:v>
                </c:pt>
                <c:pt idx="3">
                  <c:v>2.4</c:v>
                </c:pt>
                <c:pt idx="4">
                  <c:v>3.6</c:v>
                </c:pt>
                <c:pt idx="5">
                  <c:v>4.3</c:v>
                </c:pt>
                <c:pt idx="6">
                  <c:v>3.1</c:v>
                </c:pt>
                <c:pt idx="7">
                  <c:v>3.9</c:v>
                </c:pt>
                <c:pt idx="8">
                  <c:v>2</c:v>
                </c:pt>
                <c:pt idx="9">
                  <c:v>1.5</c:v>
                </c:pt>
                <c:pt idx="10">
                  <c:v>1.3</c:v>
                </c:pt>
                <c:pt idx="11">
                  <c:v>1</c:v>
                </c:pt>
                <c:pt idx="12">
                  <c:v>2.2000000000000002</c:v>
                </c:pt>
                <c:pt idx="13">
                  <c:v>2.6</c:v>
                </c:pt>
                <c:pt idx="14">
                  <c:v>2.9</c:v>
                </c:pt>
                <c:pt idx="15">
                  <c:v>4</c:v>
                </c:pt>
                <c:pt idx="16">
                  <c:v>1.9</c:v>
                </c:pt>
                <c:pt idx="17">
                  <c:v>1.6</c:v>
                </c:pt>
                <c:pt idx="18">
                  <c:v>3.2</c:v>
                </c:pt>
                <c:pt idx="19">
                  <c:v>3.7</c:v>
                </c:pt>
                <c:pt idx="20">
                  <c:v>5</c:v>
                </c:pt>
                <c:pt idx="21">
                  <c:v>4.4000000000000004</c:v>
                </c:pt>
                <c:pt idx="22">
                  <c:v>2.4</c:v>
                </c:pt>
                <c:pt idx="23">
                  <c:v>1.9</c:v>
                </c:pt>
                <c:pt idx="24">
                  <c:v>2.6</c:v>
                </c:pt>
                <c:pt idx="25">
                  <c:v>3.6</c:v>
                </c:pt>
                <c:pt idx="26">
                  <c:v>4.9000000000000004</c:v>
                </c:pt>
                <c:pt idx="27">
                  <c:v>3.8</c:v>
                </c:pt>
                <c:pt idx="28">
                  <c:v>2.2000000000000002</c:v>
                </c:pt>
                <c:pt idx="29">
                  <c:v>1.8</c:v>
                </c:pt>
                <c:pt idx="30">
                  <c:v>2.5</c:v>
                </c:pt>
                <c:pt idx="31">
                  <c:v>1</c:v>
                </c:pt>
                <c:pt idx="32">
                  <c:v>1.3</c:v>
                </c:pt>
                <c:pt idx="33">
                  <c:v>1.1000000000000001</c:v>
                </c:pt>
                <c:pt idx="34">
                  <c:v>1.2</c:v>
                </c:pt>
                <c:pt idx="35">
                  <c:v>1</c:v>
                </c:pt>
                <c:pt idx="36">
                  <c:v>1</c:v>
                </c:pt>
                <c:pt idx="37">
                  <c:v>0.7</c:v>
                </c:pt>
                <c:pt idx="38">
                  <c:v>0.6</c:v>
                </c:pt>
                <c:pt idx="39">
                  <c:v>0.7</c:v>
                </c:pt>
                <c:pt idx="40">
                  <c:v>0.8</c:v>
                </c:pt>
                <c:pt idx="41">
                  <c:v>1.2</c:v>
                </c:pt>
                <c:pt idx="42">
                  <c:v>3.6</c:v>
                </c:pt>
                <c:pt idx="43">
                  <c:v>5</c:v>
                </c:pt>
                <c:pt idx="44">
                  <c:v>5.6</c:v>
                </c:pt>
                <c:pt idx="45">
                  <c:v>3.4</c:v>
                </c:pt>
                <c:pt idx="46">
                  <c:v>1.6</c:v>
                </c:pt>
                <c:pt idx="47">
                  <c:v>3.6</c:v>
                </c:pt>
              </c:numCache>
            </c:numRef>
          </c:val>
          <c:smooth val="0"/>
          <c:extLst>
            <c:ext xmlns:c16="http://schemas.microsoft.com/office/drawing/2014/chart" uri="{C3380CC4-5D6E-409C-BE32-E72D297353CC}">
              <c16:uniqueId val="{00000008-2FE9-49EB-A0F0-38FD4B82AB2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FE9-49EB-A0F0-38FD4B82AB2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4.3160999999999996</c:v>
                </c:pt>
                <c:pt idx="1">
                  <c:v>4.2468000000000004</c:v>
                </c:pt>
                <c:pt idx="2">
                  <c:v>4.9397000000000002</c:v>
                </c:pt>
                <c:pt idx="3">
                  <c:v>4.2857000000000003</c:v>
                </c:pt>
                <c:pt idx="4">
                  <c:v>6.2925000000000004</c:v>
                </c:pt>
                <c:pt idx="5">
                  <c:v>3.7578</c:v>
                </c:pt>
                <c:pt idx="6">
                  <c:v>4.9111000000000002</c:v>
                </c:pt>
                <c:pt idx="7">
                  <c:v>4.0224000000000002</c:v>
                </c:pt>
                <c:pt idx="8">
                  <c:v>4.4325999999999999</c:v>
                </c:pt>
                <c:pt idx="9">
                  <c:v>4.0217000000000001</c:v>
                </c:pt>
                <c:pt idx="10">
                  <c:v>3.2385000000000002</c:v>
                </c:pt>
                <c:pt idx="11">
                  <c:v>3.8746999999999998</c:v>
                </c:pt>
                <c:pt idx="12">
                  <c:v>3.3860999999999999</c:v>
                </c:pt>
                <c:pt idx="13">
                  <c:v>1.3714999999999999</c:v>
                </c:pt>
                <c:pt idx="14">
                  <c:v>1.5965</c:v>
                </c:pt>
                <c:pt idx="15">
                  <c:v>3.052</c:v>
                </c:pt>
                <c:pt idx="16">
                  <c:v>3.4285999999999999</c:v>
                </c:pt>
                <c:pt idx="17">
                  <c:v>3.6274999999999999</c:v>
                </c:pt>
                <c:pt idx="18">
                  <c:v>3.8915000000000002</c:v>
                </c:pt>
                <c:pt idx="19">
                  <c:v>2.9426000000000001</c:v>
                </c:pt>
                <c:pt idx="20">
                  <c:v>2.6459999999999999</c:v>
                </c:pt>
                <c:pt idx="21">
                  <c:v>3.7077</c:v>
                </c:pt>
                <c:pt idx="22">
                  <c:v>4.234</c:v>
                </c:pt>
                <c:pt idx="23">
                  <c:v>4.0658000000000003</c:v>
                </c:pt>
                <c:pt idx="24">
                  <c:v>3.5278999999999998</c:v>
                </c:pt>
                <c:pt idx="25">
                  <c:v>4.3903999999999996</c:v>
                </c:pt>
                <c:pt idx="26">
                  <c:v>1.3972</c:v>
                </c:pt>
                <c:pt idx="27">
                  <c:v>1.8894</c:v>
                </c:pt>
                <c:pt idx="28">
                  <c:v>1.4211</c:v>
                </c:pt>
                <c:pt idx="29">
                  <c:v>1.2121999999999999</c:v>
                </c:pt>
                <c:pt idx="30">
                  <c:v>0.77590000000000003</c:v>
                </c:pt>
                <c:pt idx="31">
                  <c:v>0.95709999999999995</c:v>
                </c:pt>
                <c:pt idx="32">
                  <c:v>0.99929999999999997</c:v>
                </c:pt>
                <c:pt idx="33">
                  <c:v>0.99280000000000002</c:v>
                </c:pt>
                <c:pt idx="34">
                  <c:v>0.99509999999999998</c:v>
                </c:pt>
                <c:pt idx="35">
                  <c:v>1.0206</c:v>
                </c:pt>
                <c:pt idx="36">
                  <c:v>1.0448</c:v>
                </c:pt>
                <c:pt idx="37">
                  <c:v>1.0077</c:v>
                </c:pt>
                <c:pt idx="38">
                  <c:v>0.95789999999999997</c:v>
                </c:pt>
                <c:pt idx="39">
                  <c:v>0.88470000000000004</c:v>
                </c:pt>
                <c:pt idx="40">
                  <c:v>0.96779999999999999</c:v>
                </c:pt>
                <c:pt idx="41">
                  <c:v>0.99270000000000003</c:v>
                </c:pt>
                <c:pt idx="42">
                  <c:v>1.073</c:v>
                </c:pt>
                <c:pt idx="43">
                  <c:v>1.1681999999999999</c:v>
                </c:pt>
                <c:pt idx="44">
                  <c:v>1.1479999999999999</c:v>
                </c:pt>
                <c:pt idx="45">
                  <c:v>1.0904</c:v>
                </c:pt>
                <c:pt idx="46">
                  <c:v>2.5329999999999999</c:v>
                </c:pt>
                <c:pt idx="47">
                  <c:v>4.5232000000000001</c:v>
                </c:pt>
              </c:numCache>
            </c:numRef>
          </c:val>
          <c:smooth val="0"/>
          <c:extLst>
            <c:ext xmlns:c16="http://schemas.microsoft.com/office/drawing/2014/chart" uri="{C3380CC4-5D6E-409C-BE32-E72D297353CC}">
              <c16:uniqueId val="{0000000A-2FE9-49EB-A0F0-38FD4B82AB2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FE9-49EB-A0F0-38FD4B82AB2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FE9-49EB-A0F0-38FD4B82AB2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9.11</c:v>
                </c:pt>
                <c:pt idx="20">
                  <c:v>10.06</c:v>
                </c:pt>
                <c:pt idx="21">
                  <c:v>10.130000000000001</c:v>
                </c:pt>
                <c:pt idx="22">
                  <c:v>9.94</c:v>
                </c:pt>
                <c:pt idx="23">
                  <c:v>9.5299999999999994</c:v>
                </c:pt>
                <c:pt idx="24">
                  <c:v>9.32</c:v>
                </c:pt>
                <c:pt idx="25">
                  <c:v>9.56</c:v>
                </c:pt>
                <c:pt idx="26">
                  <c:v>9.93</c:v>
                </c:pt>
                <c:pt idx="27">
                  <c:v>9.58</c:v>
                </c:pt>
                <c:pt idx="28">
                  <c:v>3.48</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FE9-49EB-A0F0-38FD4B82AB2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0.93200000000000005</c:v>
                </c:pt>
                <c:pt idx="1">
                  <c:v>0.79769999999999996</c:v>
                </c:pt>
                <c:pt idx="2">
                  <c:v>0.76580000000000004</c:v>
                </c:pt>
                <c:pt idx="3">
                  <c:v>0.80369999999999997</c:v>
                </c:pt>
                <c:pt idx="4">
                  <c:v>0.79090000000000005</c:v>
                </c:pt>
                <c:pt idx="5">
                  <c:v>0.7681</c:v>
                </c:pt>
                <c:pt idx="6">
                  <c:v>0.74839999999999995</c:v>
                </c:pt>
                <c:pt idx="7">
                  <c:v>0.75460000000000005</c:v>
                </c:pt>
                <c:pt idx="8">
                  <c:v>0.73729999999999996</c:v>
                </c:pt>
                <c:pt idx="9">
                  <c:v>0.74690000000000001</c:v>
                </c:pt>
                <c:pt idx="10">
                  <c:v>0.74670000000000003</c:v>
                </c:pt>
                <c:pt idx="11">
                  <c:v>0.8014</c:v>
                </c:pt>
                <c:pt idx="12">
                  <c:v>0.93110000000000004</c:v>
                </c:pt>
                <c:pt idx="13">
                  <c:v>1.0005999999999999</c:v>
                </c:pt>
                <c:pt idx="14">
                  <c:v>1.1376999999999999</c:v>
                </c:pt>
                <c:pt idx="15">
                  <c:v>1.2371000000000001</c:v>
                </c:pt>
                <c:pt idx="16">
                  <c:v>1.6833</c:v>
                </c:pt>
                <c:pt idx="17">
                  <c:v>1.9718</c:v>
                </c:pt>
                <c:pt idx="18">
                  <c:v>1.9390000000000001</c:v>
                </c:pt>
                <c:pt idx="19">
                  <c:v>2.2105000000000001</c:v>
                </c:pt>
                <c:pt idx="20">
                  <c:v>2.7669999999999999</c:v>
                </c:pt>
                <c:pt idx="21">
                  <c:v>2.9569000000000001</c:v>
                </c:pt>
                <c:pt idx="22">
                  <c:v>3.2444000000000002</c:v>
                </c:pt>
                <c:pt idx="23">
                  <c:v>3.3513999999999999</c:v>
                </c:pt>
                <c:pt idx="24">
                  <c:v>3.2892999999999999</c:v>
                </c:pt>
                <c:pt idx="25">
                  <c:v>3.2968999999999999</c:v>
                </c:pt>
                <c:pt idx="26">
                  <c:v>3.4076</c:v>
                </c:pt>
                <c:pt idx="27">
                  <c:v>3.3613</c:v>
                </c:pt>
                <c:pt idx="28">
                  <c:v>3.3148</c:v>
                </c:pt>
                <c:pt idx="29">
                  <c:v>3.4398</c:v>
                </c:pt>
                <c:pt idx="30">
                  <c:v>3.3571</c:v>
                </c:pt>
                <c:pt idx="31">
                  <c:v>3.4510000000000001</c:v>
                </c:pt>
                <c:pt idx="32">
                  <c:v>3.4489999999999998</c:v>
                </c:pt>
                <c:pt idx="33">
                  <c:v>3.4026000000000001</c:v>
                </c:pt>
                <c:pt idx="34">
                  <c:v>3.3593000000000002</c:v>
                </c:pt>
                <c:pt idx="35">
                  <c:v>3.5007999999999999</c:v>
                </c:pt>
                <c:pt idx="36">
                  <c:v>3.4954999999999998</c:v>
                </c:pt>
                <c:pt idx="37">
                  <c:v>3.4437000000000002</c:v>
                </c:pt>
                <c:pt idx="38">
                  <c:v>3.4632999999999998</c:v>
                </c:pt>
                <c:pt idx="39">
                  <c:v>3.4287000000000001</c:v>
                </c:pt>
                <c:pt idx="40">
                  <c:v>3.3449</c:v>
                </c:pt>
                <c:pt idx="41">
                  <c:v>3.4300999999999999</c:v>
                </c:pt>
                <c:pt idx="42">
                  <c:v>3.3708999999999998</c:v>
                </c:pt>
                <c:pt idx="43">
                  <c:v>3.0287000000000002</c:v>
                </c:pt>
                <c:pt idx="44">
                  <c:v>2.3466999999999998</c:v>
                </c:pt>
                <c:pt idx="45">
                  <c:v>1.929</c:v>
                </c:pt>
                <c:pt idx="46">
                  <c:v>1.5510999999999999</c:v>
                </c:pt>
                <c:pt idx="47">
                  <c:v>1.1674</c:v>
                </c:pt>
              </c:numCache>
            </c:numRef>
          </c:val>
          <c:smooth val="0"/>
          <c:extLst>
            <c:ext xmlns:c16="http://schemas.microsoft.com/office/drawing/2014/chart" uri="{C3380CC4-5D6E-409C-BE32-E72D297353CC}">
              <c16:uniqueId val="{0000000E-2FE9-49EB-A0F0-38FD4B82AB2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50.48</c:v>
                </c:pt>
                <c:pt idx="1">
                  <c:v>50.68</c:v>
                </c:pt>
                <c:pt idx="2">
                  <c:v>39.213799999999999</c:v>
                </c:pt>
                <c:pt idx="3">
                  <c:v>0.83309999999999995</c:v>
                </c:pt>
                <c:pt idx="4">
                  <c:v>3.1520000000000001</c:v>
                </c:pt>
                <c:pt idx="5">
                  <c:v>4.8289999999999997</c:v>
                </c:pt>
                <c:pt idx="6">
                  <c:v>8.6623999999999999</c:v>
                </c:pt>
                <c:pt idx="7">
                  <c:v>17.506399999999999</c:v>
                </c:pt>
                <c:pt idx="8">
                  <c:v>35.4163</c:v>
                </c:pt>
                <c:pt idx="9">
                  <c:v>46.5289</c:v>
                </c:pt>
                <c:pt idx="10">
                  <c:v>46.587600000000002</c:v>
                </c:pt>
                <c:pt idx="11">
                  <c:v>0</c:v>
                </c:pt>
                <c:pt idx="12">
                  <c:v>0</c:v>
                </c:pt>
                <c:pt idx="13">
                  <c:v>0</c:v>
                </c:pt>
                <c:pt idx="14">
                  <c:v>0</c:v>
                </c:pt>
                <c:pt idx="15">
                  <c:v>0.82930000000000004</c:v>
                </c:pt>
                <c:pt idx="16">
                  <c:v>6.0663</c:v>
                </c:pt>
                <c:pt idx="17">
                  <c:v>17.617000000000001</c:v>
                </c:pt>
                <c:pt idx="18">
                  <c:v>30.6371</c:v>
                </c:pt>
                <c:pt idx="19">
                  <c:v>37.026200000000003</c:v>
                </c:pt>
                <c:pt idx="20">
                  <c:v>46.113100000000003</c:v>
                </c:pt>
                <c:pt idx="21">
                  <c:v>49.096299999999999</c:v>
                </c:pt>
                <c:pt idx="22">
                  <c:v>48.984900000000003</c:v>
                </c:pt>
                <c:pt idx="23">
                  <c:v>49.095999999999997</c:v>
                </c:pt>
                <c:pt idx="24">
                  <c:v>48.922899999999998</c:v>
                </c:pt>
                <c:pt idx="25">
                  <c:v>48.439399999999999</c:v>
                </c:pt>
                <c:pt idx="26">
                  <c:v>48.1678</c:v>
                </c:pt>
                <c:pt idx="27">
                  <c:v>49.081699999999998</c:v>
                </c:pt>
                <c:pt idx="28">
                  <c:v>48.063099999999999</c:v>
                </c:pt>
                <c:pt idx="29">
                  <c:v>43.977200000000003</c:v>
                </c:pt>
                <c:pt idx="30">
                  <c:v>42.414700000000003</c:v>
                </c:pt>
                <c:pt idx="31">
                  <c:v>41.713099999999997</c:v>
                </c:pt>
                <c:pt idx="32">
                  <c:v>41.779800000000002</c:v>
                </c:pt>
                <c:pt idx="33">
                  <c:v>43.326300000000003</c:v>
                </c:pt>
                <c:pt idx="34">
                  <c:v>43.922400000000003</c:v>
                </c:pt>
                <c:pt idx="35">
                  <c:v>43.939500000000002</c:v>
                </c:pt>
                <c:pt idx="36">
                  <c:v>39.786000000000001</c:v>
                </c:pt>
                <c:pt idx="37">
                  <c:v>37.142600000000002</c:v>
                </c:pt>
                <c:pt idx="38">
                  <c:v>43.392699999999998</c:v>
                </c:pt>
                <c:pt idx="39">
                  <c:v>45.540999999999997</c:v>
                </c:pt>
                <c:pt idx="40">
                  <c:v>46.456400000000002</c:v>
                </c:pt>
                <c:pt idx="41">
                  <c:v>49.011899999999997</c:v>
                </c:pt>
                <c:pt idx="42">
                  <c:v>47.5779</c:v>
                </c:pt>
                <c:pt idx="43">
                  <c:v>48.252200000000002</c:v>
                </c:pt>
                <c:pt idx="44">
                  <c:v>47.802999999999997</c:v>
                </c:pt>
                <c:pt idx="45">
                  <c:v>47.805700000000002</c:v>
                </c:pt>
                <c:pt idx="46">
                  <c:v>47.866199999999999</c:v>
                </c:pt>
                <c:pt idx="47">
                  <c:v>47.757599999999996</c:v>
                </c:pt>
              </c:numCache>
            </c:numRef>
          </c:val>
          <c:smooth val="0"/>
          <c:extLst>
            <c:ext xmlns:c16="http://schemas.microsoft.com/office/drawing/2014/chart" uri="{C3380CC4-5D6E-409C-BE32-E72D297353CC}">
              <c16:uniqueId val="{0000000F-2FE9-49EB-A0F0-38FD4B82AB2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127.88535</c:v>
                </c:pt>
                <c:pt idx="1">
                  <c:v>127.97695</c:v>
                </c:pt>
                <c:pt idx="2">
                  <c:v>119.90008</c:v>
                </c:pt>
                <c:pt idx="3">
                  <c:v>89.247829999999993</c:v>
                </c:pt>
                <c:pt idx="4">
                  <c:v>110.74704</c:v>
                </c:pt>
                <c:pt idx="5">
                  <c:v>110.88911</c:v>
                </c:pt>
                <c:pt idx="6">
                  <c:v>114.95343</c:v>
                </c:pt>
                <c:pt idx="7">
                  <c:v>116.30995</c:v>
                </c:pt>
                <c:pt idx="8">
                  <c:v>116.31619999999999</c:v>
                </c:pt>
                <c:pt idx="9">
                  <c:v>117.33778</c:v>
                </c:pt>
                <c:pt idx="10">
                  <c:v>116.00006999999999</c:v>
                </c:pt>
                <c:pt idx="11">
                  <c:v>118.52051</c:v>
                </c:pt>
                <c:pt idx="12">
                  <c:v>113.96217</c:v>
                </c:pt>
                <c:pt idx="13">
                  <c:v>108.43735</c:v>
                </c:pt>
                <c:pt idx="14">
                  <c:v>106.21034</c:v>
                </c:pt>
                <c:pt idx="15">
                  <c:v>113.21075</c:v>
                </c:pt>
                <c:pt idx="16">
                  <c:v>116.43922000000001</c:v>
                </c:pt>
                <c:pt idx="17">
                  <c:v>115.40867</c:v>
                </c:pt>
                <c:pt idx="18">
                  <c:v>117.39154000000001</c:v>
                </c:pt>
                <c:pt idx="19">
                  <c:v>124.24081</c:v>
                </c:pt>
                <c:pt idx="20">
                  <c:v>127.39781000000001</c:v>
                </c:pt>
                <c:pt idx="21">
                  <c:v>131.06419</c:v>
                </c:pt>
                <c:pt idx="22">
                  <c:v>124.65225</c:v>
                </c:pt>
                <c:pt idx="23">
                  <c:v>131.85908000000001</c:v>
                </c:pt>
                <c:pt idx="24">
                  <c:v>129.33921000000001</c:v>
                </c:pt>
                <c:pt idx="25">
                  <c:v>128.42219</c:v>
                </c:pt>
                <c:pt idx="26">
                  <c:v>127.69765</c:v>
                </c:pt>
                <c:pt idx="27">
                  <c:v>125.67283999999999</c:v>
                </c:pt>
                <c:pt idx="28">
                  <c:v>124.40808</c:v>
                </c:pt>
                <c:pt idx="29">
                  <c:v>126.78519</c:v>
                </c:pt>
                <c:pt idx="30">
                  <c:v>128.49328</c:v>
                </c:pt>
                <c:pt idx="31">
                  <c:v>129.40169</c:v>
                </c:pt>
                <c:pt idx="32">
                  <c:v>124.33967</c:v>
                </c:pt>
                <c:pt idx="33">
                  <c:v>125.62463</c:v>
                </c:pt>
                <c:pt idx="34">
                  <c:v>124.87953</c:v>
                </c:pt>
                <c:pt idx="35">
                  <c:v>124.59923000000001</c:v>
                </c:pt>
                <c:pt idx="36">
                  <c:v>125.74346</c:v>
                </c:pt>
                <c:pt idx="37">
                  <c:v>123.43635</c:v>
                </c:pt>
                <c:pt idx="38">
                  <c:v>124.21535</c:v>
                </c:pt>
                <c:pt idx="39">
                  <c:v>124.10652</c:v>
                </c:pt>
                <c:pt idx="40">
                  <c:v>124.61681</c:v>
                </c:pt>
                <c:pt idx="41">
                  <c:v>126.65743999999999</c:v>
                </c:pt>
                <c:pt idx="42">
                  <c:v>127.7525</c:v>
                </c:pt>
                <c:pt idx="43">
                  <c:v>128.64161999999999</c:v>
                </c:pt>
                <c:pt idx="44">
                  <c:v>128.08206999999999</c:v>
                </c:pt>
                <c:pt idx="45">
                  <c:v>128.66613000000001</c:v>
                </c:pt>
                <c:pt idx="46">
                  <c:v>129.64940999999999</c:v>
                </c:pt>
                <c:pt idx="47">
                  <c:v>131.06016</c:v>
                </c:pt>
              </c:numCache>
            </c:numRef>
          </c:val>
          <c:smooth val="0"/>
          <c:extLst>
            <c:ext xmlns:c16="http://schemas.microsoft.com/office/drawing/2014/chart" uri="{C3380CC4-5D6E-409C-BE32-E72D297353CC}">
              <c16:uniqueId val="{00000010-2FE9-49EB-A0F0-38FD4B82AB2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27.6831</c:v>
                </c:pt>
                <c:pt idx="1">
                  <c:v>27.9404</c:v>
                </c:pt>
                <c:pt idx="2">
                  <c:v>22.140899999999998</c:v>
                </c:pt>
                <c:pt idx="3">
                  <c:v>0</c:v>
                </c:pt>
                <c:pt idx="4">
                  <c:v>0</c:v>
                </c:pt>
                <c:pt idx="5">
                  <c:v>0</c:v>
                </c:pt>
                <c:pt idx="6">
                  <c:v>2.3058000000000001</c:v>
                </c:pt>
                <c:pt idx="7">
                  <c:v>9.4228000000000005</c:v>
                </c:pt>
                <c:pt idx="8">
                  <c:v>11.8606</c:v>
                </c:pt>
                <c:pt idx="9">
                  <c:v>14.4198</c:v>
                </c:pt>
                <c:pt idx="10">
                  <c:v>14.267099999999999</c:v>
                </c:pt>
                <c:pt idx="11">
                  <c:v>13.6258</c:v>
                </c:pt>
                <c:pt idx="12">
                  <c:v>12.1126</c:v>
                </c:pt>
                <c:pt idx="13">
                  <c:v>11.956099999999999</c:v>
                </c:pt>
                <c:pt idx="14">
                  <c:v>18.432200000000002</c:v>
                </c:pt>
                <c:pt idx="15">
                  <c:v>21.171099999999999</c:v>
                </c:pt>
                <c:pt idx="16">
                  <c:v>22.589200000000002</c:v>
                </c:pt>
                <c:pt idx="17">
                  <c:v>24.0456</c:v>
                </c:pt>
                <c:pt idx="18">
                  <c:v>25.1508</c:v>
                </c:pt>
                <c:pt idx="19">
                  <c:v>25.451899999999998</c:v>
                </c:pt>
                <c:pt idx="20">
                  <c:v>25.233599999999999</c:v>
                </c:pt>
                <c:pt idx="21">
                  <c:v>24.3642</c:v>
                </c:pt>
                <c:pt idx="22">
                  <c:v>25.252600000000001</c:v>
                </c:pt>
                <c:pt idx="23">
                  <c:v>25.131799999999998</c:v>
                </c:pt>
                <c:pt idx="24">
                  <c:v>24.828700000000001</c:v>
                </c:pt>
                <c:pt idx="25">
                  <c:v>25.246700000000001</c:v>
                </c:pt>
                <c:pt idx="26">
                  <c:v>25.205400000000001</c:v>
                </c:pt>
                <c:pt idx="27">
                  <c:v>25.623200000000001</c:v>
                </c:pt>
                <c:pt idx="28">
                  <c:v>24.8474</c:v>
                </c:pt>
                <c:pt idx="29">
                  <c:v>26.2669</c:v>
                </c:pt>
                <c:pt idx="30">
                  <c:v>25.7956</c:v>
                </c:pt>
                <c:pt idx="31">
                  <c:v>25.439</c:v>
                </c:pt>
                <c:pt idx="32">
                  <c:v>26.717600000000001</c:v>
                </c:pt>
                <c:pt idx="33">
                  <c:v>26.8553</c:v>
                </c:pt>
                <c:pt idx="34">
                  <c:v>26.423100000000002</c:v>
                </c:pt>
                <c:pt idx="35">
                  <c:v>26.667300000000001</c:v>
                </c:pt>
                <c:pt idx="36">
                  <c:v>25.578299999999999</c:v>
                </c:pt>
                <c:pt idx="37">
                  <c:v>26.427700000000002</c:v>
                </c:pt>
                <c:pt idx="38">
                  <c:v>27.3995</c:v>
                </c:pt>
                <c:pt idx="39">
                  <c:v>27.521100000000001</c:v>
                </c:pt>
                <c:pt idx="40">
                  <c:v>27.335999999999999</c:v>
                </c:pt>
                <c:pt idx="41">
                  <c:v>28.0794</c:v>
                </c:pt>
                <c:pt idx="42">
                  <c:v>28.329000000000001</c:v>
                </c:pt>
                <c:pt idx="43">
                  <c:v>28.579000000000001</c:v>
                </c:pt>
                <c:pt idx="44">
                  <c:v>28.419499999999999</c:v>
                </c:pt>
                <c:pt idx="45">
                  <c:v>28.457799999999999</c:v>
                </c:pt>
                <c:pt idx="46">
                  <c:v>28.3889</c:v>
                </c:pt>
                <c:pt idx="47">
                  <c:v>28.085899999999999</c:v>
                </c:pt>
              </c:numCache>
            </c:numRef>
          </c:val>
          <c:smooth val="0"/>
          <c:extLst>
            <c:ext xmlns:c16="http://schemas.microsoft.com/office/drawing/2014/chart" uri="{C3380CC4-5D6E-409C-BE32-E72D297353CC}">
              <c16:uniqueId val="{00000011-2FE9-49EB-A0F0-38FD4B82AB2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FE9-49EB-A0F0-38FD4B82AB2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168.36080000000001</c:v>
                </c:pt>
                <c:pt idx="1">
                  <c:v>169.81790000000001</c:v>
                </c:pt>
                <c:pt idx="2">
                  <c:v>155.41409999999999</c:v>
                </c:pt>
                <c:pt idx="3">
                  <c:v>84.656700000000001</c:v>
                </c:pt>
                <c:pt idx="4">
                  <c:v>106.63979999999999</c:v>
                </c:pt>
                <c:pt idx="5">
                  <c:v>88.384500000000003</c:v>
                </c:pt>
                <c:pt idx="6">
                  <c:v>101.3182</c:v>
                </c:pt>
                <c:pt idx="7">
                  <c:v>145.14279999999999</c:v>
                </c:pt>
                <c:pt idx="8">
                  <c:v>162.2336</c:v>
                </c:pt>
                <c:pt idx="9">
                  <c:v>163.4907</c:v>
                </c:pt>
                <c:pt idx="10">
                  <c:v>164.69649999999999</c:v>
                </c:pt>
                <c:pt idx="11">
                  <c:v>163.75980000000001</c:v>
                </c:pt>
                <c:pt idx="12">
                  <c:v>167.79169999999999</c:v>
                </c:pt>
                <c:pt idx="13">
                  <c:v>165.6636</c:v>
                </c:pt>
                <c:pt idx="14">
                  <c:v>163.7867</c:v>
                </c:pt>
                <c:pt idx="15">
                  <c:v>160.43690000000001</c:v>
                </c:pt>
                <c:pt idx="16">
                  <c:v>162.47139999999999</c:v>
                </c:pt>
                <c:pt idx="17">
                  <c:v>166.4495</c:v>
                </c:pt>
                <c:pt idx="18">
                  <c:v>166.59059999999999</c:v>
                </c:pt>
                <c:pt idx="19">
                  <c:v>165.60570000000001</c:v>
                </c:pt>
                <c:pt idx="20">
                  <c:v>165.23400000000001</c:v>
                </c:pt>
                <c:pt idx="21">
                  <c:v>166.95439999999999</c:v>
                </c:pt>
                <c:pt idx="22">
                  <c:v>166.7012</c:v>
                </c:pt>
                <c:pt idx="23">
                  <c:v>165.845</c:v>
                </c:pt>
                <c:pt idx="24">
                  <c:v>168.94800000000001</c:v>
                </c:pt>
                <c:pt idx="25">
                  <c:v>165.8563</c:v>
                </c:pt>
                <c:pt idx="26">
                  <c:v>170.07669999999999</c:v>
                </c:pt>
                <c:pt idx="27">
                  <c:v>166.83670000000001</c:v>
                </c:pt>
                <c:pt idx="28">
                  <c:v>170.23560000000001</c:v>
                </c:pt>
                <c:pt idx="29">
                  <c:v>149.62430000000001</c:v>
                </c:pt>
                <c:pt idx="30">
                  <c:v>144.56190000000001</c:v>
                </c:pt>
                <c:pt idx="31">
                  <c:v>169.22710000000001</c:v>
                </c:pt>
                <c:pt idx="32">
                  <c:v>168.84630000000001</c:v>
                </c:pt>
                <c:pt idx="33">
                  <c:v>168.0316</c:v>
                </c:pt>
                <c:pt idx="34">
                  <c:v>167.29040000000001</c:v>
                </c:pt>
                <c:pt idx="35">
                  <c:v>166.9802</c:v>
                </c:pt>
                <c:pt idx="36">
                  <c:v>166.0496</c:v>
                </c:pt>
                <c:pt idx="37">
                  <c:v>165.1661</c:v>
                </c:pt>
                <c:pt idx="38">
                  <c:v>164.90129999999999</c:v>
                </c:pt>
                <c:pt idx="39">
                  <c:v>161.35290000000001</c:v>
                </c:pt>
                <c:pt idx="40">
                  <c:v>165.30959999999999</c:v>
                </c:pt>
                <c:pt idx="41">
                  <c:v>168.14</c:v>
                </c:pt>
                <c:pt idx="42">
                  <c:v>165.78399999999999</c:v>
                </c:pt>
                <c:pt idx="43">
                  <c:v>165.30609999999999</c:v>
                </c:pt>
                <c:pt idx="44">
                  <c:v>168.09039999999999</c:v>
                </c:pt>
                <c:pt idx="45">
                  <c:v>165.6688</c:v>
                </c:pt>
                <c:pt idx="46">
                  <c:v>168.56989999999999</c:v>
                </c:pt>
                <c:pt idx="47">
                  <c:v>168.96119999999999</c:v>
                </c:pt>
              </c:numCache>
            </c:numRef>
          </c:val>
          <c:smooth val="0"/>
          <c:extLst>
            <c:ext xmlns:c16="http://schemas.microsoft.com/office/drawing/2014/chart" uri="{C3380CC4-5D6E-409C-BE32-E72D297353CC}">
              <c16:uniqueId val="{00000013-2FE9-49EB-A0F0-38FD4B82AB2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FE9-49EB-A0F0-38FD4B82AB2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37.10933</c:v>
                </c:pt>
                <c:pt idx="1">
                  <c:v>38.286799999999999</c:v>
                </c:pt>
                <c:pt idx="2">
                  <c:v>37.685459999999999</c:v>
                </c:pt>
                <c:pt idx="3">
                  <c:v>36.92069</c:v>
                </c:pt>
                <c:pt idx="4">
                  <c:v>37.160640000000001</c:v>
                </c:pt>
                <c:pt idx="5">
                  <c:v>36.353560000000002</c:v>
                </c:pt>
                <c:pt idx="6">
                  <c:v>36.749929999999999</c:v>
                </c:pt>
                <c:pt idx="7">
                  <c:v>36.392139999999998</c:v>
                </c:pt>
                <c:pt idx="8">
                  <c:v>37.048090000000002</c:v>
                </c:pt>
                <c:pt idx="9">
                  <c:v>36.212710000000001</c:v>
                </c:pt>
                <c:pt idx="10">
                  <c:v>34.661729999999999</c:v>
                </c:pt>
                <c:pt idx="11">
                  <c:v>34.116579999999999</c:v>
                </c:pt>
                <c:pt idx="12">
                  <c:v>33.787350000000004</c:v>
                </c:pt>
                <c:pt idx="13">
                  <c:v>31.903680000000001</c:v>
                </c:pt>
                <c:pt idx="14">
                  <c:v>32.340479999999999</c:v>
                </c:pt>
                <c:pt idx="15">
                  <c:v>32.846020000000003</c:v>
                </c:pt>
                <c:pt idx="16">
                  <c:v>32.985390000000002</c:v>
                </c:pt>
                <c:pt idx="17">
                  <c:v>34.876080000000002</c:v>
                </c:pt>
                <c:pt idx="18">
                  <c:v>36.218670000000003</c:v>
                </c:pt>
                <c:pt idx="19">
                  <c:v>36.435380000000002</c:v>
                </c:pt>
                <c:pt idx="20">
                  <c:v>36.543500000000002</c:v>
                </c:pt>
                <c:pt idx="21">
                  <c:v>37.216340000000002</c:v>
                </c:pt>
                <c:pt idx="22">
                  <c:v>37.275379999999998</c:v>
                </c:pt>
                <c:pt idx="23">
                  <c:v>37.27281</c:v>
                </c:pt>
                <c:pt idx="24">
                  <c:v>37.655079999999998</c:v>
                </c:pt>
                <c:pt idx="25">
                  <c:v>35.709910000000001</c:v>
                </c:pt>
                <c:pt idx="26">
                  <c:v>35.739789999999999</c:v>
                </c:pt>
                <c:pt idx="27">
                  <c:v>37.258099999999999</c:v>
                </c:pt>
                <c:pt idx="28">
                  <c:v>36.954830000000001</c:v>
                </c:pt>
                <c:pt idx="29">
                  <c:v>37.025770000000001</c:v>
                </c:pt>
                <c:pt idx="30">
                  <c:v>37.228090000000002</c:v>
                </c:pt>
                <c:pt idx="31">
                  <c:v>37.259549999999997</c:v>
                </c:pt>
                <c:pt idx="32">
                  <c:v>36.615769999999998</c:v>
                </c:pt>
                <c:pt idx="33">
                  <c:v>36.710389999999997</c:v>
                </c:pt>
                <c:pt idx="34">
                  <c:v>35.540210000000002</c:v>
                </c:pt>
                <c:pt idx="35">
                  <c:v>35.228020000000001</c:v>
                </c:pt>
                <c:pt idx="36">
                  <c:v>34.329949999999997</c:v>
                </c:pt>
                <c:pt idx="37">
                  <c:v>28.339500000000001</c:v>
                </c:pt>
                <c:pt idx="38">
                  <c:v>29.194780000000002</c:v>
                </c:pt>
                <c:pt idx="39">
                  <c:v>29.299710000000001</c:v>
                </c:pt>
                <c:pt idx="40">
                  <c:v>34.438789999999997</c:v>
                </c:pt>
                <c:pt idx="41">
                  <c:v>35.718690000000002</c:v>
                </c:pt>
                <c:pt idx="42">
                  <c:v>37.300170000000001</c:v>
                </c:pt>
                <c:pt idx="43">
                  <c:v>37.644689999999997</c:v>
                </c:pt>
                <c:pt idx="44">
                  <c:v>37.554139999999997</c:v>
                </c:pt>
                <c:pt idx="45">
                  <c:v>38.632539999999999</c:v>
                </c:pt>
                <c:pt idx="46">
                  <c:v>38.067100000000003</c:v>
                </c:pt>
                <c:pt idx="47">
                  <c:v>37.79157</c:v>
                </c:pt>
              </c:numCache>
            </c:numRef>
          </c:val>
          <c:smooth val="0"/>
          <c:extLst>
            <c:ext xmlns:c16="http://schemas.microsoft.com/office/drawing/2014/chart" uri="{C3380CC4-5D6E-409C-BE32-E72D297353CC}">
              <c16:uniqueId val="{00000015-2FE9-49EB-A0F0-38FD4B82AB2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32.450000000000003</c:v>
                </c:pt>
                <c:pt idx="1">
                  <c:v>34.25</c:v>
                </c:pt>
                <c:pt idx="2">
                  <c:v>19.5</c:v>
                </c:pt>
                <c:pt idx="3">
                  <c:v>19.79</c:v>
                </c:pt>
                <c:pt idx="4">
                  <c:v>24.53</c:v>
                </c:pt>
                <c:pt idx="5">
                  <c:v>26.66</c:v>
                </c:pt>
                <c:pt idx="6">
                  <c:v>29.81</c:v>
                </c:pt>
                <c:pt idx="7">
                  <c:v>29.62</c:v>
                </c:pt>
                <c:pt idx="8">
                  <c:v>29.39</c:v>
                </c:pt>
                <c:pt idx="9">
                  <c:v>29.38</c:v>
                </c:pt>
                <c:pt idx="10">
                  <c:v>29.12</c:v>
                </c:pt>
                <c:pt idx="11">
                  <c:v>28.62</c:v>
                </c:pt>
                <c:pt idx="12">
                  <c:v>28.1</c:v>
                </c:pt>
                <c:pt idx="13">
                  <c:v>30.73</c:v>
                </c:pt>
                <c:pt idx="14">
                  <c:v>30.97</c:v>
                </c:pt>
                <c:pt idx="15">
                  <c:v>32.51</c:v>
                </c:pt>
                <c:pt idx="16">
                  <c:v>32.590000000000003</c:v>
                </c:pt>
                <c:pt idx="17">
                  <c:v>32.840000000000003</c:v>
                </c:pt>
                <c:pt idx="18">
                  <c:v>33.67</c:v>
                </c:pt>
                <c:pt idx="19">
                  <c:v>33.520000000000003</c:v>
                </c:pt>
                <c:pt idx="20">
                  <c:v>33.72</c:v>
                </c:pt>
                <c:pt idx="21">
                  <c:v>32.76</c:v>
                </c:pt>
                <c:pt idx="22">
                  <c:v>32.32</c:v>
                </c:pt>
                <c:pt idx="23">
                  <c:v>33.08</c:v>
                </c:pt>
                <c:pt idx="24">
                  <c:v>32.74</c:v>
                </c:pt>
                <c:pt idx="25">
                  <c:v>32.659999999999997</c:v>
                </c:pt>
                <c:pt idx="26">
                  <c:v>32.85</c:v>
                </c:pt>
                <c:pt idx="27">
                  <c:v>34.200000000000003</c:v>
                </c:pt>
                <c:pt idx="28">
                  <c:v>33.11</c:v>
                </c:pt>
                <c:pt idx="29">
                  <c:v>32.22</c:v>
                </c:pt>
                <c:pt idx="30">
                  <c:v>33.01</c:v>
                </c:pt>
                <c:pt idx="31">
                  <c:v>33.07</c:v>
                </c:pt>
                <c:pt idx="32">
                  <c:v>31.67</c:v>
                </c:pt>
                <c:pt idx="33">
                  <c:v>30.94</c:v>
                </c:pt>
                <c:pt idx="34">
                  <c:v>30.54</c:v>
                </c:pt>
                <c:pt idx="35">
                  <c:v>29.03</c:v>
                </c:pt>
                <c:pt idx="36">
                  <c:v>25.09</c:v>
                </c:pt>
                <c:pt idx="37">
                  <c:v>25.89</c:v>
                </c:pt>
                <c:pt idx="38">
                  <c:v>25.84</c:v>
                </c:pt>
                <c:pt idx="39">
                  <c:v>27.98</c:v>
                </c:pt>
                <c:pt idx="40">
                  <c:v>29.95</c:v>
                </c:pt>
                <c:pt idx="41">
                  <c:v>30.9</c:v>
                </c:pt>
                <c:pt idx="42">
                  <c:v>30.6</c:v>
                </c:pt>
                <c:pt idx="43">
                  <c:v>31.32</c:v>
                </c:pt>
                <c:pt idx="44">
                  <c:v>30.61</c:v>
                </c:pt>
                <c:pt idx="45">
                  <c:v>30.71</c:v>
                </c:pt>
                <c:pt idx="46">
                  <c:v>30.66</c:v>
                </c:pt>
                <c:pt idx="47">
                  <c:v>30.37</c:v>
                </c:pt>
              </c:numCache>
            </c:numRef>
          </c:val>
          <c:smooth val="0"/>
          <c:extLst>
            <c:ext xmlns:c16="http://schemas.microsoft.com/office/drawing/2014/chart" uri="{C3380CC4-5D6E-409C-BE32-E72D297353CC}">
              <c16:uniqueId val="{00000016-2FE9-49EB-A0F0-38FD4B82AB2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C63-49E1-A1F0-A5BB091AE76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191.47687999999999</c:v>
                </c:pt>
                <c:pt idx="1">
                  <c:v>195.20527000000001</c:v>
                </c:pt>
                <c:pt idx="2">
                  <c:v>195.51083</c:v>
                </c:pt>
                <c:pt idx="3">
                  <c:v>195.48994999999999</c:v>
                </c:pt>
                <c:pt idx="4">
                  <c:v>197.41301999999999</c:v>
                </c:pt>
                <c:pt idx="5">
                  <c:v>192.96505999999999</c:v>
                </c:pt>
                <c:pt idx="6">
                  <c:v>192.42793</c:v>
                </c:pt>
                <c:pt idx="7">
                  <c:v>192.38545999999999</c:v>
                </c:pt>
                <c:pt idx="8">
                  <c:v>192.29668000000001</c:v>
                </c:pt>
                <c:pt idx="9">
                  <c:v>194.94958</c:v>
                </c:pt>
                <c:pt idx="10">
                  <c:v>192.80261999999999</c:v>
                </c:pt>
                <c:pt idx="11">
                  <c:v>190.23101</c:v>
                </c:pt>
                <c:pt idx="12">
                  <c:v>192.48455000000001</c:v>
                </c:pt>
                <c:pt idx="13">
                  <c:v>193.17860999999999</c:v>
                </c:pt>
                <c:pt idx="14">
                  <c:v>193.89440999999999</c:v>
                </c:pt>
                <c:pt idx="15">
                  <c:v>192.36859000000001</c:v>
                </c:pt>
                <c:pt idx="16">
                  <c:v>193.46260000000001</c:v>
                </c:pt>
                <c:pt idx="17">
                  <c:v>191.13952</c:v>
                </c:pt>
                <c:pt idx="18">
                  <c:v>190.7886</c:v>
                </c:pt>
                <c:pt idx="19">
                  <c:v>190.97013000000001</c:v>
                </c:pt>
                <c:pt idx="20">
                  <c:v>192.73312999999999</c:v>
                </c:pt>
                <c:pt idx="21">
                  <c:v>190.67834999999999</c:v>
                </c:pt>
                <c:pt idx="22">
                  <c:v>191.03644</c:v>
                </c:pt>
                <c:pt idx="23">
                  <c:v>190.50443999999999</c:v>
                </c:pt>
                <c:pt idx="24">
                  <c:v>190.46556000000001</c:v>
                </c:pt>
                <c:pt idx="25">
                  <c:v>190.94947999999999</c:v>
                </c:pt>
                <c:pt idx="26">
                  <c:v>193.33054000000001</c:v>
                </c:pt>
                <c:pt idx="27">
                  <c:v>193.22972999999999</c:v>
                </c:pt>
                <c:pt idx="28">
                  <c:v>193.22191000000001</c:v>
                </c:pt>
                <c:pt idx="29">
                  <c:v>191.47891999999999</c:v>
                </c:pt>
                <c:pt idx="30">
                  <c:v>192.55851000000001</c:v>
                </c:pt>
                <c:pt idx="31">
                  <c:v>192.26056</c:v>
                </c:pt>
                <c:pt idx="32">
                  <c:v>191.00236000000001</c:v>
                </c:pt>
                <c:pt idx="33">
                  <c:v>193.67824999999999</c:v>
                </c:pt>
                <c:pt idx="34">
                  <c:v>191.8143</c:v>
                </c:pt>
                <c:pt idx="35">
                  <c:v>161.77269999999999</c:v>
                </c:pt>
                <c:pt idx="36">
                  <c:v>71.395570000000006</c:v>
                </c:pt>
                <c:pt idx="37">
                  <c:v>60.908790000000003</c:v>
                </c:pt>
                <c:pt idx="38">
                  <c:v>61.022880000000001</c:v>
                </c:pt>
                <c:pt idx="39">
                  <c:v>60.726599999999998</c:v>
                </c:pt>
                <c:pt idx="40">
                  <c:v>61.402500000000003</c:v>
                </c:pt>
                <c:pt idx="41">
                  <c:v>74.958320000000001</c:v>
                </c:pt>
                <c:pt idx="42">
                  <c:v>99.771919999999994</c:v>
                </c:pt>
                <c:pt idx="43">
                  <c:v>193.81939</c:v>
                </c:pt>
                <c:pt idx="44">
                  <c:v>193.87741</c:v>
                </c:pt>
                <c:pt idx="45">
                  <c:v>149.62217999999999</c:v>
                </c:pt>
                <c:pt idx="46">
                  <c:v>155.86384000000001</c:v>
                </c:pt>
                <c:pt idx="47">
                  <c:v>147.79661999999999</c:v>
                </c:pt>
              </c:numCache>
            </c:numRef>
          </c:val>
          <c:smooth val="0"/>
          <c:extLst>
            <c:ext xmlns:c16="http://schemas.microsoft.com/office/drawing/2014/chart" uri="{C3380CC4-5D6E-409C-BE32-E72D297353CC}">
              <c16:uniqueId val="{00000001-4C63-49E1-A1F0-A5BB091AE76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36.2316</c:v>
                </c:pt>
                <c:pt idx="1">
                  <c:v>36.163899999999998</c:v>
                </c:pt>
                <c:pt idx="2">
                  <c:v>36.573300000000003</c:v>
                </c:pt>
                <c:pt idx="3">
                  <c:v>36.922800000000002</c:v>
                </c:pt>
                <c:pt idx="4">
                  <c:v>37.100299999999997</c:v>
                </c:pt>
                <c:pt idx="5">
                  <c:v>36.323700000000002</c:v>
                </c:pt>
                <c:pt idx="6">
                  <c:v>36.722999999999999</c:v>
                </c:pt>
                <c:pt idx="7">
                  <c:v>36.925600000000003</c:v>
                </c:pt>
                <c:pt idx="8">
                  <c:v>36.400500000000001</c:v>
                </c:pt>
                <c:pt idx="9">
                  <c:v>35.717799999999997</c:v>
                </c:pt>
                <c:pt idx="10">
                  <c:v>35.820500000000003</c:v>
                </c:pt>
                <c:pt idx="11">
                  <c:v>34.39</c:v>
                </c:pt>
                <c:pt idx="12">
                  <c:v>33.405299999999997</c:v>
                </c:pt>
                <c:pt idx="13">
                  <c:v>32.2836</c:v>
                </c:pt>
                <c:pt idx="14">
                  <c:v>32.172600000000003</c:v>
                </c:pt>
                <c:pt idx="15">
                  <c:v>33.1798</c:v>
                </c:pt>
                <c:pt idx="16">
                  <c:v>33.557099999999998</c:v>
                </c:pt>
                <c:pt idx="17">
                  <c:v>33.868499999999997</c:v>
                </c:pt>
                <c:pt idx="18">
                  <c:v>33.909300000000002</c:v>
                </c:pt>
                <c:pt idx="19">
                  <c:v>34.286999999999999</c:v>
                </c:pt>
                <c:pt idx="20">
                  <c:v>34.997300000000003</c:v>
                </c:pt>
                <c:pt idx="21">
                  <c:v>35.139499999999998</c:v>
                </c:pt>
                <c:pt idx="22">
                  <c:v>35.295200000000001</c:v>
                </c:pt>
                <c:pt idx="23">
                  <c:v>34.9788</c:v>
                </c:pt>
                <c:pt idx="24">
                  <c:v>34.178199999999997</c:v>
                </c:pt>
                <c:pt idx="25">
                  <c:v>34.003300000000003</c:v>
                </c:pt>
                <c:pt idx="26">
                  <c:v>35.107700000000001</c:v>
                </c:pt>
                <c:pt idx="27">
                  <c:v>35.785400000000003</c:v>
                </c:pt>
                <c:pt idx="28">
                  <c:v>35.965299999999999</c:v>
                </c:pt>
                <c:pt idx="29">
                  <c:v>37.5062</c:v>
                </c:pt>
                <c:pt idx="30">
                  <c:v>36.063099999999999</c:v>
                </c:pt>
                <c:pt idx="31">
                  <c:v>35.926099999999998</c:v>
                </c:pt>
                <c:pt idx="32">
                  <c:v>33.028300000000002</c:v>
                </c:pt>
                <c:pt idx="33">
                  <c:v>29.767900000000001</c:v>
                </c:pt>
                <c:pt idx="34">
                  <c:v>32.124600000000001</c:v>
                </c:pt>
                <c:pt idx="35">
                  <c:v>31.076000000000001</c:v>
                </c:pt>
                <c:pt idx="36">
                  <c:v>30.348600000000001</c:v>
                </c:pt>
                <c:pt idx="37">
                  <c:v>30.333500000000001</c:v>
                </c:pt>
                <c:pt idx="38">
                  <c:v>30.517600000000002</c:v>
                </c:pt>
                <c:pt idx="39">
                  <c:v>30.8218</c:v>
                </c:pt>
                <c:pt idx="40">
                  <c:v>32.8247</c:v>
                </c:pt>
                <c:pt idx="41">
                  <c:v>33.821800000000003</c:v>
                </c:pt>
                <c:pt idx="42">
                  <c:v>34.048400000000001</c:v>
                </c:pt>
                <c:pt idx="43">
                  <c:v>34.336599999999997</c:v>
                </c:pt>
                <c:pt idx="44">
                  <c:v>34.8551</c:v>
                </c:pt>
                <c:pt idx="45">
                  <c:v>35.717100000000002</c:v>
                </c:pt>
                <c:pt idx="46">
                  <c:v>36.054699999999997</c:v>
                </c:pt>
                <c:pt idx="47">
                  <c:v>36.232799999999997</c:v>
                </c:pt>
              </c:numCache>
            </c:numRef>
          </c:val>
          <c:smooth val="0"/>
          <c:extLst>
            <c:ext xmlns:c16="http://schemas.microsoft.com/office/drawing/2014/chart" uri="{C3380CC4-5D6E-409C-BE32-E72D297353CC}">
              <c16:uniqueId val="{00000002-4C63-49E1-A1F0-A5BB091AE76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C63-49E1-A1F0-A5BB091AE76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4C63-49E1-A1F0-A5BB091AE76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C63-49E1-A1F0-A5BB091AE76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2.5</c:v>
                </c:pt>
                <c:pt idx="2">
                  <c:v>2.4</c:v>
                </c:pt>
                <c:pt idx="3">
                  <c:v>2.5</c:v>
                </c:pt>
                <c:pt idx="4">
                  <c:v>2.5</c:v>
                </c:pt>
                <c:pt idx="5">
                  <c:v>2.4</c:v>
                </c:pt>
                <c:pt idx="6">
                  <c:v>2.5</c:v>
                </c:pt>
                <c:pt idx="7">
                  <c:v>2.4</c:v>
                </c:pt>
                <c:pt idx="8">
                  <c:v>2.6</c:v>
                </c:pt>
                <c:pt idx="9">
                  <c:v>2.4</c:v>
                </c:pt>
                <c:pt idx="10">
                  <c:v>2.5</c:v>
                </c:pt>
                <c:pt idx="11">
                  <c:v>2.4</c:v>
                </c:pt>
                <c:pt idx="12">
                  <c:v>2.5</c:v>
                </c:pt>
                <c:pt idx="13">
                  <c:v>2.5</c:v>
                </c:pt>
                <c:pt idx="14">
                  <c:v>2.5</c:v>
                </c:pt>
                <c:pt idx="15">
                  <c:v>2.5</c:v>
                </c:pt>
                <c:pt idx="16">
                  <c:v>2.6</c:v>
                </c:pt>
                <c:pt idx="17">
                  <c:v>2.5</c:v>
                </c:pt>
                <c:pt idx="18">
                  <c:v>2.5</c:v>
                </c:pt>
                <c:pt idx="19">
                  <c:v>2.5</c:v>
                </c:pt>
                <c:pt idx="20">
                  <c:v>2.6</c:v>
                </c:pt>
                <c:pt idx="21">
                  <c:v>2.6</c:v>
                </c:pt>
                <c:pt idx="22">
                  <c:v>2.6</c:v>
                </c:pt>
                <c:pt idx="23">
                  <c:v>2.5</c:v>
                </c:pt>
                <c:pt idx="24">
                  <c:v>2.4</c:v>
                </c:pt>
                <c:pt idx="25">
                  <c:v>2.4</c:v>
                </c:pt>
                <c:pt idx="26">
                  <c:v>2.5</c:v>
                </c:pt>
                <c:pt idx="27">
                  <c:v>2.5</c:v>
                </c:pt>
                <c:pt idx="28">
                  <c:v>2.6</c:v>
                </c:pt>
                <c:pt idx="29">
                  <c:v>2.5</c:v>
                </c:pt>
                <c:pt idx="30">
                  <c:v>2.6</c:v>
                </c:pt>
                <c:pt idx="31">
                  <c:v>2.5</c:v>
                </c:pt>
                <c:pt idx="32">
                  <c:v>2.5</c:v>
                </c:pt>
                <c:pt idx="33">
                  <c:v>2.4</c:v>
                </c:pt>
                <c:pt idx="34">
                  <c:v>2.5</c:v>
                </c:pt>
                <c:pt idx="35">
                  <c:v>2.5</c:v>
                </c:pt>
                <c:pt idx="36">
                  <c:v>2.6</c:v>
                </c:pt>
                <c:pt idx="37">
                  <c:v>2.6</c:v>
                </c:pt>
                <c:pt idx="38">
                  <c:v>2.6</c:v>
                </c:pt>
                <c:pt idx="39">
                  <c:v>2.6</c:v>
                </c:pt>
                <c:pt idx="40">
                  <c:v>2.7</c:v>
                </c:pt>
                <c:pt idx="41">
                  <c:v>2.5</c:v>
                </c:pt>
                <c:pt idx="42">
                  <c:v>2.6</c:v>
                </c:pt>
                <c:pt idx="43">
                  <c:v>2.5</c:v>
                </c:pt>
                <c:pt idx="44">
                  <c:v>2.6</c:v>
                </c:pt>
                <c:pt idx="45">
                  <c:v>2.5</c:v>
                </c:pt>
                <c:pt idx="46">
                  <c:v>2.6</c:v>
                </c:pt>
                <c:pt idx="47">
                  <c:v>2.5</c:v>
                </c:pt>
              </c:numCache>
            </c:numRef>
          </c:val>
          <c:smooth val="0"/>
          <c:extLst>
            <c:ext xmlns:c16="http://schemas.microsoft.com/office/drawing/2014/chart" uri="{C3380CC4-5D6E-409C-BE32-E72D297353CC}">
              <c16:uniqueId val="{00000006-4C63-49E1-A1F0-A5BB091AE76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C63-49E1-A1F0-A5BB091AE76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71.793149999999997</c:v>
                </c:pt>
                <c:pt idx="1">
                  <c:v>71.573759999999993</c:v>
                </c:pt>
                <c:pt idx="2">
                  <c:v>72.059870000000004</c:v>
                </c:pt>
                <c:pt idx="3">
                  <c:v>72.147540000000006</c:v>
                </c:pt>
                <c:pt idx="4">
                  <c:v>72.055710000000005</c:v>
                </c:pt>
                <c:pt idx="5">
                  <c:v>72.143460000000005</c:v>
                </c:pt>
                <c:pt idx="6">
                  <c:v>71.813999999999993</c:v>
                </c:pt>
                <c:pt idx="7">
                  <c:v>71.577110000000005</c:v>
                </c:pt>
                <c:pt idx="8">
                  <c:v>71.141490000000005</c:v>
                </c:pt>
                <c:pt idx="9">
                  <c:v>70.542869999999994</c:v>
                </c:pt>
                <c:pt idx="10">
                  <c:v>70.364729999999994</c:v>
                </c:pt>
                <c:pt idx="11">
                  <c:v>70.234039999999993</c:v>
                </c:pt>
                <c:pt idx="12">
                  <c:v>70.484009999999998</c:v>
                </c:pt>
                <c:pt idx="13">
                  <c:v>70.654610000000005</c:v>
                </c:pt>
                <c:pt idx="14">
                  <c:v>71.552700000000002</c:v>
                </c:pt>
                <c:pt idx="15">
                  <c:v>71.74727</c:v>
                </c:pt>
                <c:pt idx="16">
                  <c:v>72.242980000000003</c:v>
                </c:pt>
                <c:pt idx="17">
                  <c:v>72.294799999999995</c:v>
                </c:pt>
                <c:pt idx="18">
                  <c:v>72.297780000000003</c:v>
                </c:pt>
                <c:pt idx="19">
                  <c:v>72.281130000000005</c:v>
                </c:pt>
                <c:pt idx="20">
                  <c:v>71.750780000000006</c:v>
                </c:pt>
                <c:pt idx="21">
                  <c:v>69.854349999999997</c:v>
                </c:pt>
                <c:pt idx="22">
                  <c:v>71.29759</c:v>
                </c:pt>
                <c:pt idx="23">
                  <c:v>71.586619999999996</c:v>
                </c:pt>
                <c:pt idx="24">
                  <c:v>71.146709999999999</c:v>
                </c:pt>
                <c:pt idx="25">
                  <c:v>71.282690000000002</c:v>
                </c:pt>
                <c:pt idx="26">
                  <c:v>71.541830000000004</c:v>
                </c:pt>
                <c:pt idx="27">
                  <c:v>71.311030000000002</c:v>
                </c:pt>
                <c:pt idx="28">
                  <c:v>71.530709999999999</c:v>
                </c:pt>
                <c:pt idx="29">
                  <c:v>66.418009999999995</c:v>
                </c:pt>
                <c:pt idx="30">
                  <c:v>64.162080000000003</c:v>
                </c:pt>
                <c:pt idx="31">
                  <c:v>70.238810000000001</c:v>
                </c:pt>
                <c:pt idx="32">
                  <c:v>70.237030000000004</c:v>
                </c:pt>
                <c:pt idx="33">
                  <c:v>70.253749999999997</c:v>
                </c:pt>
                <c:pt idx="34">
                  <c:v>71.114410000000007</c:v>
                </c:pt>
                <c:pt idx="35">
                  <c:v>55.063650000000003</c:v>
                </c:pt>
                <c:pt idx="36">
                  <c:v>55.282640000000001</c:v>
                </c:pt>
                <c:pt idx="37">
                  <c:v>49.244639999999997</c:v>
                </c:pt>
                <c:pt idx="38">
                  <c:v>32.380369999999999</c:v>
                </c:pt>
                <c:pt idx="39">
                  <c:v>32.204250000000002</c:v>
                </c:pt>
                <c:pt idx="40">
                  <c:v>32.710149999999999</c:v>
                </c:pt>
                <c:pt idx="41">
                  <c:v>33.02702</c:v>
                </c:pt>
                <c:pt idx="42">
                  <c:v>32.84028</c:v>
                </c:pt>
                <c:pt idx="43">
                  <c:v>50.82826</c:v>
                </c:pt>
                <c:pt idx="44">
                  <c:v>67.94462</c:v>
                </c:pt>
                <c:pt idx="45">
                  <c:v>72.457999999999998</c:v>
                </c:pt>
                <c:pt idx="46">
                  <c:v>72.545730000000006</c:v>
                </c:pt>
                <c:pt idx="47">
                  <c:v>72.63673</c:v>
                </c:pt>
              </c:numCache>
            </c:numRef>
          </c:val>
          <c:smooth val="0"/>
          <c:extLst>
            <c:ext xmlns:c16="http://schemas.microsoft.com/office/drawing/2014/chart" uri="{C3380CC4-5D6E-409C-BE32-E72D297353CC}">
              <c16:uniqueId val="{00000008-4C63-49E1-A1F0-A5BB091AE76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C63-49E1-A1F0-A5BB091AE76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19.600000000000001</c:v>
                </c:pt>
                <c:pt idx="1">
                  <c:v>19.600000000000001</c:v>
                </c:pt>
                <c:pt idx="2">
                  <c:v>19.600000000000001</c:v>
                </c:pt>
                <c:pt idx="3">
                  <c:v>19.600000000000001</c:v>
                </c:pt>
                <c:pt idx="4">
                  <c:v>19.600000000000001</c:v>
                </c:pt>
                <c:pt idx="5">
                  <c:v>19.600000000000001</c:v>
                </c:pt>
                <c:pt idx="6">
                  <c:v>19.600000000000001</c:v>
                </c:pt>
                <c:pt idx="7">
                  <c:v>19.600000000000001</c:v>
                </c:pt>
                <c:pt idx="8">
                  <c:v>19.600000000000001</c:v>
                </c:pt>
                <c:pt idx="9">
                  <c:v>19.600000000000001</c:v>
                </c:pt>
                <c:pt idx="10">
                  <c:v>19.600000000000001</c:v>
                </c:pt>
                <c:pt idx="11">
                  <c:v>19.600000000000001</c:v>
                </c:pt>
                <c:pt idx="12">
                  <c:v>19.600000000000001</c:v>
                </c:pt>
                <c:pt idx="13">
                  <c:v>19.2</c:v>
                </c:pt>
                <c:pt idx="14">
                  <c:v>19.2</c:v>
                </c:pt>
                <c:pt idx="15">
                  <c:v>19.2</c:v>
                </c:pt>
                <c:pt idx="16">
                  <c:v>19.2</c:v>
                </c:pt>
                <c:pt idx="17">
                  <c:v>19.2</c:v>
                </c:pt>
                <c:pt idx="18">
                  <c:v>19.2</c:v>
                </c:pt>
                <c:pt idx="19">
                  <c:v>19.2</c:v>
                </c:pt>
                <c:pt idx="20">
                  <c:v>19.2</c:v>
                </c:pt>
                <c:pt idx="21">
                  <c:v>19.2</c:v>
                </c:pt>
                <c:pt idx="22">
                  <c:v>19.2</c:v>
                </c:pt>
                <c:pt idx="23">
                  <c:v>19.2</c:v>
                </c:pt>
                <c:pt idx="24">
                  <c:v>19.2</c:v>
                </c:pt>
                <c:pt idx="25">
                  <c:v>19.2</c:v>
                </c:pt>
                <c:pt idx="26">
                  <c:v>19.2</c:v>
                </c:pt>
                <c:pt idx="27">
                  <c:v>19.2</c:v>
                </c:pt>
                <c:pt idx="28">
                  <c:v>19.2</c:v>
                </c:pt>
                <c:pt idx="29">
                  <c:v>19.399999999999999</c:v>
                </c:pt>
                <c:pt idx="30">
                  <c:v>19.399999999999999</c:v>
                </c:pt>
                <c:pt idx="31">
                  <c:v>19.399999999999999</c:v>
                </c:pt>
                <c:pt idx="32">
                  <c:v>19.399999999999999</c:v>
                </c:pt>
                <c:pt idx="33">
                  <c:v>19.399999999999999</c:v>
                </c:pt>
                <c:pt idx="34">
                  <c:v>19.399999999999999</c:v>
                </c:pt>
                <c:pt idx="35">
                  <c:v>19.399999999999999</c:v>
                </c:pt>
                <c:pt idx="36">
                  <c:v>19.399999999999999</c:v>
                </c:pt>
                <c:pt idx="37">
                  <c:v>19.399999999999999</c:v>
                </c:pt>
                <c:pt idx="38">
                  <c:v>19.399999999999999</c:v>
                </c:pt>
                <c:pt idx="39">
                  <c:v>19.399999999999999</c:v>
                </c:pt>
                <c:pt idx="40">
                  <c:v>19.399999999999999</c:v>
                </c:pt>
                <c:pt idx="41">
                  <c:v>19.399999999999999</c:v>
                </c:pt>
                <c:pt idx="42">
                  <c:v>19.399999999999999</c:v>
                </c:pt>
                <c:pt idx="43">
                  <c:v>19.399999999999999</c:v>
                </c:pt>
                <c:pt idx="44">
                  <c:v>19.399999999999999</c:v>
                </c:pt>
                <c:pt idx="45">
                  <c:v>19.399999999999999</c:v>
                </c:pt>
                <c:pt idx="46">
                  <c:v>19.399999999999999</c:v>
                </c:pt>
                <c:pt idx="47">
                  <c:v>19.399999999999999</c:v>
                </c:pt>
              </c:numCache>
            </c:numRef>
          </c:val>
          <c:smooth val="0"/>
          <c:extLst>
            <c:ext xmlns:c16="http://schemas.microsoft.com/office/drawing/2014/chart" uri="{C3380CC4-5D6E-409C-BE32-E72D297353CC}">
              <c16:uniqueId val="{0000000A-4C63-49E1-A1F0-A5BB091AE76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C63-49E1-A1F0-A5BB091AE76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C63-49E1-A1F0-A5BB091AE76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C63-49E1-A1F0-A5BB091AE76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16.465399999999999</c:v>
                </c:pt>
                <c:pt idx="1">
                  <c:v>14.103260000000001</c:v>
                </c:pt>
                <c:pt idx="2">
                  <c:v>14.36491</c:v>
                </c:pt>
                <c:pt idx="3">
                  <c:v>14.107390000000001</c:v>
                </c:pt>
                <c:pt idx="4">
                  <c:v>13.962199999999999</c:v>
                </c:pt>
                <c:pt idx="5">
                  <c:v>13.778079999999999</c:v>
                </c:pt>
                <c:pt idx="6">
                  <c:v>13.742459999999999</c:v>
                </c:pt>
                <c:pt idx="7">
                  <c:v>14.02393</c:v>
                </c:pt>
                <c:pt idx="8">
                  <c:v>13.96541</c:v>
                </c:pt>
                <c:pt idx="9">
                  <c:v>13.63092</c:v>
                </c:pt>
                <c:pt idx="10">
                  <c:v>13.81048</c:v>
                </c:pt>
                <c:pt idx="11">
                  <c:v>13.59586</c:v>
                </c:pt>
                <c:pt idx="12">
                  <c:v>13.79208</c:v>
                </c:pt>
                <c:pt idx="13">
                  <c:v>13.68768</c:v>
                </c:pt>
                <c:pt idx="14">
                  <c:v>13.78589</c:v>
                </c:pt>
                <c:pt idx="15">
                  <c:v>13.78561</c:v>
                </c:pt>
                <c:pt idx="16">
                  <c:v>14.70487</c:v>
                </c:pt>
                <c:pt idx="17">
                  <c:v>15.279070000000001</c:v>
                </c:pt>
                <c:pt idx="18">
                  <c:v>15.625389999999999</c:v>
                </c:pt>
                <c:pt idx="19">
                  <c:v>15.61914</c:v>
                </c:pt>
                <c:pt idx="20">
                  <c:v>15.743539999999999</c:v>
                </c:pt>
                <c:pt idx="21">
                  <c:v>15.49375</c:v>
                </c:pt>
                <c:pt idx="22">
                  <c:v>15.668150000000001</c:v>
                </c:pt>
                <c:pt idx="23">
                  <c:v>15.879799999999999</c:v>
                </c:pt>
                <c:pt idx="24">
                  <c:v>16.449069999999999</c:v>
                </c:pt>
                <c:pt idx="25">
                  <c:v>15.868679999999999</c:v>
                </c:pt>
                <c:pt idx="26">
                  <c:v>15.802849999999999</c:v>
                </c:pt>
                <c:pt idx="27">
                  <c:v>15.68816</c:v>
                </c:pt>
                <c:pt idx="28">
                  <c:v>15.55768</c:v>
                </c:pt>
                <c:pt idx="29">
                  <c:v>15.87663</c:v>
                </c:pt>
                <c:pt idx="30">
                  <c:v>15.721719999999999</c:v>
                </c:pt>
                <c:pt idx="31">
                  <c:v>15.857469999999999</c:v>
                </c:pt>
                <c:pt idx="32">
                  <c:v>15.88289</c:v>
                </c:pt>
                <c:pt idx="33">
                  <c:v>15.687340000000001</c:v>
                </c:pt>
                <c:pt idx="34">
                  <c:v>16.053740000000001</c:v>
                </c:pt>
                <c:pt idx="35">
                  <c:v>16.274640000000002</c:v>
                </c:pt>
                <c:pt idx="36">
                  <c:v>15.98565</c:v>
                </c:pt>
                <c:pt idx="37">
                  <c:v>16.168939999999999</c:v>
                </c:pt>
                <c:pt idx="38">
                  <c:v>16.365449999999999</c:v>
                </c:pt>
                <c:pt idx="39">
                  <c:v>16.000330000000002</c:v>
                </c:pt>
                <c:pt idx="40">
                  <c:v>16.153870000000001</c:v>
                </c:pt>
                <c:pt idx="41">
                  <c:v>16.237130000000001</c:v>
                </c:pt>
                <c:pt idx="42">
                  <c:v>16.290610000000001</c:v>
                </c:pt>
                <c:pt idx="43">
                  <c:v>16.04055</c:v>
                </c:pt>
                <c:pt idx="44">
                  <c:v>15.84582</c:v>
                </c:pt>
                <c:pt idx="45">
                  <c:v>15.777329999999999</c:v>
                </c:pt>
                <c:pt idx="46">
                  <c:v>15.722200000000001</c:v>
                </c:pt>
                <c:pt idx="47">
                  <c:v>16.199059999999999</c:v>
                </c:pt>
              </c:numCache>
            </c:numRef>
          </c:val>
          <c:smooth val="0"/>
          <c:extLst>
            <c:ext xmlns:c16="http://schemas.microsoft.com/office/drawing/2014/chart" uri="{C3380CC4-5D6E-409C-BE32-E72D297353CC}">
              <c16:uniqueId val="{0000000E-4C63-49E1-A1F0-A5BB091AE76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C63-49E1-A1F0-A5BB091AE76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5.27745</c:v>
                </c:pt>
                <c:pt idx="1">
                  <c:v>5.2937399999999997</c:v>
                </c:pt>
                <c:pt idx="2">
                  <c:v>5.3353200000000003</c:v>
                </c:pt>
                <c:pt idx="3">
                  <c:v>5.1894499999999999</c:v>
                </c:pt>
                <c:pt idx="4">
                  <c:v>5.2998399999999997</c:v>
                </c:pt>
                <c:pt idx="5">
                  <c:v>5.2842700000000002</c:v>
                </c:pt>
                <c:pt idx="6">
                  <c:v>5.3470700000000004</c:v>
                </c:pt>
                <c:pt idx="7">
                  <c:v>5.2188100000000004</c:v>
                </c:pt>
                <c:pt idx="8">
                  <c:v>5.2227800000000002</c:v>
                </c:pt>
                <c:pt idx="9">
                  <c:v>5.2537799999999999</c:v>
                </c:pt>
                <c:pt idx="10">
                  <c:v>5.19109</c:v>
                </c:pt>
                <c:pt idx="11">
                  <c:v>5.1509999999999998</c:v>
                </c:pt>
                <c:pt idx="12">
                  <c:v>5.3303900000000004</c:v>
                </c:pt>
                <c:pt idx="13">
                  <c:v>5.2822699999999996</c:v>
                </c:pt>
                <c:pt idx="14">
                  <c:v>5.2951600000000001</c:v>
                </c:pt>
                <c:pt idx="15">
                  <c:v>5.3440300000000001</c:v>
                </c:pt>
                <c:pt idx="16">
                  <c:v>5.4619400000000002</c:v>
                </c:pt>
                <c:pt idx="17">
                  <c:v>5.3412100000000002</c:v>
                </c:pt>
                <c:pt idx="18">
                  <c:v>5.3720400000000001</c:v>
                </c:pt>
                <c:pt idx="19">
                  <c:v>5.4269499999999997</c:v>
                </c:pt>
                <c:pt idx="20">
                  <c:v>5.4402100000000004</c:v>
                </c:pt>
                <c:pt idx="21">
                  <c:v>5.37866</c:v>
                </c:pt>
                <c:pt idx="22">
                  <c:v>5.3863300000000001</c:v>
                </c:pt>
                <c:pt idx="23">
                  <c:v>5.2663500000000001</c:v>
                </c:pt>
                <c:pt idx="24">
                  <c:v>5.20817</c:v>
                </c:pt>
                <c:pt idx="25">
                  <c:v>5.1429999999999998</c:v>
                </c:pt>
                <c:pt idx="26">
                  <c:v>5.43398</c:v>
                </c:pt>
                <c:pt idx="27">
                  <c:v>5.4136600000000001</c:v>
                </c:pt>
                <c:pt idx="28">
                  <c:v>5.4484300000000001</c:v>
                </c:pt>
                <c:pt idx="29">
                  <c:v>5.56975</c:v>
                </c:pt>
                <c:pt idx="30">
                  <c:v>5.6401199999999996</c:v>
                </c:pt>
                <c:pt idx="31">
                  <c:v>5.5816600000000003</c:v>
                </c:pt>
                <c:pt idx="32">
                  <c:v>5.5981399999999999</c:v>
                </c:pt>
                <c:pt idx="33">
                  <c:v>5.55166</c:v>
                </c:pt>
                <c:pt idx="34">
                  <c:v>5.5767600000000002</c:v>
                </c:pt>
                <c:pt idx="35">
                  <c:v>5.2602399999999996</c:v>
                </c:pt>
                <c:pt idx="36">
                  <c:v>5.37887</c:v>
                </c:pt>
                <c:pt idx="37">
                  <c:v>5.3009500000000003</c:v>
                </c:pt>
                <c:pt idx="38">
                  <c:v>5.2760400000000001</c:v>
                </c:pt>
                <c:pt idx="39">
                  <c:v>5.39703</c:v>
                </c:pt>
                <c:pt idx="40">
                  <c:v>5.4371900000000002</c:v>
                </c:pt>
                <c:pt idx="41">
                  <c:v>5.5723099999999999</c:v>
                </c:pt>
                <c:pt idx="42">
                  <c:v>5.7102599999999999</c:v>
                </c:pt>
                <c:pt idx="43">
                  <c:v>5.5792599999999997</c:v>
                </c:pt>
                <c:pt idx="44">
                  <c:v>5.6198100000000002</c:v>
                </c:pt>
                <c:pt idx="45">
                  <c:v>5.55314</c:v>
                </c:pt>
                <c:pt idx="46">
                  <c:v>5.5118</c:v>
                </c:pt>
                <c:pt idx="47">
                  <c:v>5.6556300000000004</c:v>
                </c:pt>
              </c:numCache>
            </c:numRef>
          </c:val>
          <c:smooth val="0"/>
          <c:extLst>
            <c:ext xmlns:c16="http://schemas.microsoft.com/office/drawing/2014/chart" uri="{C3380CC4-5D6E-409C-BE32-E72D297353CC}">
              <c16:uniqueId val="{00000010-4C63-49E1-A1F0-A5BB091AE76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C63-49E1-A1F0-A5BB091AE76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7.2130000000000001</c:v>
                </c:pt>
                <c:pt idx="2">
                  <c:v>6.9669999999999996</c:v>
                </c:pt>
                <c:pt idx="3">
                  <c:v>6.9809999999999999</c:v>
                </c:pt>
                <c:pt idx="4">
                  <c:v>6.9210000000000003</c:v>
                </c:pt>
                <c:pt idx="5">
                  <c:v>7.3209999999999997</c:v>
                </c:pt>
                <c:pt idx="6">
                  <c:v>6.9820000000000002</c:v>
                </c:pt>
                <c:pt idx="7">
                  <c:v>6.9870000000000001</c:v>
                </c:pt>
                <c:pt idx="8">
                  <c:v>7.2130000000000001</c:v>
                </c:pt>
                <c:pt idx="9">
                  <c:v>6.9669999999999996</c:v>
                </c:pt>
                <c:pt idx="10">
                  <c:v>6.9870000000000001</c:v>
                </c:pt>
                <c:pt idx="11">
                  <c:v>7.2130000000000001</c:v>
                </c:pt>
                <c:pt idx="12">
                  <c:v>6.9669999999999996</c:v>
                </c:pt>
                <c:pt idx="13">
                  <c:v>6.9809999999999999</c:v>
                </c:pt>
                <c:pt idx="14">
                  <c:v>6.9210000000000003</c:v>
                </c:pt>
                <c:pt idx="15">
                  <c:v>7.3209999999999997</c:v>
                </c:pt>
                <c:pt idx="16">
                  <c:v>6.9870000000000001</c:v>
                </c:pt>
                <c:pt idx="17">
                  <c:v>7.2130000000000001</c:v>
                </c:pt>
                <c:pt idx="18">
                  <c:v>6.9669999999999996</c:v>
                </c:pt>
                <c:pt idx="19">
                  <c:v>3.621</c:v>
                </c:pt>
                <c:pt idx="20">
                  <c:v>3.9809999999999999</c:v>
                </c:pt>
                <c:pt idx="21">
                  <c:v>3.9809999999999999</c:v>
                </c:pt>
                <c:pt idx="22">
                  <c:v>3.9809999999999999</c:v>
                </c:pt>
                <c:pt idx="23">
                  <c:v>3.9409999999999998</c:v>
                </c:pt>
                <c:pt idx="24">
                  <c:v>3.621</c:v>
                </c:pt>
                <c:pt idx="25">
                  <c:v>3.9809999999999999</c:v>
                </c:pt>
                <c:pt idx="26">
                  <c:v>3.9809999999999999</c:v>
                </c:pt>
                <c:pt idx="27">
                  <c:v>3.9809999999999999</c:v>
                </c:pt>
                <c:pt idx="28">
                  <c:v>3.9409999999999998</c:v>
                </c:pt>
                <c:pt idx="29">
                  <c:v>3.621</c:v>
                </c:pt>
                <c:pt idx="30">
                  <c:v>3.9809999999999999</c:v>
                </c:pt>
                <c:pt idx="31">
                  <c:v>3.9809999999999999</c:v>
                </c:pt>
                <c:pt idx="32">
                  <c:v>3.9809999999999999</c:v>
                </c:pt>
                <c:pt idx="33">
                  <c:v>3.9409999999999998</c:v>
                </c:pt>
                <c:pt idx="34">
                  <c:v>3.621</c:v>
                </c:pt>
                <c:pt idx="35">
                  <c:v>3.9809999999999999</c:v>
                </c:pt>
                <c:pt idx="36">
                  <c:v>3.9809999999999999</c:v>
                </c:pt>
                <c:pt idx="37">
                  <c:v>3.9809999999999999</c:v>
                </c:pt>
                <c:pt idx="38">
                  <c:v>3.9409999999999998</c:v>
                </c:pt>
                <c:pt idx="39">
                  <c:v>3.621</c:v>
                </c:pt>
                <c:pt idx="40">
                  <c:v>3.9809999999999999</c:v>
                </c:pt>
                <c:pt idx="41">
                  <c:v>3.9809999999999999</c:v>
                </c:pt>
                <c:pt idx="42">
                  <c:v>3.9809999999999999</c:v>
                </c:pt>
                <c:pt idx="43">
                  <c:v>3.9409999999999998</c:v>
                </c:pt>
                <c:pt idx="44">
                  <c:v>3.621</c:v>
                </c:pt>
                <c:pt idx="45">
                  <c:v>3.9809999999999999</c:v>
                </c:pt>
                <c:pt idx="46">
                  <c:v>3.9809999999999999</c:v>
                </c:pt>
                <c:pt idx="47">
                  <c:v>3.9809999999999999</c:v>
                </c:pt>
              </c:numCache>
            </c:numRef>
          </c:val>
          <c:smooth val="0"/>
          <c:extLst>
            <c:ext xmlns:c16="http://schemas.microsoft.com/office/drawing/2014/chart" uri="{C3380CC4-5D6E-409C-BE32-E72D297353CC}">
              <c16:uniqueId val="{00000012-4C63-49E1-A1F0-A5BB091AE76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4C63-49E1-A1F0-A5BB091AE76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1.83</c:v>
                </c:pt>
                <c:pt idx="1">
                  <c:v>1.81</c:v>
                </c:pt>
                <c:pt idx="2">
                  <c:v>1.85</c:v>
                </c:pt>
                <c:pt idx="3">
                  <c:v>1.79</c:v>
                </c:pt>
                <c:pt idx="4">
                  <c:v>1.84</c:v>
                </c:pt>
                <c:pt idx="5">
                  <c:v>1.63</c:v>
                </c:pt>
                <c:pt idx="6">
                  <c:v>1.77</c:v>
                </c:pt>
                <c:pt idx="7">
                  <c:v>1.74</c:v>
                </c:pt>
                <c:pt idx="8">
                  <c:v>1.76</c:v>
                </c:pt>
                <c:pt idx="9">
                  <c:v>1.94</c:v>
                </c:pt>
                <c:pt idx="10">
                  <c:v>1.88</c:v>
                </c:pt>
                <c:pt idx="11">
                  <c:v>1.91</c:v>
                </c:pt>
                <c:pt idx="12">
                  <c:v>1.99</c:v>
                </c:pt>
                <c:pt idx="13">
                  <c:v>2</c:v>
                </c:pt>
                <c:pt idx="14">
                  <c:v>1.99</c:v>
                </c:pt>
                <c:pt idx="15">
                  <c:v>1.95</c:v>
                </c:pt>
                <c:pt idx="16">
                  <c:v>2</c:v>
                </c:pt>
                <c:pt idx="17">
                  <c:v>2.02</c:v>
                </c:pt>
                <c:pt idx="18">
                  <c:v>1.8</c:v>
                </c:pt>
                <c:pt idx="19">
                  <c:v>1.99</c:v>
                </c:pt>
                <c:pt idx="20">
                  <c:v>1.74</c:v>
                </c:pt>
                <c:pt idx="21">
                  <c:v>1.73</c:v>
                </c:pt>
                <c:pt idx="22">
                  <c:v>1.85</c:v>
                </c:pt>
                <c:pt idx="23">
                  <c:v>1.76</c:v>
                </c:pt>
                <c:pt idx="24">
                  <c:v>1.71</c:v>
                </c:pt>
                <c:pt idx="25">
                  <c:v>1.8</c:v>
                </c:pt>
                <c:pt idx="26">
                  <c:v>1.87</c:v>
                </c:pt>
                <c:pt idx="27">
                  <c:v>1.89</c:v>
                </c:pt>
                <c:pt idx="28">
                  <c:v>2.12</c:v>
                </c:pt>
                <c:pt idx="29">
                  <c:v>2.0699999999999998</c:v>
                </c:pt>
                <c:pt idx="30">
                  <c:v>2.0499999999999998</c:v>
                </c:pt>
                <c:pt idx="31">
                  <c:v>2.0099999999999998</c:v>
                </c:pt>
                <c:pt idx="32">
                  <c:v>1.91</c:v>
                </c:pt>
                <c:pt idx="33">
                  <c:v>1.56</c:v>
                </c:pt>
                <c:pt idx="34">
                  <c:v>1.99</c:v>
                </c:pt>
                <c:pt idx="35">
                  <c:v>1.96</c:v>
                </c:pt>
                <c:pt idx="36">
                  <c:v>1.74</c:v>
                </c:pt>
                <c:pt idx="37">
                  <c:v>2.04</c:v>
                </c:pt>
                <c:pt idx="38">
                  <c:v>2.11</c:v>
                </c:pt>
                <c:pt idx="39">
                  <c:v>2.13</c:v>
                </c:pt>
                <c:pt idx="40">
                  <c:v>1.68</c:v>
                </c:pt>
                <c:pt idx="41">
                  <c:v>1.93</c:v>
                </c:pt>
                <c:pt idx="42">
                  <c:v>1.93</c:v>
                </c:pt>
                <c:pt idx="43">
                  <c:v>1.79</c:v>
                </c:pt>
                <c:pt idx="44">
                  <c:v>1.88</c:v>
                </c:pt>
                <c:pt idx="45">
                  <c:v>1.81</c:v>
                </c:pt>
                <c:pt idx="46">
                  <c:v>1.66</c:v>
                </c:pt>
                <c:pt idx="47">
                  <c:v>2.14</c:v>
                </c:pt>
              </c:numCache>
            </c:numRef>
          </c:val>
          <c:smooth val="0"/>
          <c:extLst>
            <c:ext xmlns:c16="http://schemas.microsoft.com/office/drawing/2014/chart" uri="{C3380CC4-5D6E-409C-BE32-E72D297353CC}">
              <c16:uniqueId val="{00000014-4C63-49E1-A1F0-A5BB091AE76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133.84643</c:v>
                </c:pt>
                <c:pt idx="1">
                  <c:v>134.06877</c:v>
                </c:pt>
                <c:pt idx="2">
                  <c:v>119.7694</c:v>
                </c:pt>
                <c:pt idx="3">
                  <c:v>0</c:v>
                </c:pt>
                <c:pt idx="4">
                  <c:v>3.8572500000000001</c:v>
                </c:pt>
                <c:pt idx="5">
                  <c:v>22.018270000000001</c:v>
                </c:pt>
                <c:pt idx="6">
                  <c:v>31.730239999999998</c:v>
                </c:pt>
                <c:pt idx="7">
                  <c:v>42.511339999999997</c:v>
                </c:pt>
                <c:pt idx="8">
                  <c:v>47.477429999999998</c:v>
                </c:pt>
                <c:pt idx="9">
                  <c:v>82.006870000000006</c:v>
                </c:pt>
                <c:pt idx="10">
                  <c:v>107.25109999999999</c:v>
                </c:pt>
                <c:pt idx="11">
                  <c:v>97.449129999999997</c:v>
                </c:pt>
                <c:pt idx="12">
                  <c:v>116.63364</c:v>
                </c:pt>
                <c:pt idx="13">
                  <c:v>120.36642000000001</c:v>
                </c:pt>
                <c:pt idx="14">
                  <c:v>121.95256000000001</c:v>
                </c:pt>
                <c:pt idx="15">
                  <c:v>123.21108</c:v>
                </c:pt>
                <c:pt idx="16">
                  <c:v>120.71915</c:v>
                </c:pt>
                <c:pt idx="17">
                  <c:v>123.23989</c:v>
                </c:pt>
                <c:pt idx="18">
                  <c:v>122.89006000000001</c:v>
                </c:pt>
                <c:pt idx="19">
                  <c:v>122.66391</c:v>
                </c:pt>
                <c:pt idx="20">
                  <c:v>120.04387</c:v>
                </c:pt>
                <c:pt idx="21">
                  <c:v>120.13606</c:v>
                </c:pt>
                <c:pt idx="22">
                  <c:v>119.34806</c:v>
                </c:pt>
                <c:pt idx="23">
                  <c:v>123.84667</c:v>
                </c:pt>
                <c:pt idx="24">
                  <c:v>122.5779</c:v>
                </c:pt>
                <c:pt idx="25">
                  <c:v>122.48916</c:v>
                </c:pt>
                <c:pt idx="26">
                  <c:v>118.00057</c:v>
                </c:pt>
                <c:pt idx="27">
                  <c:v>125.58772</c:v>
                </c:pt>
                <c:pt idx="28">
                  <c:v>130.11628999999999</c:v>
                </c:pt>
                <c:pt idx="29">
                  <c:v>131.15855999999999</c:v>
                </c:pt>
                <c:pt idx="30">
                  <c:v>129.89401000000001</c:v>
                </c:pt>
                <c:pt idx="31">
                  <c:v>131.20187999999999</c:v>
                </c:pt>
                <c:pt idx="32">
                  <c:v>124.09899</c:v>
                </c:pt>
                <c:pt idx="33">
                  <c:v>117.34198000000001</c:v>
                </c:pt>
                <c:pt idx="34">
                  <c:v>116.09650000000001</c:v>
                </c:pt>
                <c:pt idx="35">
                  <c:v>123.58508999999999</c:v>
                </c:pt>
                <c:pt idx="36">
                  <c:v>127.50283</c:v>
                </c:pt>
                <c:pt idx="37">
                  <c:v>129.51579000000001</c:v>
                </c:pt>
                <c:pt idx="38">
                  <c:v>130.70894999999999</c:v>
                </c:pt>
                <c:pt idx="39">
                  <c:v>131.07176999999999</c:v>
                </c:pt>
                <c:pt idx="40">
                  <c:v>129.67359999999999</c:v>
                </c:pt>
                <c:pt idx="41">
                  <c:v>130.64399</c:v>
                </c:pt>
                <c:pt idx="42">
                  <c:v>134.07886999999999</c:v>
                </c:pt>
                <c:pt idx="43">
                  <c:v>132.89991000000001</c:v>
                </c:pt>
                <c:pt idx="44">
                  <c:v>131.36114000000001</c:v>
                </c:pt>
                <c:pt idx="45">
                  <c:v>128.74106</c:v>
                </c:pt>
                <c:pt idx="46">
                  <c:v>128.398</c:v>
                </c:pt>
                <c:pt idx="47">
                  <c:v>132.56310999999999</c:v>
                </c:pt>
              </c:numCache>
            </c:numRef>
          </c:val>
          <c:smooth val="0"/>
          <c:extLst>
            <c:ext xmlns:c16="http://schemas.microsoft.com/office/drawing/2014/chart" uri="{C3380CC4-5D6E-409C-BE32-E72D297353CC}">
              <c16:uniqueId val="{00000000-FAFC-4B19-9A38-094C9C4F934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AFC-4B19-9A38-094C9C4F934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4.8962000000000003</c:v>
                </c:pt>
                <c:pt idx="1">
                  <c:v>4.8503800000000004</c:v>
                </c:pt>
                <c:pt idx="2">
                  <c:v>4.5597799999999999</c:v>
                </c:pt>
                <c:pt idx="3">
                  <c:v>0</c:v>
                </c:pt>
                <c:pt idx="4">
                  <c:v>0</c:v>
                </c:pt>
                <c:pt idx="5">
                  <c:v>0</c:v>
                </c:pt>
                <c:pt idx="6">
                  <c:v>1.2198599999999999</c:v>
                </c:pt>
                <c:pt idx="7">
                  <c:v>2.1292300000000002</c:v>
                </c:pt>
                <c:pt idx="8">
                  <c:v>2.8684799999999999</c:v>
                </c:pt>
                <c:pt idx="9">
                  <c:v>3.2048199999999998</c:v>
                </c:pt>
                <c:pt idx="10">
                  <c:v>3.3753500000000001</c:v>
                </c:pt>
                <c:pt idx="11">
                  <c:v>2.8208799999999998</c:v>
                </c:pt>
                <c:pt idx="12">
                  <c:v>3.6556099999999998</c:v>
                </c:pt>
                <c:pt idx="13">
                  <c:v>3.7574200000000002</c:v>
                </c:pt>
                <c:pt idx="14">
                  <c:v>4.0182599999999997</c:v>
                </c:pt>
                <c:pt idx="15">
                  <c:v>4.0600199999999997</c:v>
                </c:pt>
                <c:pt idx="16">
                  <c:v>4.1688799999999997</c:v>
                </c:pt>
                <c:pt idx="17">
                  <c:v>4.5309699999999999</c:v>
                </c:pt>
                <c:pt idx="18">
                  <c:v>4.5958399999999999</c:v>
                </c:pt>
                <c:pt idx="19">
                  <c:v>4.2893800000000004</c:v>
                </c:pt>
                <c:pt idx="20">
                  <c:v>4.6386200000000004</c:v>
                </c:pt>
                <c:pt idx="21">
                  <c:v>4.6150099999999998</c:v>
                </c:pt>
                <c:pt idx="22">
                  <c:v>4.6411899999999999</c:v>
                </c:pt>
                <c:pt idx="23">
                  <c:v>4.1735100000000003</c:v>
                </c:pt>
                <c:pt idx="24">
                  <c:v>4.0745899999999997</c:v>
                </c:pt>
                <c:pt idx="25">
                  <c:v>4.4934399999999997</c:v>
                </c:pt>
                <c:pt idx="26">
                  <c:v>4.53268</c:v>
                </c:pt>
                <c:pt idx="27">
                  <c:v>4.1105099999999997</c:v>
                </c:pt>
                <c:pt idx="28">
                  <c:v>4.1908399999999997</c:v>
                </c:pt>
                <c:pt idx="29">
                  <c:v>4.1652300000000002</c:v>
                </c:pt>
                <c:pt idx="30">
                  <c:v>4.2624399999999998</c:v>
                </c:pt>
                <c:pt idx="31">
                  <c:v>4.2247199999999996</c:v>
                </c:pt>
                <c:pt idx="32">
                  <c:v>4.2103299999999999</c:v>
                </c:pt>
                <c:pt idx="33">
                  <c:v>4.2276600000000002</c:v>
                </c:pt>
                <c:pt idx="34">
                  <c:v>4.2647899999999996</c:v>
                </c:pt>
                <c:pt idx="35">
                  <c:v>4.7054999999999998</c:v>
                </c:pt>
                <c:pt idx="36">
                  <c:v>4.4856600000000002</c:v>
                </c:pt>
                <c:pt idx="37">
                  <c:v>4.6744199999999996</c:v>
                </c:pt>
                <c:pt idx="38">
                  <c:v>4.7909699999999997</c:v>
                </c:pt>
                <c:pt idx="39">
                  <c:v>4.8776700000000002</c:v>
                </c:pt>
                <c:pt idx="40">
                  <c:v>4.83833</c:v>
                </c:pt>
                <c:pt idx="41">
                  <c:v>4.8620999999999999</c:v>
                </c:pt>
                <c:pt idx="42">
                  <c:v>4.78756</c:v>
                </c:pt>
                <c:pt idx="43">
                  <c:v>4.3893199999999997</c:v>
                </c:pt>
                <c:pt idx="44">
                  <c:v>4.3251900000000001</c:v>
                </c:pt>
                <c:pt idx="45">
                  <c:v>4.4328399999999997</c:v>
                </c:pt>
                <c:pt idx="46">
                  <c:v>4.4684900000000001</c:v>
                </c:pt>
                <c:pt idx="47">
                  <c:v>4.4522000000000004</c:v>
                </c:pt>
              </c:numCache>
            </c:numRef>
          </c:val>
          <c:smooth val="0"/>
          <c:extLst>
            <c:ext xmlns:c16="http://schemas.microsoft.com/office/drawing/2014/chart" uri="{C3380CC4-5D6E-409C-BE32-E72D297353CC}">
              <c16:uniqueId val="{00000002-FAFC-4B19-9A38-094C9C4F934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126.02589999999999</c:v>
                </c:pt>
                <c:pt idx="1">
                  <c:v>125.09869999999999</c:v>
                </c:pt>
                <c:pt idx="2">
                  <c:v>100.848</c:v>
                </c:pt>
                <c:pt idx="3">
                  <c:v>2.0158999999999998</c:v>
                </c:pt>
                <c:pt idx="4">
                  <c:v>2.0072999999999999</c:v>
                </c:pt>
                <c:pt idx="5">
                  <c:v>4.3192000000000004</c:v>
                </c:pt>
                <c:pt idx="6">
                  <c:v>9.8870000000000005</c:v>
                </c:pt>
                <c:pt idx="7">
                  <c:v>13.202500000000001</c:v>
                </c:pt>
                <c:pt idx="8">
                  <c:v>14.605600000000001</c:v>
                </c:pt>
                <c:pt idx="9">
                  <c:v>21.028600000000001</c:v>
                </c:pt>
                <c:pt idx="10">
                  <c:v>31.642099999999999</c:v>
                </c:pt>
                <c:pt idx="11">
                  <c:v>39.169899999999998</c:v>
                </c:pt>
                <c:pt idx="12">
                  <c:v>39.779400000000003</c:v>
                </c:pt>
                <c:pt idx="13">
                  <c:v>41.021599999999999</c:v>
                </c:pt>
                <c:pt idx="14">
                  <c:v>51.817399999999999</c:v>
                </c:pt>
                <c:pt idx="15">
                  <c:v>62.525700000000001</c:v>
                </c:pt>
                <c:pt idx="16">
                  <c:v>101.6478</c:v>
                </c:pt>
                <c:pt idx="17">
                  <c:v>118.3155</c:v>
                </c:pt>
                <c:pt idx="18">
                  <c:v>122.4541</c:v>
                </c:pt>
                <c:pt idx="19">
                  <c:v>124.85169999999999</c:v>
                </c:pt>
                <c:pt idx="20">
                  <c:v>124.89279999999999</c:v>
                </c:pt>
                <c:pt idx="21">
                  <c:v>125.0882</c:v>
                </c:pt>
                <c:pt idx="22">
                  <c:v>122.0733</c:v>
                </c:pt>
                <c:pt idx="23">
                  <c:v>124.6832</c:v>
                </c:pt>
                <c:pt idx="24">
                  <c:v>122.0202</c:v>
                </c:pt>
                <c:pt idx="25">
                  <c:v>121.6211</c:v>
                </c:pt>
                <c:pt idx="26">
                  <c:v>120.7443</c:v>
                </c:pt>
                <c:pt idx="27">
                  <c:v>122.8472</c:v>
                </c:pt>
                <c:pt idx="28">
                  <c:v>123.30800000000001</c:v>
                </c:pt>
                <c:pt idx="29">
                  <c:v>120.1926</c:v>
                </c:pt>
                <c:pt idx="30">
                  <c:v>126.7568</c:v>
                </c:pt>
                <c:pt idx="31">
                  <c:v>124.2671</c:v>
                </c:pt>
                <c:pt idx="32">
                  <c:v>122.5959</c:v>
                </c:pt>
                <c:pt idx="33">
                  <c:v>125.6442</c:v>
                </c:pt>
                <c:pt idx="34">
                  <c:v>124.34399999999999</c:v>
                </c:pt>
                <c:pt idx="35">
                  <c:v>124.3985</c:v>
                </c:pt>
                <c:pt idx="36">
                  <c:v>123.1401</c:v>
                </c:pt>
                <c:pt idx="37">
                  <c:v>119.2526</c:v>
                </c:pt>
                <c:pt idx="38">
                  <c:v>125.68170000000001</c:v>
                </c:pt>
                <c:pt idx="39">
                  <c:v>124.7353</c:v>
                </c:pt>
                <c:pt idx="40">
                  <c:v>125.1816</c:v>
                </c:pt>
                <c:pt idx="41">
                  <c:v>124.3548</c:v>
                </c:pt>
                <c:pt idx="42">
                  <c:v>124.8334</c:v>
                </c:pt>
                <c:pt idx="43">
                  <c:v>122.7229</c:v>
                </c:pt>
                <c:pt idx="44">
                  <c:v>124.428</c:v>
                </c:pt>
                <c:pt idx="45">
                  <c:v>124.2861</c:v>
                </c:pt>
                <c:pt idx="46">
                  <c:v>122.83620000000001</c:v>
                </c:pt>
                <c:pt idx="47">
                  <c:v>125.7234</c:v>
                </c:pt>
              </c:numCache>
            </c:numRef>
          </c:val>
          <c:smooth val="0"/>
          <c:extLst>
            <c:ext xmlns:c16="http://schemas.microsoft.com/office/drawing/2014/chart" uri="{C3380CC4-5D6E-409C-BE32-E72D297353CC}">
              <c16:uniqueId val="{00000003-FAFC-4B19-9A38-094C9C4F934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15.47939</c:v>
                </c:pt>
                <c:pt idx="1">
                  <c:v>15.19556</c:v>
                </c:pt>
                <c:pt idx="2">
                  <c:v>15.614710000000001</c:v>
                </c:pt>
                <c:pt idx="3">
                  <c:v>15.87079</c:v>
                </c:pt>
                <c:pt idx="4">
                  <c:v>15.872490000000001</c:v>
                </c:pt>
                <c:pt idx="5">
                  <c:v>16.29542</c:v>
                </c:pt>
                <c:pt idx="6">
                  <c:v>16.172249999999998</c:v>
                </c:pt>
                <c:pt idx="7">
                  <c:v>16.33615</c:v>
                </c:pt>
                <c:pt idx="8">
                  <c:v>16.412019999999998</c:v>
                </c:pt>
                <c:pt idx="9">
                  <c:v>15.53708</c:v>
                </c:pt>
                <c:pt idx="10">
                  <c:v>15.33891</c:v>
                </c:pt>
                <c:pt idx="11">
                  <c:v>14.60759</c:v>
                </c:pt>
                <c:pt idx="12">
                  <c:v>14.49226</c:v>
                </c:pt>
                <c:pt idx="13">
                  <c:v>13.183490000000001</c:v>
                </c:pt>
                <c:pt idx="14">
                  <c:v>12.865349999999999</c:v>
                </c:pt>
                <c:pt idx="15">
                  <c:v>12.959070000000001</c:v>
                </c:pt>
                <c:pt idx="16">
                  <c:v>12.37757</c:v>
                </c:pt>
                <c:pt idx="17">
                  <c:v>13.43412</c:v>
                </c:pt>
                <c:pt idx="18">
                  <c:v>12.46435</c:v>
                </c:pt>
                <c:pt idx="19">
                  <c:v>12.26332</c:v>
                </c:pt>
                <c:pt idx="20">
                  <c:v>12.897220000000001</c:v>
                </c:pt>
                <c:pt idx="21">
                  <c:v>12.757059999999999</c:v>
                </c:pt>
                <c:pt idx="22">
                  <c:v>12.172610000000001</c:v>
                </c:pt>
                <c:pt idx="23">
                  <c:v>12.002879999999999</c:v>
                </c:pt>
                <c:pt idx="24">
                  <c:v>12.015169999999999</c:v>
                </c:pt>
                <c:pt idx="25">
                  <c:v>11.76061</c:v>
                </c:pt>
                <c:pt idx="26">
                  <c:v>12.38904</c:v>
                </c:pt>
                <c:pt idx="27">
                  <c:v>12.79275</c:v>
                </c:pt>
                <c:pt idx="28">
                  <c:v>13.40598</c:v>
                </c:pt>
                <c:pt idx="29">
                  <c:v>14.259639999999999</c:v>
                </c:pt>
                <c:pt idx="30">
                  <c:v>14.04433</c:v>
                </c:pt>
                <c:pt idx="31">
                  <c:v>13.5928</c:v>
                </c:pt>
                <c:pt idx="32">
                  <c:v>13.17737</c:v>
                </c:pt>
                <c:pt idx="33">
                  <c:v>13.584669999999999</c:v>
                </c:pt>
                <c:pt idx="34">
                  <c:v>13.077920000000001</c:v>
                </c:pt>
                <c:pt idx="35">
                  <c:v>12.59192</c:v>
                </c:pt>
                <c:pt idx="36">
                  <c:v>11.82141</c:v>
                </c:pt>
                <c:pt idx="37">
                  <c:v>9.9524100000000004</c:v>
                </c:pt>
                <c:pt idx="38">
                  <c:v>9.8125599999999995</c:v>
                </c:pt>
                <c:pt idx="39">
                  <c:v>9.7705900000000003</c:v>
                </c:pt>
                <c:pt idx="40">
                  <c:v>12.07752</c:v>
                </c:pt>
                <c:pt idx="41">
                  <c:v>14.198029999999999</c:v>
                </c:pt>
                <c:pt idx="42">
                  <c:v>14.383889999999999</c:v>
                </c:pt>
                <c:pt idx="43">
                  <c:v>15.42511</c:v>
                </c:pt>
                <c:pt idx="44">
                  <c:v>15.840299999999999</c:v>
                </c:pt>
                <c:pt idx="45">
                  <c:v>15.65221</c:v>
                </c:pt>
                <c:pt idx="46">
                  <c:v>15.94422</c:v>
                </c:pt>
                <c:pt idx="47">
                  <c:v>15.946389999999999</c:v>
                </c:pt>
              </c:numCache>
            </c:numRef>
          </c:val>
          <c:smooth val="0"/>
          <c:extLst>
            <c:ext xmlns:c16="http://schemas.microsoft.com/office/drawing/2014/chart" uri="{C3380CC4-5D6E-409C-BE32-E72D297353CC}">
              <c16:uniqueId val="{00000004-FAFC-4B19-9A38-094C9C4F934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AFC-4B19-9A38-094C9C4F934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FAFC-4B19-9A38-094C9C4F934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4.0273599999999998</c:v>
                </c:pt>
                <c:pt idx="21">
                  <c:v>3.8865599999999998</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AFC-4B19-9A38-094C9C4F934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AFC-4B19-9A38-094C9C4F934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AFC-4B19-9A38-094C9C4F934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83.862099999999998</c:v>
                </c:pt>
                <c:pt idx="1">
                  <c:v>83.484499999999997</c:v>
                </c:pt>
                <c:pt idx="2">
                  <c:v>68.433700000000002</c:v>
                </c:pt>
                <c:pt idx="3">
                  <c:v>0</c:v>
                </c:pt>
                <c:pt idx="4">
                  <c:v>0</c:v>
                </c:pt>
                <c:pt idx="5">
                  <c:v>0</c:v>
                </c:pt>
                <c:pt idx="6">
                  <c:v>0</c:v>
                </c:pt>
                <c:pt idx="7">
                  <c:v>0</c:v>
                </c:pt>
                <c:pt idx="8">
                  <c:v>0</c:v>
                </c:pt>
                <c:pt idx="9">
                  <c:v>0.31019999999999998</c:v>
                </c:pt>
                <c:pt idx="10">
                  <c:v>1.5892999999999999</c:v>
                </c:pt>
                <c:pt idx="11">
                  <c:v>3.3692000000000002</c:v>
                </c:pt>
                <c:pt idx="12">
                  <c:v>8.8764000000000003</c:v>
                </c:pt>
                <c:pt idx="13">
                  <c:v>10.266299999999999</c:v>
                </c:pt>
                <c:pt idx="14">
                  <c:v>12.0724</c:v>
                </c:pt>
                <c:pt idx="15">
                  <c:v>47.654200000000003</c:v>
                </c:pt>
                <c:pt idx="16">
                  <c:v>78.411100000000005</c:v>
                </c:pt>
                <c:pt idx="17">
                  <c:v>79.713200000000001</c:v>
                </c:pt>
                <c:pt idx="18">
                  <c:v>81.541499999999999</c:v>
                </c:pt>
                <c:pt idx="19">
                  <c:v>83.393000000000001</c:v>
                </c:pt>
                <c:pt idx="20">
                  <c:v>86.614800000000002</c:v>
                </c:pt>
                <c:pt idx="21">
                  <c:v>84.172200000000004</c:v>
                </c:pt>
                <c:pt idx="22">
                  <c:v>86.847099999999998</c:v>
                </c:pt>
                <c:pt idx="23">
                  <c:v>87.600300000000004</c:v>
                </c:pt>
                <c:pt idx="24">
                  <c:v>88.603899999999996</c:v>
                </c:pt>
                <c:pt idx="25">
                  <c:v>86.608199999999997</c:v>
                </c:pt>
                <c:pt idx="26">
                  <c:v>85.751300000000001</c:v>
                </c:pt>
                <c:pt idx="27">
                  <c:v>87.278899999999993</c:v>
                </c:pt>
                <c:pt idx="28">
                  <c:v>83.370500000000007</c:v>
                </c:pt>
                <c:pt idx="29">
                  <c:v>86.832800000000006</c:v>
                </c:pt>
                <c:pt idx="30">
                  <c:v>86.346100000000007</c:v>
                </c:pt>
                <c:pt idx="31">
                  <c:v>84.014700000000005</c:v>
                </c:pt>
                <c:pt idx="32">
                  <c:v>86.802899999999994</c:v>
                </c:pt>
                <c:pt idx="33">
                  <c:v>86.934299999999993</c:v>
                </c:pt>
                <c:pt idx="34">
                  <c:v>88.329499999999996</c:v>
                </c:pt>
                <c:pt idx="35">
                  <c:v>86.881799999999998</c:v>
                </c:pt>
                <c:pt idx="36">
                  <c:v>85.240799999999993</c:v>
                </c:pt>
                <c:pt idx="37">
                  <c:v>85.694999999999993</c:v>
                </c:pt>
                <c:pt idx="38">
                  <c:v>85.508600000000001</c:v>
                </c:pt>
                <c:pt idx="39">
                  <c:v>86.5715</c:v>
                </c:pt>
                <c:pt idx="40">
                  <c:v>86.089399999999998</c:v>
                </c:pt>
                <c:pt idx="41">
                  <c:v>85.886399999999995</c:v>
                </c:pt>
                <c:pt idx="42">
                  <c:v>88.221999999999994</c:v>
                </c:pt>
                <c:pt idx="43">
                  <c:v>87.902299999999997</c:v>
                </c:pt>
                <c:pt idx="44">
                  <c:v>87.755799999999994</c:v>
                </c:pt>
                <c:pt idx="45">
                  <c:v>87.628799999999998</c:v>
                </c:pt>
                <c:pt idx="46">
                  <c:v>88.462500000000006</c:v>
                </c:pt>
                <c:pt idx="47">
                  <c:v>88.6203</c:v>
                </c:pt>
              </c:numCache>
            </c:numRef>
          </c:val>
          <c:smooth val="0"/>
          <c:extLst>
            <c:ext xmlns:c16="http://schemas.microsoft.com/office/drawing/2014/chart" uri="{C3380CC4-5D6E-409C-BE32-E72D297353CC}">
              <c16:uniqueId val="{0000000A-FAFC-4B19-9A38-094C9C4F934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24.718579999999999</c:v>
                </c:pt>
                <c:pt idx="1">
                  <c:v>24.674140000000001</c:v>
                </c:pt>
                <c:pt idx="2">
                  <c:v>16.818770000000001</c:v>
                </c:pt>
                <c:pt idx="3">
                  <c:v>0.37929000000000002</c:v>
                </c:pt>
                <c:pt idx="4">
                  <c:v>0.72392000000000001</c:v>
                </c:pt>
                <c:pt idx="5">
                  <c:v>1.6550199999999999</c:v>
                </c:pt>
                <c:pt idx="6">
                  <c:v>3.9096600000000001</c:v>
                </c:pt>
                <c:pt idx="7">
                  <c:v>6.6495800000000003</c:v>
                </c:pt>
                <c:pt idx="8">
                  <c:v>16.636369999999999</c:v>
                </c:pt>
                <c:pt idx="9">
                  <c:v>19.254650000000002</c:v>
                </c:pt>
                <c:pt idx="10">
                  <c:v>19.110859999999999</c:v>
                </c:pt>
                <c:pt idx="11">
                  <c:v>19.049720000000001</c:v>
                </c:pt>
                <c:pt idx="12">
                  <c:v>19.375820000000001</c:v>
                </c:pt>
                <c:pt idx="13">
                  <c:v>19.422969999999999</c:v>
                </c:pt>
                <c:pt idx="14">
                  <c:v>18.992180000000001</c:v>
                </c:pt>
                <c:pt idx="15">
                  <c:v>21.08456</c:v>
                </c:pt>
                <c:pt idx="16">
                  <c:v>23.56785</c:v>
                </c:pt>
                <c:pt idx="17">
                  <c:v>24.401340000000001</c:v>
                </c:pt>
                <c:pt idx="18">
                  <c:v>24.568549999999998</c:v>
                </c:pt>
                <c:pt idx="19">
                  <c:v>24.759799999999998</c:v>
                </c:pt>
                <c:pt idx="20">
                  <c:v>24.859590000000001</c:v>
                </c:pt>
                <c:pt idx="21">
                  <c:v>24.821159999999999</c:v>
                </c:pt>
                <c:pt idx="22">
                  <c:v>24.634319999999999</c:v>
                </c:pt>
                <c:pt idx="23">
                  <c:v>24.45928</c:v>
                </c:pt>
                <c:pt idx="24">
                  <c:v>24.647839999999999</c:v>
                </c:pt>
                <c:pt idx="25">
                  <c:v>24.82884</c:v>
                </c:pt>
                <c:pt idx="26">
                  <c:v>24.97973</c:v>
                </c:pt>
                <c:pt idx="27">
                  <c:v>24.871279999999999</c:v>
                </c:pt>
                <c:pt idx="28">
                  <c:v>24.580169999999999</c:v>
                </c:pt>
                <c:pt idx="29">
                  <c:v>24.40607</c:v>
                </c:pt>
                <c:pt idx="30">
                  <c:v>24.29682</c:v>
                </c:pt>
                <c:pt idx="31">
                  <c:v>24.31298</c:v>
                </c:pt>
                <c:pt idx="32">
                  <c:v>24.334440000000001</c:v>
                </c:pt>
                <c:pt idx="33">
                  <c:v>24.268550000000001</c:v>
                </c:pt>
                <c:pt idx="34">
                  <c:v>24.611059999999998</c:v>
                </c:pt>
                <c:pt idx="35">
                  <c:v>3.9241600000000001</c:v>
                </c:pt>
                <c:pt idx="36">
                  <c:v>3.1417199999999998</c:v>
                </c:pt>
                <c:pt idx="37">
                  <c:v>3.1516799999999998</c:v>
                </c:pt>
                <c:pt idx="38">
                  <c:v>3.1386699999999998</c:v>
                </c:pt>
                <c:pt idx="39">
                  <c:v>3.1367099999999999</c:v>
                </c:pt>
                <c:pt idx="40">
                  <c:v>3.1443699999999999</c:v>
                </c:pt>
                <c:pt idx="41">
                  <c:v>3.4962599999999999</c:v>
                </c:pt>
                <c:pt idx="42">
                  <c:v>6.0891200000000003</c:v>
                </c:pt>
                <c:pt idx="43">
                  <c:v>10.38913</c:v>
                </c:pt>
                <c:pt idx="44">
                  <c:v>25.120850000000001</c:v>
                </c:pt>
                <c:pt idx="45">
                  <c:v>25.180520000000001</c:v>
                </c:pt>
                <c:pt idx="46">
                  <c:v>25.099240000000002</c:v>
                </c:pt>
                <c:pt idx="47">
                  <c:v>25.121980000000001</c:v>
                </c:pt>
              </c:numCache>
            </c:numRef>
          </c:val>
          <c:smooth val="0"/>
          <c:extLst>
            <c:ext xmlns:c16="http://schemas.microsoft.com/office/drawing/2014/chart" uri="{C3380CC4-5D6E-409C-BE32-E72D297353CC}">
              <c16:uniqueId val="{0000000B-FAFC-4B19-9A38-094C9C4F934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0.34239999999999998</c:v>
                </c:pt>
                <c:pt idx="1">
                  <c:v>0.33179999999999998</c:v>
                </c:pt>
                <c:pt idx="2">
                  <c:v>0.31340000000000001</c:v>
                </c:pt>
                <c:pt idx="3">
                  <c:v>0.30509999999999998</c:v>
                </c:pt>
                <c:pt idx="4">
                  <c:v>0.3095</c:v>
                </c:pt>
                <c:pt idx="5">
                  <c:v>0.3004</c:v>
                </c:pt>
                <c:pt idx="6">
                  <c:v>0.29110000000000003</c:v>
                </c:pt>
                <c:pt idx="7">
                  <c:v>0.27839999999999998</c:v>
                </c:pt>
                <c:pt idx="8">
                  <c:v>0.27010000000000001</c:v>
                </c:pt>
                <c:pt idx="9">
                  <c:v>0.26390000000000002</c:v>
                </c:pt>
                <c:pt idx="10">
                  <c:v>0.25330000000000003</c:v>
                </c:pt>
                <c:pt idx="11">
                  <c:v>0.2417</c:v>
                </c:pt>
                <c:pt idx="12">
                  <c:v>0.2717</c:v>
                </c:pt>
                <c:pt idx="13">
                  <c:v>0.28970000000000001</c:v>
                </c:pt>
                <c:pt idx="14">
                  <c:v>0.32119999999999999</c:v>
                </c:pt>
                <c:pt idx="15">
                  <c:v>0.33029999999999998</c:v>
                </c:pt>
                <c:pt idx="16">
                  <c:v>0.43959999999999999</c:v>
                </c:pt>
                <c:pt idx="17">
                  <c:v>0.54600000000000004</c:v>
                </c:pt>
                <c:pt idx="18">
                  <c:v>0.63190000000000002</c:v>
                </c:pt>
                <c:pt idx="19">
                  <c:v>0.77759999999999996</c:v>
                </c:pt>
                <c:pt idx="20">
                  <c:v>1.0855999999999999</c:v>
                </c:pt>
                <c:pt idx="21">
                  <c:v>1.2085999999999999</c:v>
                </c:pt>
                <c:pt idx="22">
                  <c:v>1.2898000000000001</c:v>
                </c:pt>
                <c:pt idx="23">
                  <c:v>1.2827</c:v>
                </c:pt>
                <c:pt idx="24">
                  <c:v>1.3172999999999999</c:v>
                </c:pt>
                <c:pt idx="25">
                  <c:v>1.3262</c:v>
                </c:pt>
                <c:pt idx="26">
                  <c:v>1.3353999999999999</c:v>
                </c:pt>
                <c:pt idx="27">
                  <c:v>1.3446</c:v>
                </c:pt>
                <c:pt idx="28">
                  <c:v>1.361</c:v>
                </c:pt>
                <c:pt idx="29">
                  <c:v>1.3485</c:v>
                </c:pt>
                <c:pt idx="30">
                  <c:v>1.3391</c:v>
                </c:pt>
                <c:pt idx="31">
                  <c:v>1.2990999999999999</c:v>
                </c:pt>
                <c:pt idx="32">
                  <c:v>1.3266</c:v>
                </c:pt>
                <c:pt idx="33">
                  <c:v>1.3140000000000001</c:v>
                </c:pt>
                <c:pt idx="34">
                  <c:v>1.3143</c:v>
                </c:pt>
                <c:pt idx="35">
                  <c:v>1.3248</c:v>
                </c:pt>
                <c:pt idx="36">
                  <c:v>1.3224</c:v>
                </c:pt>
                <c:pt idx="37">
                  <c:v>1.3214999999999999</c:v>
                </c:pt>
                <c:pt idx="38">
                  <c:v>1.2995000000000001</c:v>
                </c:pt>
                <c:pt idx="39">
                  <c:v>1.2775000000000001</c:v>
                </c:pt>
                <c:pt idx="40">
                  <c:v>1.2690999999999999</c:v>
                </c:pt>
                <c:pt idx="41">
                  <c:v>1.2487999999999999</c:v>
                </c:pt>
                <c:pt idx="42">
                  <c:v>1.2103999999999999</c:v>
                </c:pt>
                <c:pt idx="43">
                  <c:v>1.1062000000000001</c:v>
                </c:pt>
                <c:pt idx="44">
                  <c:v>0.77710000000000001</c:v>
                </c:pt>
                <c:pt idx="45">
                  <c:v>0.57989999999999997</c:v>
                </c:pt>
                <c:pt idx="46">
                  <c:v>0.44729999999999998</c:v>
                </c:pt>
                <c:pt idx="47">
                  <c:v>0.3664</c:v>
                </c:pt>
              </c:numCache>
            </c:numRef>
          </c:val>
          <c:smooth val="0"/>
          <c:extLst>
            <c:ext xmlns:c16="http://schemas.microsoft.com/office/drawing/2014/chart" uri="{C3380CC4-5D6E-409C-BE32-E72D297353CC}">
              <c16:uniqueId val="{0000000C-FAFC-4B19-9A38-094C9C4F934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0.61199999999999999</c:v>
                </c:pt>
                <c:pt idx="1">
                  <c:v>0.60299999999999998</c:v>
                </c:pt>
                <c:pt idx="2">
                  <c:v>0.60399999999999998</c:v>
                </c:pt>
                <c:pt idx="3">
                  <c:v>0.33400000000000002</c:v>
                </c:pt>
                <c:pt idx="4">
                  <c:v>0.375</c:v>
                </c:pt>
                <c:pt idx="5">
                  <c:v>0.42499999999999999</c:v>
                </c:pt>
                <c:pt idx="6">
                  <c:v>0.45400000000000001</c:v>
                </c:pt>
                <c:pt idx="7">
                  <c:v>0.57999999999999996</c:v>
                </c:pt>
                <c:pt idx="8">
                  <c:v>0.626</c:v>
                </c:pt>
                <c:pt idx="9">
                  <c:v>0.63400000000000001</c:v>
                </c:pt>
                <c:pt idx="10">
                  <c:v>0.63</c:v>
                </c:pt>
                <c:pt idx="11">
                  <c:v>0.66700000000000004</c:v>
                </c:pt>
                <c:pt idx="12">
                  <c:v>0.61399999999999999</c:v>
                </c:pt>
                <c:pt idx="13">
                  <c:v>0.63</c:v>
                </c:pt>
                <c:pt idx="14">
                  <c:v>0.58699999999999997</c:v>
                </c:pt>
                <c:pt idx="15">
                  <c:v>0.61199999999999999</c:v>
                </c:pt>
                <c:pt idx="16">
                  <c:v>0.59099999999999997</c:v>
                </c:pt>
                <c:pt idx="17">
                  <c:v>0.54500000000000004</c:v>
                </c:pt>
                <c:pt idx="18">
                  <c:v>0.55400000000000005</c:v>
                </c:pt>
                <c:pt idx="19">
                  <c:v>0.55700000000000005</c:v>
                </c:pt>
                <c:pt idx="20">
                  <c:v>0.59599999999999997</c:v>
                </c:pt>
                <c:pt idx="21">
                  <c:v>0.52400000000000002</c:v>
                </c:pt>
                <c:pt idx="22">
                  <c:v>0.6</c:v>
                </c:pt>
                <c:pt idx="23">
                  <c:v>0.60199999999999998</c:v>
                </c:pt>
                <c:pt idx="24">
                  <c:v>0.60899999999999999</c:v>
                </c:pt>
                <c:pt idx="25">
                  <c:v>0.60399999999999998</c:v>
                </c:pt>
                <c:pt idx="26">
                  <c:v>0.57099999999999995</c:v>
                </c:pt>
                <c:pt idx="27">
                  <c:v>0.57199999999999995</c:v>
                </c:pt>
                <c:pt idx="28">
                  <c:v>0.57299999999999995</c:v>
                </c:pt>
                <c:pt idx="29">
                  <c:v>0.55500000000000005</c:v>
                </c:pt>
                <c:pt idx="30">
                  <c:v>0.55800000000000005</c:v>
                </c:pt>
                <c:pt idx="31">
                  <c:v>0.55300000000000005</c:v>
                </c:pt>
                <c:pt idx="32">
                  <c:v>0.55900000000000005</c:v>
                </c:pt>
                <c:pt idx="33">
                  <c:v>0.45600000000000002</c:v>
                </c:pt>
                <c:pt idx="34">
                  <c:v>0.57799999999999996</c:v>
                </c:pt>
                <c:pt idx="35">
                  <c:v>0.61799999999999999</c:v>
                </c:pt>
                <c:pt idx="36">
                  <c:v>0.64500000000000002</c:v>
                </c:pt>
                <c:pt idx="37">
                  <c:v>0.63600000000000001</c:v>
                </c:pt>
                <c:pt idx="38">
                  <c:v>0.64100000000000001</c:v>
                </c:pt>
                <c:pt idx="39">
                  <c:v>0.65200000000000002</c:v>
                </c:pt>
                <c:pt idx="40">
                  <c:v>0.64</c:v>
                </c:pt>
                <c:pt idx="41">
                  <c:v>0.65900000000000003</c:v>
                </c:pt>
                <c:pt idx="42">
                  <c:v>0.65900000000000003</c:v>
                </c:pt>
                <c:pt idx="43">
                  <c:v>0.63400000000000001</c:v>
                </c:pt>
                <c:pt idx="44">
                  <c:v>0.621</c:v>
                </c:pt>
                <c:pt idx="45">
                  <c:v>0.58399999999999996</c:v>
                </c:pt>
                <c:pt idx="46">
                  <c:v>0.61199999999999999</c:v>
                </c:pt>
                <c:pt idx="47">
                  <c:v>0.60699999999999998</c:v>
                </c:pt>
              </c:numCache>
            </c:numRef>
          </c:val>
          <c:smooth val="0"/>
          <c:extLst>
            <c:ext xmlns:c16="http://schemas.microsoft.com/office/drawing/2014/chart" uri="{C3380CC4-5D6E-409C-BE32-E72D297353CC}">
              <c16:uniqueId val="{0000000D-FAFC-4B19-9A38-094C9C4F934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25.8111</c:v>
                </c:pt>
                <c:pt idx="1">
                  <c:v>25.08295</c:v>
                </c:pt>
                <c:pt idx="2">
                  <c:v>25.534929999999999</c:v>
                </c:pt>
                <c:pt idx="3">
                  <c:v>20.025480000000002</c:v>
                </c:pt>
                <c:pt idx="4">
                  <c:v>20.137550000000001</c:v>
                </c:pt>
                <c:pt idx="5">
                  <c:v>19.464200000000002</c:v>
                </c:pt>
                <c:pt idx="6">
                  <c:v>19.933910000000001</c:v>
                </c:pt>
                <c:pt idx="7">
                  <c:v>21.979330000000001</c:v>
                </c:pt>
                <c:pt idx="8">
                  <c:v>22.99062</c:v>
                </c:pt>
                <c:pt idx="9">
                  <c:v>23.587260000000001</c:v>
                </c:pt>
                <c:pt idx="10">
                  <c:v>23.480930000000001</c:v>
                </c:pt>
                <c:pt idx="11">
                  <c:v>22.416229999999999</c:v>
                </c:pt>
                <c:pt idx="12">
                  <c:v>22.257010000000001</c:v>
                </c:pt>
                <c:pt idx="13">
                  <c:v>22.072209999999998</c:v>
                </c:pt>
                <c:pt idx="14">
                  <c:v>22.801110000000001</c:v>
                </c:pt>
                <c:pt idx="15">
                  <c:v>22.687850000000001</c:v>
                </c:pt>
                <c:pt idx="16">
                  <c:v>21.710039999999999</c:v>
                </c:pt>
                <c:pt idx="17">
                  <c:v>22.49089</c:v>
                </c:pt>
                <c:pt idx="18">
                  <c:v>23.33867</c:v>
                </c:pt>
                <c:pt idx="19">
                  <c:v>24.56786</c:v>
                </c:pt>
                <c:pt idx="20">
                  <c:v>24.228899999999999</c:v>
                </c:pt>
                <c:pt idx="21">
                  <c:v>25.829730000000001</c:v>
                </c:pt>
                <c:pt idx="22">
                  <c:v>25.160810000000001</c:v>
                </c:pt>
                <c:pt idx="23">
                  <c:v>24.980599999999999</c:v>
                </c:pt>
                <c:pt idx="24">
                  <c:v>23.548120000000001</c:v>
                </c:pt>
                <c:pt idx="25">
                  <c:v>23.25215</c:v>
                </c:pt>
                <c:pt idx="26">
                  <c:v>25.62135</c:v>
                </c:pt>
                <c:pt idx="27">
                  <c:v>25.919090000000001</c:v>
                </c:pt>
                <c:pt idx="28">
                  <c:v>26.558730000000001</c:v>
                </c:pt>
                <c:pt idx="29">
                  <c:v>26.300940000000001</c:v>
                </c:pt>
                <c:pt idx="30">
                  <c:v>26.636590000000002</c:v>
                </c:pt>
                <c:pt idx="31">
                  <c:v>25.961200000000002</c:v>
                </c:pt>
                <c:pt idx="32">
                  <c:v>25.991610000000001</c:v>
                </c:pt>
                <c:pt idx="33">
                  <c:v>25.700810000000001</c:v>
                </c:pt>
                <c:pt idx="34">
                  <c:v>24.620049999999999</c:v>
                </c:pt>
                <c:pt idx="35">
                  <c:v>23.55799</c:v>
                </c:pt>
                <c:pt idx="36">
                  <c:v>22.974329999999998</c:v>
                </c:pt>
                <c:pt idx="37">
                  <c:v>22.256889999999999</c:v>
                </c:pt>
                <c:pt idx="38">
                  <c:v>23.228390000000001</c:v>
                </c:pt>
                <c:pt idx="39">
                  <c:v>23.073319999999999</c:v>
                </c:pt>
                <c:pt idx="40">
                  <c:v>22.455300000000001</c:v>
                </c:pt>
                <c:pt idx="41">
                  <c:v>23.331189999999999</c:v>
                </c:pt>
                <c:pt idx="42">
                  <c:v>23.884350000000001</c:v>
                </c:pt>
                <c:pt idx="43">
                  <c:v>24.280419999999999</c:v>
                </c:pt>
                <c:pt idx="44">
                  <c:v>25.437719999999999</c:v>
                </c:pt>
                <c:pt idx="45">
                  <c:v>25.518249999999998</c:v>
                </c:pt>
                <c:pt idx="46">
                  <c:v>25.338370000000001</c:v>
                </c:pt>
                <c:pt idx="47">
                  <c:v>25.469580000000001</c:v>
                </c:pt>
              </c:numCache>
            </c:numRef>
          </c:val>
          <c:smooth val="0"/>
          <c:extLst>
            <c:ext xmlns:c16="http://schemas.microsoft.com/office/drawing/2014/chart" uri="{C3380CC4-5D6E-409C-BE32-E72D297353CC}">
              <c16:uniqueId val="{0000000E-FAFC-4B19-9A38-094C9C4F934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433.84384</c:v>
                </c:pt>
                <c:pt idx="1">
                  <c:v>457.73824999999999</c:v>
                </c:pt>
                <c:pt idx="2">
                  <c:v>257.14947000000001</c:v>
                </c:pt>
                <c:pt idx="3">
                  <c:v>8.0613299999999999</c:v>
                </c:pt>
                <c:pt idx="4">
                  <c:v>16.860050000000001</c:v>
                </c:pt>
                <c:pt idx="5">
                  <c:v>26.271370000000001</c:v>
                </c:pt>
                <c:pt idx="6">
                  <c:v>40.274990000000003</c:v>
                </c:pt>
                <c:pt idx="7">
                  <c:v>57.627879999999998</c:v>
                </c:pt>
                <c:pt idx="8">
                  <c:v>66.508589999999998</c:v>
                </c:pt>
                <c:pt idx="9">
                  <c:v>113.33884999999999</c:v>
                </c:pt>
                <c:pt idx="10">
                  <c:v>134.06317000000001</c:v>
                </c:pt>
                <c:pt idx="11">
                  <c:v>70.753829999999994</c:v>
                </c:pt>
                <c:pt idx="12">
                  <c:v>91.175169999999994</c:v>
                </c:pt>
                <c:pt idx="13">
                  <c:v>129.18600000000001</c:v>
                </c:pt>
                <c:pt idx="14">
                  <c:v>143.56196</c:v>
                </c:pt>
                <c:pt idx="15">
                  <c:v>173.77706000000001</c:v>
                </c:pt>
                <c:pt idx="16">
                  <c:v>180.83921000000001</c:v>
                </c:pt>
                <c:pt idx="17">
                  <c:v>207.06066000000001</c:v>
                </c:pt>
                <c:pt idx="18">
                  <c:v>215.44650999999999</c:v>
                </c:pt>
                <c:pt idx="19">
                  <c:v>226.53836999999999</c:v>
                </c:pt>
                <c:pt idx="20">
                  <c:v>274.67495000000002</c:v>
                </c:pt>
                <c:pt idx="21">
                  <c:v>279.07945999999998</c:v>
                </c:pt>
                <c:pt idx="22">
                  <c:v>313.57652999999999</c:v>
                </c:pt>
                <c:pt idx="23">
                  <c:v>360.14917000000003</c:v>
                </c:pt>
                <c:pt idx="24">
                  <c:v>342.66798999999997</c:v>
                </c:pt>
                <c:pt idx="25">
                  <c:v>333.45639</c:v>
                </c:pt>
                <c:pt idx="26">
                  <c:v>362.58587</c:v>
                </c:pt>
                <c:pt idx="27">
                  <c:v>359.69450999999998</c:v>
                </c:pt>
                <c:pt idx="28">
                  <c:v>388.48255</c:v>
                </c:pt>
                <c:pt idx="29">
                  <c:v>384.00632999999999</c:v>
                </c:pt>
                <c:pt idx="30">
                  <c:v>378.10471999999999</c:v>
                </c:pt>
                <c:pt idx="31">
                  <c:v>378.74538000000001</c:v>
                </c:pt>
                <c:pt idx="32">
                  <c:v>410.07832999999999</c:v>
                </c:pt>
                <c:pt idx="33">
                  <c:v>407.86261999999999</c:v>
                </c:pt>
                <c:pt idx="34">
                  <c:v>394.49410999999998</c:v>
                </c:pt>
                <c:pt idx="35">
                  <c:v>389.80592000000001</c:v>
                </c:pt>
                <c:pt idx="36">
                  <c:v>388.19177999999999</c:v>
                </c:pt>
                <c:pt idx="37">
                  <c:v>378.67606999999998</c:v>
                </c:pt>
                <c:pt idx="38">
                  <c:v>369.09991000000002</c:v>
                </c:pt>
                <c:pt idx="39">
                  <c:v>373.25716</c:v>
                </c:pt>
                <c:pt idx="40">
                  <c:v>368.78726</c:v>
                </c:pt>
                <c:pt idx="41">
                  <c:v>380.255</c:v>
                </c:pt>
                <c:pt idx="42">
                  <c:v>394.46069999999997</c:v>
                </c:pt>
                <c:pt idx="43">
                  <c:v>398.95060999999998</c:v>
                </c:pt>
                <c:pt idx="44">
                  <c:v>404.58157999999997</c:v>
                </c:pt>
                <c:pt idx="45">
                  <c:v>406.50582000000003</c:v>
                </c:pt>
                <c:pt idx="46">
                  <c:v>412.72545000000002</c:v>
                </c:pt>
                <c:pt idx="47">
                  <c:v>404.42426999999998</c:v>
                </c:pt>
              </c:numCache>
            </c:numRef>
          </c:val>
          <c:smooth val="0"/>
          <c:extLst>
            <c:ext xmlns:c16="http://schemas.microsoft.com/office/drawing/2014/chart" uri="{C3380CC4-5D6E-409C-BE32-E72D297353CC}">
              <c16:uniqueId val="{0000000F-FAFC-4B19-9A38-094C9C4F934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11.4382</c:v>
                </c:pt>
                <c:pt idx="1">
                  <c:v>11.244</c:v>
                </c:pt>
                <c:pt idx="2">
                  <c:v>11.238799999999999</c:v>
                </c:pt>
                <c:pt idx="3">
                  <c:v>11.333500000000001</c:v>
                </c:pt>
                <c:pt idx="4">
                  <c:v>11.5159</c:v>
                </c:pt>
                <c:pt idx="5">
                  <c:v>11.3202</c:v>
                </c:pt>
                <c:pt idx="6">
                  <c:v>11.2971</c:v>
                </c:pt>
                <c:pt idx="7">
                  <c:v>11.552199999999999</c:v>
                </c:pt>
                <c:pt idx="8">
                  <c:v>11.7125</c:v>
                </c:pt>
                <c:pt idx="9">
                  <c:v>11.676299999999999</c:v>
                </c:pt>
                <c:pt idx="10">
                  <c:v>11.413</c:v>
                </c:pt>
                <c:pt idx="11">
                  <c:v>11.142799999999999</c:v>
                </c:pt>
                <c:pt idx="12">
                  <c:v>10.4695</c:v>
                </c:pt>
                <c:pt idx="13">
                  <c:v>10.3094</c:v>
                </c:pt>
                <c:pt idx="14">
                  <c:v>10.3607</c:v>
                </c:pt>
                <c:pt idx="15">
                  <c:v>10.4534</c:v>
                </c:pt>
                <c:pt idx="16">
                  <c:v>10.6045</c:v>
                </c:pt>
                <c:pt idx="17">
                  <c:v>10.5375</c:v>
                </c:pt>
                <c:pt idx="18">
                  <c:v>10.493</c:v>
                </c:pt>
                <c:pt idx="19">
                  <c:v>10.290100000000001</c:v>
                </c:pt>
                <c:pt idx="20">
                  <c:v>10.5578</c:v>
                </c:pt>
                <c:pt idx="21">
                  <c:v>10.723800000000001</c:v>
                </c:pt>
                <c:pt idx="22">
                  <c:v>10.820600000000001</c:v>
                </c:pt>
                <c:pt idx="23">
                  <c:v>10.730600000000001</c:v>
                </c:pt>
                <c:pt idx="24">
                  <c:v>11.053599999999999</c:v>
                </c:pt>
                <c:pt idx="25">
                  <c:v>10.9811</c:v>
                </c:pt>
                <c:pt idx="26">
                  <c:v>11.167199999999999</c:v>
                </c:pt>
                <c:pt idx="27">
                  <c:v>11.1129</c:v>
                </c:pt>
                <c:pt idx="28">
                  <c:v>10.9872</c:v>
                </c:pt>
                <c:pt idx="29">
                  <c:v>11.1038</c:v>
                </c:pt>
                <c:pt idx="30">
                  <c:v>11.2463</c:v>
                </c:pt>
                <c:pt idx="31">
                  <c:v>11.558400000000001</c:v>
                </c:pt>
                <c:pt idx="32">
                  <c:v>11.7629</c:v>
                </c:pt>
                <c:pt idx="33">
                  <c:v>11.5661</c:v>
                </c:pt>
                <c:pt idx="34">
                  <c:v>11.250500000000001</c:v>
                </c:pt>
                <c:pt idx="35">
                  <c:v>10.891400000000001</c:v>
                </c:pt>
                <c:pt idx="36">
                  <c:v>10.4612</c:v>
                </c:pt>
                <c:pt idx="37">
                  <c:v>10.156499999999999</c:v>
                </c:pt>
                <c:pt idx="38">
                  <c:v>10.246</c:v>
                </c:pt>
                <c:pt idx="39">
                  <c:v>10.5646</c:v>
                </c:pt>
                <c:pt idx="40">
                  <c:v>10.628399999999999</c:v>
                </c:pt>
                <c:pt idx="41">
                  <c:v>10.8779</c:v>
                </c:pt>
                <c:pt idx="42">
                  <c:v>11.0494</c:v>
                </c:pt>
                <c:pt idx="43">
                  <c:v>11.1517</c:v>
                </c:pt>
                <c:pt idx="44">
                  <c:v>11.290800000000001</c:v>
                </c:pt>
                <c:pt idx="45">
                  <c:v>11.305999999999999</c:v>
                </c:pt>
                <c:pt idx="46">
                  <c:v>11.0825</c:v>
                </c:pt>
                <c:pt idx="47">
                  <c:v>10.979100000000001</c:v>
                </c:pt>
              </c:numCache>
            </c:numRef>
          </c:val>
          <c:smooth val="0"/>
          <c:extLst>
            <c:ext xmlns:c16="http://schemas.microsoft.com/office/drawing/2014/chart" uri="{C3380CC4-5D6E-409C-BE32-E72D297353CC}">
              <c16:uniqueId val="{00000010-FAFC-4B19-9A38-094C9C4F934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144.62780000000001</c:v>
                </c:pt>
                <c:pt idx="1">
                  <c:v>143.6003</c:v>
                </c:pt>
                <c:pt idx="2">
                  <c:v>0</c:v>
                </c:pt>
                <c:pt idx="3">
                  <c:v>0.34320000000000001</c:v>
                </c:pt>
                <c:pt idx="4">
                  <c:v>11.6831</c:v>
                </c:pt>
                <c:pt idx="5">
                  <c:v>16.7087</c:v>
                </c:pt>
                <c:pt idx="6">
                  <c:v>15.2385</c:v>
                </c:pt>
                <c:pt idx="7">
                  <c:v>15.2272</c:v>
                </c:pt>
                <c:pt idx="8">
                  <c:v>25.04</c:v>
                </c:pt>
                <c:pt idx="9">
                  <c:v>20.935600000000001</c:v>
                </c:pt>
                <c:pt idx="10">
                  <c:v>30.572700000000001</c:v>
                </c:pt>
                <c:pt idx="11">
                  <c:v>39.514000000000003</c:v>
                </c:pt>
                <c:pt idx="12">
                  <c:v>48.676699999999997</c:v>
                </c:pt>
                <c:pt idx="13">
                  <c:v>85.053799999999995</c:v>
                </c:pt>
                <c:pt idx="14">
                  <c:v>107.5313</c:v>
                </c:pt>
                <c:pt idx="15">
                  <c:v>116.679</c:v>
                </c:pt>
                <c:pt idx="16">
                  <c:v>137.9263</c:v>
                </c:pt>
                <c:pt idx="17">
                  <c:v>137.42910000000001</c:v>
                </c:pt>
                <c:pt idx="18">
                  <c:v>145.20050000000001</c:v>
                </c:pt>
                <c:pt idx="19">
                  <c:v>145.45099999999999</c:v>
                </c:pt>
                <c:pt idx="20">
                  <c:v>147.10329999999999</c:v>
                </c:pt>
                <c:pt idx="21">
                  <c:v>127.502</c:v>
                </c:pt>
                <c:pt idx="22">
                  <c:v>145.2397</c:v>
                </c:pt>
                <c:pt idx="23">
                  <c:v>146.5634</c:v>
                </c:pt>
                <c:pt idx="24">
                  <c:v>149.0795</c:v>
                </c:pt>
                <c:pt idx="25">
                  <c:v>145.30959999999999</c:v>
                </c:pt>
                <c:pt idx="26">
                  <c:v>143.53870000000001</c:v>
                </c:pt>
                <c:pt idx="27">
                  <c:v>147.0514</c:v>
                </c:pt>
                <c:pt idx="28">
                  <c:v>148.4288</c:v>
                </c:pt>
                <c:pt idx="29">
                  <c:v>145.98830000000001</c:v>
                </c:pt>
                <c:pt idx="30">
                  <c:v>145.589</c:v>
                </c:pt>
                <c:pt idx="31">
                  <c:v>140.28890000000001</c:v>
                </c:pt>
                <c:pt idx="32">
                  <c:v>144.96510000000001</c:v>
                </c:pt>
                <c:pt idx="33">
                  <c:v>147.1397</c:v>
                </c:pt>
                <c:pt idx="34">
                  <c:v>149.1071</c:v>
                </c:pt>
                <c:pt idx="35">
                  <c:v>152.90899999999999</c:v>
                </c:pt>
                <c:pt idx="36">
                  <c:v>148.43819999999999</c:v>
                </c:pt>
                <c:pt idx="37">
                  <c:v>148.31639999999999</c:v>
                </c:pt>
                <c:pt idx="38">
                  <c:v>148.18049999999999</c:v>
                </c:pt>
                <c:pt idx="39">
                  <c:v>149.09819999999999</c:v>
                </c:pt>
                <c:pt idx="40">
                  <c:v>146.66200000000001</c:v>
                </c:pt>
                <c:pt idx="41">
                  <c:v>150.36580000000001</c:v>
                </c:pt>
                <c:pt idx="42">
                  <c:v>149.8725</c:v>
                </c:pt>
                <c:pt idx="43">
                  <c:v>152.0745</c:v>
                </c:pt>
                <c:pt idx="44">
                  <c:v>149.66409999999999</c:v>
                </c:pt>
                <c:pt idx="45">
                  <c:v>148.6078</c:v>
                </c:pt>
                <c:pt idx="46">
                  <c:v>154.15010000000001</c:v>
                </c:pt>
                <c:pt idx="47">
                  <c:v>146.5393</c:v>
                </c:pt>
              </c:numCache>
            </c:numRef>
          </c:val>
          <c:smooth val="0"/>
          <c:extLst>
            <c:ext xmlns:c16="http://schemas.microsoft.com/office/drawing/2014/chart" uri="{C3380CC4-5D6E-409C-BE32-E72D297353CC}">
              <c16:uniqueId val="{00000011-FAFC-4B19-9A38-094C9C4F934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17.818259999999999</c:v>
                </c:pt>
                <c:pt idx="1">
                  <c:v>18.01681</c:v>
                </c:pt>
                <c:pt idx="2">
                  <c:v>18.341349999999998</c:v>
                </c:pt>
                <c:pt idx="3">
                  <c:v>18.151499999999999</c:v>
                </c:pt>
                <c:pt idx="4">
                  <c:v>17.45552</c:v>
                </c:pt>
                <c:pt idx="5">
                  <c:v>18.43927</c:v>
                </c:pt>
                <c:pt idx="6">
                  <c:v>18.2258</c:v>
                </c:pt>
                <c:pt idx="7">
                  <c:v>17.99483</c:v>
                </c:pt>
                <c:pt idx="8">
                  <c:v>18.530760000000001</c:v>
                </c:pt>
                <c:pt idx="9">
                  <c:v>18.172059999999998</c:v>
                </c:pt>
                <c:pt idx="10">
                  <c:v>18.809609999999999</c:v>
                </c:pt>
                <c:pt idx="11">
                  <c:v>18.595649999999999</c:v>
                </c:pt>
                <c:pt idx="12">
                  <c:v>18.365580000000001</c:v>
                </c:pt>
                <c:pt idx="13">
                  <c:v>17.377220000000001</c:v>
                </c:pt>
                <c:pt idx="14">
                  <c:v>17.256039999999999</c:v>
                </c:pt>
                <c:pt idx="15">
                  <c:v>17.610130000000002</c:v>
                </c:pt>
                <c:pt idx="16">
                  <c:v>17.722770000000001</c:v>
                </c:pt>
                <c:pt idx="17">
                  <c:v>17.85558</c:v>
                </c:pt>
                <c:pt idx="18">
                  <c:v>18.177679999999999</c:v>
                </c:pt>
                <c:pt idx="19">
                  <c:v>18.169</c:v>
                </c:pt>
                <c:pt idx="20">
                  <c:v>17.831800000000001</c:v>
                </c:pt>
                <c:pt idx="21">
                  <c:v>17.004549999999998</c:v>
                </c:pt>
                <c:pt idx="22">
                  <c:v>17.63954</c:v>
                </c:pt>
                <c:pt idx="23">
                  <c:v>17.78857</c:v>
                </c:pt>
                <c:pt idx="24">
                  <c:v>17.603590000000001</c:v>
                </c:pt>
                <c:pt idx="25">
                  <c:v>17.497440000000001</c:v>
                </c:pt>
                <c:pt idx="26">
                  <c:v>17.288029999999999</c:v>
                </c:pt>
                <c:pt idx="27">
                  <c:v>17.63757</c:v>
                </c:pt>
                <c:pt idx="28">
                  <c:v>17.764959999999999</c:v>
                </c:pt>
                <c:pt idx="29">
                  <c:v>17.79364</c:v>
                </c:pt>
                <c:pt idx="30">
                  <c:v>17.89113</c:v>
                </c:pt>
                <c:pt idx="31">
                  <c:v>17.77965</c:v>
                </c:pt>
                <c:pt idx="32">
                  <c:v>17.578199999999999</c:v>
                </c:pt>
                <c:pt idx="33">
                  <c:v>17.686250000000001</c:v>
                </c:pt>
                <c:pt idx="34">
                  <c:v>18.242280000000001</c:v>
                </c:pt>
                <c:pt idx="35">
                  <c:v>18.02169</c:v>
                </c:pt>
                <c:pt idx="36">
                  <c:v>16.541329999999999</c:v>
                </c:pt>
                <c:pt idx="37">
                  <c:v>15.773059999999999</c:v>
                </c:pt>
                <c:pt idx="38">
                  <c:v>15.664669999999999</c:v>
                </c:pt>
                <c:pt idx="39">
                  <c:v>15.95468</c:v>
                </c:pt>
                <c:pt idx="40">
                  <c:v>17.942910000000001</c:v>
                </c:pt>
                <c:pt idx="41">
                  <c:v>17.86562</c:v>
                </c:pt>
                <c:pt idx="42">
                  <c:v>17.957820000000002</c:v>
                </c:pt>
                <c:pt idx="43">
                  <c:v>18.099720000000001</c:v>
                </c:pt>
                <c:pt idx="44">
                  <c:v>18.101179999999999</c:v>
                </c:pt>
                <c:pt idx="45">
                  <c:v>18.2469</c:v>
                </c:pt>
                <c:pt idx="46">
                  <c:v>17.935749999999999</c:v>
                </c:pt>
                <c:pt idx="47">
                  <c:v>17.847000000000001</c:v>
                </c:pt>
              </c:numCache>
            </c:numRef>
          </c:val>
          <c:smooth val="0"/>
          <c:extLst>
            <c:ext xmlns:c16="http://schemas.microsoft.com/office/drawing/2014/chart" uri="{C3380CC4-5D6E-409C-BE32-E72D297353CC}">
              <c16:uniqueId val="{00000012-FAFC-4B19-9A38-094C9C4F934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AFC-4B19-9A38-094C9C4F934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AFC-4B19-9A38-094C9C4F934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17.2346</c:v>
                </c:pt>
                <c:pt idx="1">
                  <c:v>17.313600000000001</c:v>
                </c:pt>
                <c:pt idx="2">
                  <c:v>17.837900000000001</c:v>
                </c:pt>
                <c:pt idx="3">
                  <c:v>18.3874</c:v>
                </c:pt>
                <c:pt idx="4">
                  <c:v>17.755700000000001</c:v>
                </c:pt>
                <c:pt idx="5">
                  <c:v>17.802399999999999</c:v>
                </c:pt>
                <c:pt idx="6">
                  <c:v>18.360099999999999</c:v>
                </c:pt>
                <c:pt idx="7">
                  <c:v>17.364100000000001</c:v>
                </c:pt>
                <c:pt idx="8">
                  <c:v>17.153199999999998</c:v>
                </c:pt>
                <c:pt idx="9">
                  <c:v>17.222000000000001</c:v>
                </c:pt>
                <c:pt idx="10">
                  <c:v>16.796700000000001</c:v>
                </c:pt>
                <c:pt idx="11">
                  <c:v>16.5913</c:v>
                </c:pt>
                <c:pt idx="12">
                  <c:v>16.489000000000001</c:v>
                </c:pt>
                <c:pt idx="13">
                  <c:v>15.993600000000001</c:v>
                </c:pt>
                <c:pt idx="14">
                  <c:v>15.085800000000001</c:v>
                </c:pt>
                <c:pt idx="15">
                  <c:v>15.0542</c:v>
                </c:pt>
                <c:pt idx="16">
                  <c:v>15.8285</c:v>
                </c:pt>
                <c:pt idx="17">
                  <c:v>15.7422</c:v>
                </c:pt>
                <c:pt idx="18">
                  <c:v>15.6172</c:v>
                </c:pt>
                <c:pt idx="19">
                  <c:v>15.586399999999999</c:v>
                </c:pt>
                <c:pt idx="20">
                  <c:v>16.057600000000001</c:v>
                </c:pt>
                <c:pt idx="21">
                  <c:v>16.267299999999999</c:v>
                </c:pt>
                <c:pt idx="22">
                  <c:v>16.5167</c:v>
                </c:pt>
                <c:pt idx="23">
                  <c:v>16.950299999999999</c:v>
                </c:pt>
                <c:pt idx="24">
                  <c:v>16.619900000000001</c:v>
                </c:pt>
                <c:pt idx="25">
                  <c:v>17.0319</c:v>
                </c:pt>
                <c:pt idx="26">
                  <c:v>17.413900000000002</c:v>
                </c:pt>
                <c:pt idx="27">
                  <c:v>17.486999999999998</c:v>
                </c:pt>
                <c:pt idx="28">
                  <c:v>16.896999999999998</c:v>
                </c:pt>
                <c:pt idx="29">
                  <c:v>17.532499999999999</c:v>
                </c:pt>
                <c:pt idx="30">
                  <c:v>17.251300000000001</c:v>
                </c:pt>
                <c:pt idx="31">
                  <c:v>17.727699999999999</c:v>
                </c:pt>
                <c:pt idx="32">
                  <c:v>20.0273</c:v>
                </c:pt>
                <c:pt idx="33">
                  <c:v>19.931699999999999</c:v>
                </c:pt>
                <c:pt idx="34">
                  <c:v>19.5213</c:v>
                </c:pt>
                <c:pt idx="35">
                  <c:v>19.798999999999999</c:v>
                </c:pt>
                <c:pt idx="36">
                  <c:v>18.818899999999999</c:v>
                </c:pt>
                <c:pt idx="37">
                  <c:v>17.863900000000001</c:v>
                </c:pt>
                <c:pt idx="38">
                  <c:v>17.776</c:v>
                </c:pt>
                <c:pt idx="39">
                  <c:v>18.2988</c:v>
                </c:pt>
                <c:pt idx="40">
                  <c:v>18.4101</c:v>
                </c:pt>
                <c:pt idx="41">
                  <c:v>17.517800000000001</c:v>
                </c:pt>
                <c:pt idx="42">
                  <c:v>17.8566</c:v>
                </c:pt>
                <c:pt idx="43">
                  <c:v>18.7316</c:v>
                </c:pt>
                <c:pt idx="44">
                  <c:v>19.999400000000001</c:v>
                </c:pt>
                <c:pt idx="45">
                  <c:v>20.047999999999998</c:v>
                </c:pt>
                <c:pt idx="46">
                  <c:v>20.070499999999999</c:v>
                </c:pt>
                <c:pt idx="47">
                  <c:v>19.994299999999999</c:v>
                </c:pt>
              </c:numCache>
            </c:numRef>
          </c:val>
          <c:smooth val="0"/>
          <c:extLst>
            <c:ext xmlns:c16="http://schemas.microsoft.com/office/drawing/2014/chart" uri="{C3380CC4-5D6E-409C-BE32-E72D297353CC}">
              <c16:uniqueId val="{00000015-FAFC-4B19-9A38-094C9C4F934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5.0171200000000002</c:v>
                </c:pt>
                <c:pt idx="1">
                  <c:v>5.0278600000000004</c:v>
                </c:pt>
                <c:pt idx="2">
                  <c:v>5.0480200000000002</c:v>
                </c:pt>
                <c:pt idx="3">
                  <c:v>4.6752200000000004</c:v>
                </c:pt>
                <c:pt idx="4">
                  <c:v>4.6819300000000004</c:v>
                </c:pt>
                <c:pt idx="5">
                  <c:v>4.6984399999999997</c:v>
                </c:pt>
                <c:pt idx="6">
                  <c:v>4.6602499999999996</c:v>
                </c:pt>
                <c:pt idx="7">
                  <c:v>4.6927000000000003</c:v>
                </c:pt>
                <c:pt idx="8">
                  <c:v>5.0493499999999996</c:v>
                </c:pt>
                <c:pt idx="9">
                  <c:v>5.0361599999999997</c:v>
                </c:pt>
                <c:pt idx="10">
                  <c:v>4.7312200000000004</c:v>
                </c:pt>
                <c:pt idx="11">
                  <c:v>4.5411700000000002</c:v>
                </c:pt>
                <c:pt idx="12">
                  <c:v>4.4334899999999999</c:v>
                </c:pt>
                <c:pt idx="13">
                  <c:v>4.41188</c:v>
                </c:pt>
                <c:pt idx="14">
                  <c:v>4.3887900000000002</c:v>
                </c:pt>
                <c:pt idx="15">
                  <c:v>4.3842800000000004</c:v>
                </c:pt>
                <c:pt idx="16">
                  <c:v>4.3801399999999999</c:v>
                </c:pt>
                <c:pt idx="17">
                  <c:v>4.3993099999999998</c:v>
                </c:pt>
                <c:pt idx="18">
                  <c:v>4.4127700000000001</c:v>
                </c:pt>
                <c:pt idx="19">
                  <c:v>4.5314899999999998</c:v>
                </c:pt>
                <c:pt idx="20">
                  <c:v>4.5724600000000004</c:v>
                </c:pt>
                <c:pt idx="21">
                  <c:v>4.4208600000000002</c:v>
                </c:pt>
                <c:pt idx="22">
                  <c:v>4.5210400000000002</c:v>
                </c:pt>
                <c:pt idx="23">
                  <c:v>4.4788899999999998</c:v>
                </c:pt>
                <c:pt idx="24">
                  <c:v>4.3960499999999998</c:v>
                </c:pt>
                <c:pt idx="25">
                  <c:v>4.3797499999999996</c:v>
                </c:pt>
                <c:pt idx="26">
                  <c:v>4.7147199999999998</c:v>
                </c:pt>
                <c:pt idx="27">
                  <c:v>4.75509</c:v>
                </c:pt>
                <c:pt idx="28">
                  <c:v>4.7424900000000001</c:v>
                </c:pt>
                <c:pt idx="29">
                  <c:v>4.6306900000000004</c:v>
                </c:pt>
                <c:pt idx="30">
                  <c:v>4.77555</c:v>
                </c:pt>
                <c:pt idx="31">
                  <c:v>4.8761599999999996</c:v>
                </c:pt>
                <c:pt idx="32">
                  <c:v>4.92462</c:v>
                </c:pt>
                <c:pt idx="33">
                  <c:v>4.7523999999999997</c:v>
                </c:pt>
                <c:pt idx="34">
                  <c:v>4.4827500000000002</c:v>
                </c:pt>
                <c:pt idx="35">
                  <c:v>4.4812399999999997</c:v>
                </c:pt>
                <c:pt idx="36">
                  <c:v>4.5025599999999999</c:v>
                </c:pt>
                <c:pt idx="37">
                  <c:v>4.4773500000000004</c:v>
                </c:pt>
                <c:pt idx="38">
                  <c:v>4.5275499999999997</c:v>
                </c:pt>
                <c:pt idx="39">
                  <c:v>4.51633</c:v>
                </c:pt>
                <c:pt idx="40">
                  <c:v>4.8615399999999998</c:v>
                </c:pt>
                <c:pt idx="41">
                  <c:v>4.9310099999999997</c:v>
                </c:pt>
                <c:pt idx="42">
                  <c:v>4.96</c:v>
                </c:pt>
                <c:pt idx="43">
                  <c:v>4.9818300000000004</c:v>
                </c:pt>
                <c:pt idx="44">
                  <c:v>4.9577</c:v>
                </c:pt>
                <c:pt idx="45">
                  <c:v>4.9137599999999999</c:v>
                </c:pt>
                <c:pt idx="46">
                  <c:v>4.9695600000000004</c:v>
                </c:pt>
                <c:pt idx="47">
                  <c:v>5.0162800000000001</c:v>
                </c:pt>
              </c:numCache>
            </c:numRef>
          </c:val>
          <c:smooth val="0"/>
          <c:extLst>
            <c:ext xmlns:c16="http://schemas.microsoft.com/office/drawing/2014/chart" uri="{C3380CC4-5D6E-409C-BE32-E72D297353CC}">
              <c16:uniqueId val="{00000016-FAFC-4B19-9A38-094C9C4F934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AFC-4B19-9A38-094C9C4F934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AFC-4B19-9A38-094C9C4F934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15.19416</c:v>
                </c:pt>
                <c:pt idx="1">
                  <c:v>15.077819999999999</c:v>
                </c:pt>
                <c:pt idx="2">
                  <c:v>15.174480000000001</c:v>
                </c:pt>
                <c:pt idx="3">
                  <c:v>15.3786</c:v>
                </c:pt>
                <c:pt idx="4">
                  <c:v>15.90269</c:v>
                </c:pt>
                <c:pt idx="5">
                  <c:v>15.773569999999999</c:v>
                </c:pt>
                <c:pt idx="6">
                  <c:v>15.59699</c:v>
                </c:pt>
                <c:pt idx="7">
                  <c:v>16.01735</c:v>
                </c:pt>
                <c:pt idx="8">
                  <c:v>15.32713</c:v>
                </c:pt>
                <c:pt idx="9">
                  <c:v>14.60614</c:v>
                </c:pt>
                <c:pt idx="10">
                  <c:v>14.05223</c:v>
                </c:pt>
                <c:pt idx="11">
                  <c:v>13.16183</c:v>
                </c:pt>
                <c:pt idx="12">
                  <c:v>11.73987</c:v>
                </c:pt>
                <c:pt idx="13">
                  <c:v>11.32245</c:v>
                </c:pt>
                <c:pt idx="14">
                  <c:v>11.729100000000001</c:v>
                </c:pt>
                <c:pt idx="15">
                  <c:v>11.871740000000001</c:v>
                </c:pt>
                <c:pt idx="16">
                  <c:v>12.61003</c:v>
                </c:pt>
                <c:pt idx="17">
                  <c:v>13.330859999999999</c:v>
                </c:pt>
                <c:pt idx="18">
                  <c:v>13.563409999999999</c:v>
                </c:pt>
                <c:pt idx="19">
                  <c:v>14.16591</c:v>
                </c:pt>
                <c:pt idx="20">
                  <c:v>14.94135</c:v>
                </c:pt>
                <c:pt idx="21">
                  <c:v>15.50095</c:v>
                </c:pt>
                <c:pt idx="22">
                  <c:v>14.978479999999999</c:v>
                </c:pt>
                <c:pt idx="23">
                  <c:v>15.04461</c:v>
                </c:pt>
                <c:pt idx="24">
                  <c:v>14.87444</c:v>
                </c:pt>
                <c:pt idx="25">
                  <c:v>13.93915</c:v>
                </c:pt>
                <c:pt idx="26">
                  <c:v>15.12093</c:v>
                </c:pt>
                <c:pt idx="27">
                  <c:v>15.507289999999999</c:v>
                </c:pt>
                <c:pt idx="28">
                  <c:v>14.880570000000001</c:v>
                </c:pt>
                <c:pt idx="29">
                  <c:v>15.9382</c:v>
                </c:pt>
                <c:pt idx="30">
                  <c:v>15.81387</c:v>
                </c:pt>
                <c:pt idx="31">
                  <c:v>16.128360000000001</c:v>
                </c:pt>
                <c:pt idx="32">
                  <c:v>15.87053</c:v>
                </c:pt>
                <c:pt idx="33">
                  <c:v>15.65042</c:v>
                </c:pt>
                <c:pt idx="34">
                  <c:v>14.432779999999999</c:v>
                </c:pt>
                <c:pt idx="35">
                  <c:v>13.03506</c:v>
                </c:pt>
                <c:pt idx="36">
                  <c:v>11.866949999999999</c:v>
                </c:pt>
                <c:pt idx="37">
                  <c:v>11.09958</c:v>
                </c:pt>
                <c:pt idx="38">
                  <c:v>11.35951</c:v>
                </c:pt>
                <c:pt idx="39">
                  <c:v>12.265549999999999</c:v>
                </c:pt>
                <c:pt idx="40">
                  <c:v>13.69219</c:v>
                </c:pt>
                <c:pt idx="41">
                  <c:v>13.12702</c:v>
                </c:pt>
                <c:pt idx="42">
                  <c:v>13.70736</c:v>
                </c:pt>
                <c:pt idx="43">
                  <c:v>14.65457</c:v>
                </c:pt>
                <c:pt idx="44">
                  <c:v>14.87471</c:v>
                </c:pt>
                <c:pt idx="45">
                  <c:v>14.430070000000001</c:v>
                </c:pt>
                <c:pt idx="46">
                  <c:v>15.121840000000001</c:v>
                </c:pt>
                <c:pt idx="47">
                  <c:v>14.694179999999999</c:v>
                </c:pt>
              </c:numCache>
            </c:numRef>
          </c:val>
          <c:smooth val="0"/>
          <c:extLst>
            <c:ext xmlns:c16="http://schemas.microsoft.com/office/drawing/2014/chart" uri="{C3380CC4-5D6E-409C-BE32-E72D297353CC}">
              <c16:uniqueId val="{00000019-FAFC-4B19-9A38-094C9C4F934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270.52999999999997</c:v>
                </c:pt>
                <c:pt idx="1">
                  <c:v>271.07</c:v>
                </c:pt>
                <c:pt idx="2">
                  <c:v>214.67</c:v>
                </c:pt>
                <c:pt idx="3">
                  <c:v>0</c:v>
                </c:pt>
                <c:pt idx="4">
                  <c:v>2.86</c:v>
                </c:pt>
                <c:pt idx="5">
                  <c:v>15.7</c:v>
                </c:pt>
                <c:pt idx="6">
                  <c:v>17.62</c:v>
                </c:pt>
                <c:pt idx="7">
                  <c:v>28.89</c:v>
                </c:pt>
                <c:pt idx="8">
                  <c:v>44</c:v>
                </c:pt>
                <c:pt idx="9">
                  <c:v>53.88</c:v>
                </c:pt>
                <c:pt idx="10">
                  <c:v>65.069999999999993</c:v>
                </c:pt>
                <c:pt idx="11">
                  <c:v>58.31</c:v>
                </c:pt>
                <c:pt idx="12">
                  <c:v>72.58</c:v>
                </c:pt>
                <c:pt idx="13">
                  <c:v>77.540000000000006</c:v>
                </c:pt>
                <c:pt idx="14">
                  <c:v>78.150000000000006</c:v>
                </c:pt>
                <c:pt idx="15">
                  <c:v>86.68</c:v>
                </c:pt>
                <c:pt idx="16">
                  <c:v>108.64</c:v>
                </c:pt>
                <c:pt idx="17">
                  <c:v>119.39</c:v>
                </c:pt>
                <c:pt idx="18">
                  <c:v>133.44</c:v>
                </c:pt>
                <c:pt idx="19">
                  <c:v>139.56</c:v>
                </c:pt>
                <c:pt idx="20">
                  <c:v>151.19999999999999</c:v>
                </c:pt>
                <c:pt idx="21">
                  <c:v>174.5</c:v>
                </c:pt>
                <c:pt idx="22">
                  <c:v>174.57</c:v>
                </c:pt>
                <c:pt idx="23">
                  <c:v>194.11</c:v>
                </c:pt>
                <c:pt idx="24">
                  <c:v>195.82</c:v>
                </c:pt>
                <c:pt idx="25">
                  <c:v>218.5</c:v>
                </c:pt>
                <c:pt idx="26">
                  <c:v>214.75</c:v>
                </c:pt>
                <c:pt idx="27">
                  <c:v>237.63</c:v>
                </c:pt>
                <c:pt idx="28">
                  <c:v>245.11</c:v>
                </c:pt>
                <c:pt idx="29">
                  <c:v>249.15</c:v>
                </c:pt>
                <c:pt idx="30">
                  <c:v>253.56</c:v>
                </c:pt>
                <c:pt idx="31">
                  <c:v>251.78</c:v>
                </c:pt>
                <c:pt idx="32">
                  <c:v>255.2</c:v>
                </c:pt>
                <c:pt idx="33">
                  <c:v>255.7</c:v>
                </c:pt>
                <c:pt idx="34">
                  <c:v>256.97000000000003</c:v>
                </c:pt>
                <c:pt idx="35">
                  <c:v>261.04000000000002</c:v>
                </c:pt>
                <c:pt idx="36">
                  <c:v>262.02</c:v>
                </c:pt>
                <c:pt idx="37">
                  <c:v>256.51</c:v>
                </c:pt>
                <c:pt idx="38">
                  <c:v>251.41</c:v>
                </c:pt>
                <c:pt idx="39">
                  <c:v>246.22</c:v>
                </c:pt>
                <c:pt idx="40">
                  <c:v>254.53</c:v>
                </c:pt>
                <c:pt idx="41">
                  <c:v>262.2</c:v>
                </c:pt>
                <c:pt idx="42">
                  <c:v>265.58</c:v>
                </c:pt>
                <c:pt idx="43">
                  <c:v>266.86</c:v>
                </c:pt>
                <c:pt idx="44">
                  <c:v>261.94</c:v>
                </c:pt>
                <c:pt idx="45">
                  <c:v>267.95999999999998</c:v>
                </c:pt>
                <c:pt idx="46">
                  <c:v>270.42</c:v>
                </c:pt>
                <c:pt idx="47">
                  <c:v>270.7</c:v>
                </c:pt>
              </c:numCache>
            </c:numRef>
          </c:val>
          <c:smooth val="0"/>
          <c:extLst>
            <c:ext xmlns:c16="http://schemas.microsoft.com/office/drawing/2014/chart" uri="{C3380CC4-5D6E-409C-BE32-E72D297353CC}">
              <c16:uniqueId val="{0000001A-FAFC-4B19-9A38-094C9C4F934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AFC-4B19-9A38-094C9C4F934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27.373000000000001</c:v>
                </c:pt>
                <c:pt idx="1">
                  <c:v>27.608000000000001</c:v>
                </c:pt>
                <c:pt idx="2">
                  <c:v>27.32</c:v>
                </c:pt>
                <c:pt idx="3">
                  <c:v>24.981999999999999</c:v>
                </c:pt>
                <c:pt idx="4">
                  <c:v>26.81</c:v>
                </c:pt>
                <c:pt idx="5">
                  <c:v>26.585000000000001</c:v>
                </c:pt>
                <c:pt idx="6">
                  <c:v>26.774000000000001</c:v>
                </c:pt>
                <c:pt idx="7">
                  <c:v>26.827999999999999</c:v>
                </c:pt>
                <c:pt idx="8">
                  <c:v>26.748999999999999</c:v>
                </c:pt>
                <c:pt idx="9">
                  <c:v>26.844000000000001</c:v>
                </c:pt>
                <c:pt idx="10">
                  <c:v>27.242999999999999</c:v>
                </c:pt>
                <c:pt idx="11">
                  <c:v>27.495000000000001</c:v>
                </c:pt>
                <c:pt idx="12">
                  <c:v>27.021000000000001</c:v>
                </c:pt>
                <c:pt idx="13">
                  <c:v>25.760999999999999</c:v>
                </c:pt>
                <c:pt idx="14">
                  <c:v>20.044</c:v>
                </c:pt>
                <c:pt idx="15">
                  <c:v>20.812000000000001</c:v>
                </c:pt>
                <c:pt idx="16">
                  <c:v>26.145</c:v>
                </c:pt>
                <c:pt idx="17">
                  <c:v>25.922000000000001</c:v>
                </c:pt>
                <c:pt idx="18">
                  <c:v>25.634</c:v>
                </c:pt>
                <c:pt idx="19">
                  <c:v>26.16</c:v>
                </c:pt>
                <c:pt idx="20">
                  <c:v>26.158000000000001</c:v>
                </c:pt>
                <c:pt idx="21">
                  <c:v>25.666</c:v>
                </c:pt>
                <c:pt idx="22">
                  <c:v>25.07</c:v>
                </c:pt>
                <c:pt idx="23">
                  <c:v>24.027000000000001</c:v>
                </c:pt>
                <c:pt idx="24">
                  <c:v>24.056999999999999</c:v>
                </c:pt>
                <c:pt idx="25">
                  <c:v>24.146999999999998</c:v>
                </c:pt>
                <c:pt idx="26">
                  <c:v>24.413</c:v>
                </c:pt>
                <c:pt idx="27">
                  <c:v>24.494</c:v>
                </c:pt>
                <c:pt idx="28">
                  <c:v>24.504000000000001</c:v>
                </c:pt>
                <c:pt idx="29">
                  <c:v>24.809000000000001</c:v>
                </c:pt>
                <c:pt idx="30">
                  <c:v>25.2</c:v>
                </c:pt>
                <c:pt idx="31">
                  <c:v>26.073</c:v>
                </c:pt>
                <c:pt idx="32">
                  <c:v>26.661999999999999</c:v>
                </c:pt>
                <c:pt idx="33">
                  <c:v>26.983000000000001</c:v>
                </c:pt>
                <c:pt idx="34">
                  <c:v>27.259</c:v>
                </c:pt>
                <c:pt idx="35">
                  <c:v>27.335999999999999</c:v>
                </c:pt>
                <c:pt idx="36">
                  <c:v>26.523</c:v>
                </c:pt>
                <c:pt idx="37">
                  <c:v>25.603999999999999</c:v>
                </c:pt>
                <c:pt idx="38">
                  <c:v>25.132999999999999</c:v>
                </c:pt>
                <c:pt idx="39">
                  <c:v>25.193000000000001</c:v>
                </c:pt>
                <c:pt idx="40">
                  <c:v>25.532</c:v>
                </c:pt>
                <c:pt idx="41">
                  <c:v>25.96</c:v>
                </c:pt>
                <c:pt idx="42">
                  <c:v>27.635999999999999</c:v>
                </c:pt>
                <c:pt idx="43">
                  <c:v>28.048999999999999</c:v>
                </c:pt>
                <c:pt idx="44">
                  <c:v>27.853000000000002</c:v>
                </c:pt>
                <c:pt idx="45">
                  <c:v>28.911000000000001</c:v>
                </c:pt>
                <c:pt idx="46">
                  <c:v>28.905999999999999</c:v>
                </c:pt>
                <c:pt idx="47">
                  <c:v>29.28</c:v>
                </c:pt>
              </c:numCache>
            </c:numRef>
          </c:val>
          <c:smooth val="0"/>
          <c:extLst>
            <c:ext xmlns:c16="http://schemas.microsoft.com/office/drawing/2014/chart" uri="{C3380CC4-5D6E-409C-BE32-E72D297353CC}">
              <c16:uniqueId val="{0000001C-FAFC-4B19-9A38-094C9C4F934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AFC-4B19-9A38-094C9C4F934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28.402999999999999</c:v>
                </c:pt>
                <c:pt idx="1">
                  <c:v>33.457000000000001</c:v>
                </c:pt>
                <c:pt idx="2">
                  <c:v>30.047999999999998</c:v>
                </c:pt>
                <c:pt idx="3">
                  <c:v>4.2999999999999997E-2</c:v>
                </c:pt>
                <c:pt idx="4">
                  <c:v>4.2999999999999997E-2</c:v>
                </c:pt>
                <c:pt idx="5">
                  <c:v>0.27600000000000002</c:v>
                </c:pt>
                <c:pt idx="6">
                  <c:v>0.60499999999999998</c:v>
                </c:pt>
                <c:pt idx="7">
                  <c:v>2.4430000000000001</c:v>
                </c:pt>
                <c:pt idx="8">
                  <c:v>5.0069999999999997</c:v>
                </c:pt>
                <c:pt idx="9">
                  <c:v>6.0060000000000002</c:v>
                </c:pt>
                <c:pt idx="10">
                  <c:v>10.148999999999999</c:v>
                </c:pt>
                <c:pt idx="11">
                  <c:v>7.5739999999999998</c:v>
                </c:pt>
                <c:pt idx="12">
                  <c:v>4.5190000000000001</c:v>
                </c:pt>
                <c:pt idx="13">
                  <c:v>5.024</c:v>
                </c:pt>
                <c:pt idx="14">
                  <c:v>8.3379999999999992</c:v>
                </c:pt>
                <c:pt idx="15">
                  <c:v>13.871</c:v>
                </c:pt>
                <c:pt idx="16">
                  <c:v>19.495999999999999</c:v>
                </c:pt>
                <c:pt idx="17">
                  <c:v>24.425999999999998</c:v>
                </c:pt>
                <c:pt idx="18">
                  <c:v>23.829000000000001</c:v>
                </c:pt>
                <c:pt idx="19">
                  <c:v>7.484</c:v>
                </c:pt>
                <c:pt idx="20">
                  <c:v>8.7479999999999993</c:v>
                </c:pt>
                <c:pt idx="21">
                  <c:v>10.981</c:v>
                </c:pt>
                <c:pt idx="22">
                  <c:v>7.0110000000000001</c:v>
                </c:pt>
                <c:pt idx="23">
                  <c:v>7.782</c:v>
                </c:pt>
                <c:pt idx="24">
                  <c:v>11.541</c:v>
                </c:pt>
                <c:pt idx="25">
                  <c:v>12.711</c:v>
                </c:pt>
                <c:pt idx="26">
                  <c:v>13.478</c:v>
                </c:pt>
                <c:pt idx="27">
                  <c:v>13.759</c:v>
                </c:pt>
                <c:pt idx="28">
                  <c:v>13.148999999999999</c:v>
                </c:pt>
                <c:pt idx="29">
                  <c:v>13.186</c:v>
                </c:pt>
                <c:pt idx="30">
                  <c:v>13.359</c:v>
                </c:pt>
                <c:pt idx="31">
                  <c:v>18.774999999999999</c:v>
                </c:pt>
                <c:pt idx="32">
                  <c:v>24.475999999999999</c:v>
                </c:pt>
                <c:pt idx="33">
                  <c:v>26.274999999999999</c:v>
                </c:pt>
                <c:pt idx="34">
                  <c:v>25.452999999999999</c:v>
                </c:pt>
                <c:pt idx="35">
                  <c:v>20.797999999999998</c:v>
                </c:pt>
                <c:pt idx="36">
                  <c:v>16.108000000000001</c:v>
                </c:pt>
                <c:pt idx="37">
                  <c:v>12.555999999999999</c:v>
                </c:pt>
                <c:pt idx="38">
                  <c:v>12.776999999999999</c:v>
                </c:pt>
                <c:pt idx="39">
                  <c:v>12.775</c:v>
                </c:pt>
                <c:pt idx="40">
                  <c:v>12.936</c:v>
                </c:pt>
                <c:pt idx="41">
                  <c:v>17.936</c:v>
                </c:pt>
                <c:pt idx="42">
                  <c:v>17.792000000000002</c:v>
                </c:pt>
                <c:pt idx="43">
                  <c:v>20.611999999999998</c:v>
                </c:pt>
                <c:pt idx="44">
                  <c:v>23.46</c:v>
                </c:pt>
                <c:pt idx="45">
                  <c:v>23.942</c:v>
                </c:pt>
                <c:pt idx="46">
                  <c:v>24.006</c:v>
                </c:pt>
                <c:pt idx="47">
                  <c:v>24.28</c:v>
                </c:pt>
              </c:numCache>
            </c:numRef>
          </c:val>
          <c:smooth val="0"/>
          <c:extLst>
            <c:ext xmlns:c16="http://schemas.microsoft.com/office/drawing/2014/chart" uri="{C3380CC4-5D6E-409C-BE32-E72D297353CC}">
              <c16:uniqueId val="{0000001E-FAFC-4B19-9A38-094C9C4F934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892.21981000000005</c:v>
                </c:pt>
                <c:pt idx="1">
                  <c:v>900.09121000000005</c:v>
                </c:pt>
                <c:pt idx="2">
                  <c:v>403.93905000000001</c:v>
                </c:pt>
                <c:pt idx="3">
                  <c:v>442.32098000000002</c:v>
                </c:pt>
                <c:pt idx="4">
                  <c:v>528.09589000000005</c:v>
                </c:pt>
                <c:pt idx="5">
                  <c:v>535.08973000000003</c:v>
                </c:pt>
                <c:pt idx="6">
                  <c:v>587.58050000000003</c:v>
                </c:pt>
                <c:pt idx="7">
                  <c:v>627.21506999999997</c:v>
                </c:pt>
                <c:pt idx="8">
                  <c:v>653.95286999999996</c:v>
                </c:pt>
                <c:pt idx="9">
                  <c:v>767.85909000000004</c:v>
                </c:pt>
                <c:pt idx="10">
                  <c:v>778.02227000000005</c:v>
                </c:pt>
                <c:pt idx="11">
                  <c:v>775.47490000000005</c:v>
                </c:pt>
                <c:pt idx="12">
                  <c:v>788.63708999999994</c:v>
                </c:pt>
                <c:pt idx="13">
                  <c:v>773.80924000000005</c:v>
                </c:pt>
                <c:pt idx="14">
                  <c:v>800.53616999999997</c:v>
                </c:pt>
                <c:pt idx="15">
                  <c:v>795.64648999999997</c:v>
                </c:pt>
                <c:pt idx="16">
                  <c:v>786.09245999999996</c:v>
                </c:pt>
                <c:pt idx="17">
                  <c:v>806.47267999999997</c:v>
                </c:pt>
                <c:pt idx="18">
                  <c:v>804.83217000000002</c:v>
                </c:pt>
                <c:pt idx="19">
                  <c:v>843.17611999999997</c:v>
                </c:pt>
                <c:pt idx="20">
                  <c:v>853.41830000000004</c:v>
                </c:pt>
                <c:pt idx="21">
                  <c:v>849.65202999999997</c:v>
                </c:pt>
                <c:pt idx="22">
                  <c:v>847.01340000000005</c:v>
                </c:pt>
                <c:pt idx="23">
                  <c:v>773.56769999999995</c:v>
                </c:pt>
                <c:pt idx="24">
                  <c:v>805.49644999999998</c:v>
                </c:pt>
                <c:pt idx="25">
                  <c:v>789.04336000000001</c:v>
                </c:pt>
                <c:pt idx="26">
                  <c:v>795.61324000000002</c:v>
                </c:pt>
                <c:pt idx="27">
                  <c:v>808.67069000000004</c:v>
                </c:pt>
                <c:pt idx="28">
                  <c:v>826.99356999999998</c:v>
                </c:pt>
                <c:pt idx="29">
                  <c:v>856.34668999999997</c:v>
                </c:pt>
                <c:pt idx="30">
                  <c:v>870.60738000000003</c:v>
                </c:pt>
                <c:pt idx="31">
                  <c:v>873.31925000000001</c:v>
                </c:pt>
                <c:pt idx="32">
                  <c:v>873.49444000000005</c:v>
                </c:pt>
                <c:pt idx="33">
                  <c:v>863.60648000000003</c:v>
                </c:pt>
                <c:pt idx="34">
                  <c:v>873.40353000000005</c:v>
                </c:pt>
                <c:pt idx="35">
                  <c:v>852.27922999999998</c:v>
                </c:pt>
                <c:pt idx="36">
                  <c:v>887.67335000000003</c:v>
                </c:pt>
                <c:pt idx="37">
                  <c:v>898.79231000000004</c:v>
                </c:pt>
                <c:pt idx="38">
                  <c:v>915.44908999999996</c:v>
                </c:pt>
                <c:pt idx="39">
                  <c:v>917.15985999999998</c:v>
                </c:pt>
                <c:pt idx="40">
                  <c:v>913.76427999999999</c:v>
                </c:pt>
                <c:pt idx="41">
                  <c:v>908.92881999999997</c:v>
                </c:pt>
                <c:pt idx="42">
                  <c:v>912.96303</c:v>
                </c:pt>
                <c:pt idx="43">
                  <c:v>915.03126999999995</c:v>
                </c:pt>
                <c:pt idx="44">
                  <c:v>925.27179000000001</c:v>
                </c:pt>
                <c:pt idx="45">
                  <c:v>916.39418000000001</c:v>
                </c:pt>
                <c:pt idx="46">
                  <c:v>938.29521</c:v>
                </c:pt>
                <c:pt idx="47">
                  <c:v>911.95474999999999</c:v>
                </c:pt>
              </c:numCache>
            </c:numRef>
          </c:val>
          <c:extLst>
            <c:ext xmlns:c16="http://schemas.microsoft.com/office/drawing/2014/chart" uri="{C3380CC4-5D6E-409C-BE32-E72D297353CC}">
              <c16:uniqueId val="{00000000-B6BA-4B63-AF9B-65D6C6CF143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2093.5898299999999</c:v>
                </c:pt>
                <c:pt idx="1">
                  <c:v>2081.3303299999998</c:v>
                </c:pt>
                <c:pt idx="2">
                  <c:v>1397.8490200000001</c:v>
                </c:pt>
                <c:pt idx="3">
                  <c:v>1353.8284799999999</c:v>
                </c:pt>
                <c:pt idx="4">
                  <c:v>1452.9232</c:v>
                </c:pt>
                <c:pt idx="5">
                  <c:v>1523.91823</c:v>
                </c:pt>
                <c:pt idx="6">
                  <c:v>1576.5720899999999</c:v>
                </c:pt>
                <c:pt idx="7">
                  <c:v>1783.8401699999999</c:v>
                </c:pt>
                <c:pt idx="8">
                  <c:v>1798.51431</c:v>
                </c:pt>
                <c:pt idx="9">
                  <c:v>1852.9521999999999</c:v>
                </c:pt>
                <c:pt idx="10">
                  <c:v>1951.19391</c:v>
                </c:pt>
                <c:pt idx="11">
                  <c:v>1980.15959</c:v>
                </c:pt>
                <c:pt idx="12">
                  <c:v>2240.6547999999998</c:v>
                </c:pt>
                <c:pt idx="13">
                  <c:v>2172.8434099999999</c:v>
                </c:pt>
                <c:pt idx="14">
                  <c:v>2290.471</c:v>
                </c:pt>
                <c:pt idx="15">
                  <c:v>2428.8827700000002</c:v>
                </c:pt>
                <c:pt idx="16">
                  <c:v>2456.4445300000002</c:v>
                </c:pt>
                <c:pt idx="17">
                  <c:v>2226.0206899999998</c:v>
                </c:pt>
                <c:pt idx="18">
                  <c:v>2224.90625</c:v>
                </c:pt>
                <c:pt idx="19">
                  <c:v>2064.5518000000002</c:v>
                </c:pt>
                <c:pt idx="20">
                  <c:v>2402.3553000000002</c:v>
                </c:pt>
                <c:pt idx="21">
                  <c:v>2229.96531</c:v>
                </c:pt>
                <c:pt idx="22">
                  <c:v>2264.1876099999999</c:v>
                </c:pt>
                <c:pt idx="23">
                  <c:v>2340.5998300000001</c:v>
                </c:pt>
                <c:pt idx="24">
                  <c:v>2047.1469099999999</c:v>
                </c:pt>
                <c:pt idx="25">
                  <c:v>1855.22162</c:v>
                </c:pt>
                <c:pt idx="26">
                  <c:v>1931.15434</c:v>
                </c:pt>
                <c:pt idx="27">
                  <c:v>1975.1529</c:v>
                </c:pt>
                <c:pt idx="28">
                  <c:v>1853.29934</c:v>
                </c:pt>
                <c:pt idx="29">
                  <c:v>1805.97812</c:v>
                </c:pt>
                <c:pt idx="30">
                  <c:v>1847.6468500000001</c:v>
                </c:pt>
                <c:pt idx="31">
                  <c:v>1900.75089</c:v>
                </c:pt>
                <c:pt idx="32">
                  <c:v>1929.36744</c:v>
                </c:pt>
                <c:pt idx="33">
                  <c:v>2111.4258</c:v>
                </c:pt>
                <c:pt idx="34">
                  <c:v>2250.9283599999999</c:v>
                </c:pt>
                <c:pt idx="35">
                  <c:v>2093.6274400000002</c:v>
                </c:pt>
                <c:pt idx="36">
                  <c:v>2418.7691199999999</c:v>
                </c:pt>
                <c:pt idx="37">
                  <c:v>2430.57089</c:v>
                </c:pt>
                <c:pt idx="38">
                  <c:v>2392.57917</c:v>
                </c:pt>
                <c:pt idx="39">
                  <c:v>2554.18705</c:v>
                </c:pt>
                <c:pt idx="40">
                  <c:v>2661.62581</c:v>
                </c:pt>
                <c:pt idx="41">
                  <c:v>2741.7578800000001</c:v>
                </c:pt>
                <c:pt idx="42">
                  <c:v>2778.8204099999998</c:v>
                </c:pt>
                <c:pt idx="43">
                  <c:v>2777.7033799999999</c:v>
                </c:pt>
                <c:pt idx="44">
                  <c:v>2646.0396099999998</c:v>
                </c:pt>
                <c:pt idx="45">
                  <c:v>2370.2128299999999</c:v>
                </c:pt>
                <c:pt idx="46">
                  <c:v>2157.10475</c:v>
                </c:pt>
                <c:pt idx="47">
                  <c:v>2033.06945</c:v>
                </c:pt>
              </c:numCache>
            </c:numRef>
          </c:val>
          <c:extLst>
            <c:ext xmlns:c16="http://schemas.microsoft.com/office/drawing/2014/chart" uri="{C3380CC4-5D6E-409C-BE32-E72D297353CC}">
              <c16:uniqueId val="{00000001-B6BA-4B63-AF9B-65D6C6CF143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3261.6019799999999</c:v>
                </c:pt>
                <c:pt idx="1">
                  <c:v>3042.80429</c:v>
                </c:pt>
                <c:pt idx="2">
                  <c:v>2517.5224800000001</c:v>
                </c:pt>
                <c:pt idx="3">
                  <c:v>2338.6183000000001</c:v>
                </c:pt>
                <c:pt idx="4">
                  <c:v>2209.8545399999998</c:v>
                </c:pt>
                <c:pt idx="5">
                  <c:v>2266.4523899999999</c:v>
                </c:pt>
                <c:pt idx="6">
                  <c:v>2292.22867</c:v>
                </c:pt>
                <c:pt idx="7">
                  <c:v>2160.6356300000002</c:v>
                </c:pt>
                <c:pt idx="8">
                  <c:v>2244.5840699999999</c:v>
                </c:pt>
                <c:pt idx="9">
                  <c:v>2368.9300199999998</c:v>
                </c:pt>
                <c:pt idx="10">
                  <c:v>2481.0518200000001</c:v>
                </c:pt>
                <c:pt idx="11">
                  <c:v>2322.5123899999999</c:v>
                </c:pt>
                <c:pt idx="12">
                  <c:v>2185.2442000000001</c:v>
                </c:pt>
                <c:pt idx="13">
                  <c:v>2210.8979399999998</c:v>
                </c:pt>
                <c:pt idx="14">
                  <c:v>1991.0764099999999</c:v>
                </c:pt>
                <c:pt idx="15">
                  <c:v>2009.47289</c:v>
                </c:pt>
                <c:pt idx="16">
                  <c:v>2277.10223</c:v>
                </c:pt>
                <c:pt idx="17">
                  <c:v>2533.1866199999999</c:v>
                </c:pt>
                <c:pt idx="18">
                  <c:v>2724.6630399999999</c:v>
                </c:pt>
                <c:pt idx="19">
                  <c:v>2809.2434800000001</c:v>
                </c:pt>
                <c:pt idx="20">
                  <c:v>2697.6774700000001</c:v>
                </c:pt>
                <c:pt idx="21">
                  <c:v>2851.3389699999998</c:v>
                </c:pt>
                <c:pt idx="22">
                  <c:v>2914.0715599999999</c:v>
                </c:pt>
                <c:pt idx="23">
                  <c:v>2980.0859599999999</c:v>
                </c:pt>
                <c:pt idx="24">
                  <c:v>3114.91804</c:v>
                </c:pt>
                <c:pt idx="25">
                  <c:v>3101.14446</c:v>
                </c:pt>
                <c:pt idx="26">
                  <c:v>3108.9382999999998</c:v>
                </c:pt>
                <c:pt idx="27">
                  <c:v>3100.65425</c:v>
                </c:pt>
                <c:pt idx="28">
                  <c:v>3108.5625599999998</c:v>
                </c:pt>
                <c:pt idx="29">
                  <c:v>3117.21207</c:v>
                </c:pt>
                <c:pt idx="30">
                  <c:v>3127.4822399999998</c:v>
                </c:pt>
                <c:pt idx="31">
                  <c:v>3121.2139699999998</c:v>
                </c:pt>
                <c:pt idx="32">
                  <c:v>3275.67605</c:v>
                </c:pt>
                <c:pt idx="33">
                  <c:v>3329.4444400000002</c:v>
                </c:pt>
                <c:pt idx="34">
                  <c:v>3322.7281200000002</c:v>
                </c:pt>
                <c:pt idx="35">
                  <c:v>3314.6680700000002</c:v>
                </c:pt>
                <c:pt idx="36">
                  <c:v>3135.3393900000001</c:v>
                </c:pt>
                <c:pt idx="37">
                  <c:v>3134.2574199999999</c:v>
                </c:pt>
                <c:pt idx="38">
                  <c:v>3142.09924</c:v>
                </c:pt>
                <c:pt idx="39">
                  <c:v>3138.3977599999998</c:v>
                </c:pt>
                <c:pt idx="40">
                  <c:v>3127.2194</c:v>
                </c:pt>
                <c:pt idx="41">
                  <c:v>3158.3398900000002</c:v>
                </c:pt>
                <c:pt idx="42">
                  <c:v>3174.2766099999999</c:v>
                </c:pt>
                <c:pt idx="43">
                  <c:v>3173.32656</c:v>
                </c:pt>
                <c:pt idx="44">
                  <c:v>3173.0261</c:v>
                </c:pt>
                <c:pt idx="45">
                  <c:v>3189.01818</c:v>
                </c:pt>
                <c:pt idx="46">
                  <c:v>3183.39131</c:v>
                </c:pt>
                <c:pt idx="47">
                  <c:v>3153.7359999999999</c:v>
                </c:pt>
              </c:numCache>
            </c:numRef>
          </c:val>
          <c:extLst>
            <c:ext xmlns:c16="http://schemas.microsoft.com/office/drawing/2014/chart" uri="{C3380CC4-5D6E-409C-BE32-E72D297353CC}">
              <c16:uniqueId val="{00000002-B6BA-4B63-AF9B-65D6C6CF143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45.8</c:v>
                </c:pt>
                <c:pt idx="13">
                  <c:v>47</c:v>
                </c:pt>
                <c:pt idx="14">
                  <c:v>47.1</c:v>
                </c:pt>
                <c:pt idx="15">
                  <c:v>46.9</c:v>
                </c:pt>
                <c:pt idx="16">
                  <c:v>47.3</c:v>
                </c:pt>
                <c:pt idx="17">
                  <c:v>46.9</c:v>
                </c:pt>
                <c:pt idx="18">
                  <c:v>46.3</c:v>
                </c:pt>
                <c:pt idx="19">
                  <c:v>46.3</c:v>
                </c:pt>
                <c:pt idx="20">
                  <c:v>45.9</c:v>
                </c:pt>
                <c:pt idx="21">
                  <c:v>46.1</c:v>
                </c:pt>
                <c:pt idx="22">
                  <c:v>44.8</c:v>
                </c:pt>
                <c:pt idx="23">
                  <c:v>44.5</c:v>
                </c:pt>
                <c:pt idx="24">
                  <c:v>44.4</c:v>
                </c:pt>
                <c:pt idx="25">
                  <c:v>44.8</c:v>
                </c:pt>
                <c:pt idx="26">
                  <c:v>45.2</c:v>
                </c:pt>
                <c:pt idx="27">
                  <c:v>45.3</c:v>
                </c:pt>
                <c:pt idx="28">
                  <c:v>45.8</c:v>
                </c:pt>
                <c:pt idx="29">
                  <c:v>45.5</c:v>
                </c:pt>
                <c:pt idx="30">
                  <c:v>45</c:v>
                </c:pt>
                <c:pt idx="31">
                  <c:v>45.7</c:v>
                </c:pt>
                <c:pt idx="32">
                  <c:v>46.1</c:v>
                </c:pt>
                <c:pt idx="33">
                  <c:v>46</c:v>
                </c:pt>
                <c:pt idx="34">
                  <c:v>46.1</c:v>
                </c:pt>
                <c:pt idx="35">
                  <c:v>46.9</c:v>
                </c:pt>
                <c:pt idx="36">
                  <c:v>47.2</c:v>
                </c:pt>
                <c:pt idx="37">
                  <c:v>47.3</c:v>
                </c:pt>
                <c:pt idx="38">
                  <c:v>47.4</c:v>
                </c:pt>
                <c:pt idx="39">
                  <c:v>47.4</c:v>
                </c:pt>
                <c:pt idx="40">
                  <c:v>47.6</c:v>
                </c:pt>
                <c:pt idx="41">
                  <c:v>46.7</c:v>
                </c:pt>
                <c:pt idx="42">
                  <c:v>47.1</c:v>
                </c:pt>
                <c:pt idx="43">
                  <c:v>47.6</c:v>
                </c:pt>
                <c:pt idx="44">
                  <c:v>47.4</c:v>
                </c:pt>
                <c:pt idx="45">
                  <c:v>48.3</c:v>
                </c:pt>
                <c:pt idx="46">
                  <c:v>47.7</c:v>
                </c:pt>
                <c:pt idx="47">
                  <c:v>47.2</c:v>
                </c:pt>
              </c:numCache>
            </c:numRef>
          </c:val>
          <c:extLst>
            <c:ext xmlns:c16="http://schemas.microsoft.com/office/drawing/2014/chart" uri="{C3380CC4-5D6E-409C-BE32-E72D297353CC}">
              <c16:uniqueId val="{00000003-B6BA-4B63-AF9B-65D6C6CF1438}"/>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118</c:v>
                </c:pt>
                <c:pt idx="36">
                  <c:v>120.4</c:v>
                </c:pt>
                <c:pt idx="37">
                  <c:v>120.4</c:v>
                </c:pt>
                <c:pt idx="38">
                  <c:v>119.3</c:v>
                </c:pt>
                <c:pt idx="39">
                  <c:v>12.8</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B6BA-4B63-AF9B-65D6C6CF1438}"/>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61.66</c:v>
                </c:pt>
                <c:pt idx="1">
                  <c:v>59.43</c:v>
                </c:pt>
                <c:pt idx="2">
                  <c:v>58.44</c:v>
                </c:pt>
                <c:pt idx="3">
                  <c:v>39.799999999999997</c:v>
                </c:pt>
                <c:pt idx="4">
                  <c:v>42.71</c:v>
                </c:pt>
                <c:pt idx="5">
                  <c:v>51.05</c:v>
                </c:pt>
                <c:pt idx="6">
                  <c:v>57.67</c:v>
                </c:pt>
                <c:pt idx="7">
                  <c:v>57.78</c:v>
                </c:pt>
                <c:pt idx="8">
                  <c:v>60.75</c:v>
                </c:pt>
                <c:pt idx="9">
                  <c:v>58.4</c:v>
                </c:pt>
                <c:pt idx="10">
                  <c:v>60.04</c:v>
                </c:pt>
                <c:pt idx="11">
                  <c:v>60.98</c:v>
                </c:pt>
                <c:pt idx="12">
                  <c:v>59.63</c:v>
                </c:pt>
                <c:pt idx="13">
                  <c:v>60.3</c:v>
                </c:pt>
                <c:pt idx="14">
                  <c:v>60.28</c:v>
                </c:pt>
                <c:pt idx="15">
                  <c:v>60.11</c:v>
                </c:pt>
                <c:pt idx="16">
                  <c:v>61.39</c:v>
                </c:pt>
                <c:pt idx="17">
                  <c:v>46.87</c:v>
                </c:pt>
                <c:pt idx="18">
                  <c:v>44.51</c:v>
                </c:pt>
                <c:pt idx="19">
                  <c:v>46.13</c:v>
                </c:pt>
                <c:pt idx="20">
                  <c:v>46.86</c:v>
                </c:pt>
                <c:pt idx="21">
                  <c:v>46.51</c:v>
                </c:pt>
                <c:pt idx="22">
                  <c:v>46.6</c:v>
                </c:pt>
                <c:pt idx="23">
                  <c:v>46.49</c:v>
                </c:pt>
                <c:pt idx="24">
                  <c:v>48.23</c:v>
                </c:pt>
                <c:pt idx="25">
                  <c:v>48.23</c:v>
                </c:pt>
                <c:pt idx="26">
                  <c:v>48.94</c:v>
                </c:pt>
                <c:pt idx="27">
                  <c:v>45.99</c:v>
                </c:pt>
                <c:pt idx="28">
                  <c:v>46.77</c:v>
                </c:pt>
                <c:pt idx="29">
                  <c:v>46.2</c:v>
                </c:pt>
                <c:pt idx="30">
                  <c:v>47.87</c:v>
                </c:pt>
                <c:pt idx="31">
                  <c:v>58.65</c:v>
                </c:pt>
                <c:pt idx="32">
                  <c:v>57.44</c:v>
                </c:pt>
                <c:pt idx="33">
                  <c:v>60.37</c:v>
                </c:pt>
                <c:pt idx="34">
                  <c:v>61.08</c:v>
                </c:pt>
                <c:pt idx="35">
                  <c:v>60.38</c:v>
                </c:pt>
                <c:pt idx="36">
                  <c:v>61.42</c:v>
                </c:pt>
                <c:pt idx="37">
                  <c:v>62.02</c:v>
                </c:pt>
                <c:pt idx="38">
                  <c:v>62.11</c:v>
                </c:pt>
                <c:pt idx="39">
                  <c:v>61.79</c:v>
                </c:pt>
                <c:pt idx="40">
                  <c:v>58.58</c:v>
                </c:pt>
                <c:pt idx="41">
                  <c:v>60.56</c:v>
                </c:pt>
                <c:pt idx="42">
                  <c:v>60.75</c:v>
                </c:pt>
                <c:pt idx="43">
                  <c:v>60.68</c:v>
                </c:pt>
                <c:pt idx="44">
                  <c:v>60.69</c:v>
                </c:pt>
                <c:pt idx="45">
                  <c:v>61.44</c:v>
                </c:pt>
                <c:pt idx="46">
                  <c:v>62</c:v>
                </c:pt>
                <c:pt idx="47">
                  <c:v>62.07</c:v>
                </c:pt>
              </c:numCache>
            </c:numRef>
          </c:val>
          <c:extLst>
            <c:ext xmlns:c16="http://schemas.microsoft.com/office/drawing/2014/chart" uri="{C3380CC4-5D6E-409C-BE32-E72D297353CC}">
              <c16:uniqueId val="{00000005-B6BA-4B63-AF9B-65D6C6CF1438}"/>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9.8000000000000007</c:v>
                </c:pt>
                <c:pt idx="1">
                  <c:v>9.8000000000000007</c:v>
                </c:pt>
                <c:pt idx="2">
                  <c:v>9.8000000000000007</c:v>
                </c:pt>
                <c:pt idx="3">
                  <c:v>9.8000000000000007</c:v>
                </c:pt>
                <c:pt idx="4">
                  <c:v>9.8000000000000007</c:v>
                </c:pt>
                <c:pt idx="5">
                  <c:v>9.8000000000000007</c:v>
                </c:pt>
                <c:pt idx="6">
                  <c:v>9.8000000000000007</c:v>
                </c:pt>
                <c:pt idx="7">
                  <c:v>9.8000000000000007</c:v>
                </c:pt>
                <c:pt idx="8">
                  <c:v>9.8000000000000007</c:v>
                </c:pt>
                <c:pt idx="9">
                  <c:v>9.8000000000000007</c:v>
                </c:pt>
                <c:pt idx="10">
                  <c:v>9.8000000000000007</c:v>
                </c:pt>
                <c:pt idx="11">
                  <c:v>9.8000000000000007</c:v>
                </c:pt>
                <c:pt idx="12">
                  <c:v>9.8000000000000007</c:v>
                </c:pt>
                <c:pt idx="13">
                  <c:v>9.8000000000000007</c:v>
                </c:pt>
                <c:pt idx="14">
                  <c:v>9.8000000000000007</c:v>
                </c:pt>
                <c:pt idx="15">
                  <c:v>9.8000000000000007</c:v>
                </c:pt>
                <c:pt idx="16">
                  <c:v>8.4</c:v>
                </c:pt>
                <c:pt idx="17">
                  <c:v>8.4</c:v>
                </c:pt>
                <c:pt idx="18">
                  <c:v>8.4</c:v>
                </c:pt>
                <c:pt idx="19">
                  <c:v>8.4</c:v>
                </c:pt>
                <c:pt idx="20">
                  <c:v>8.4</c:v>
                </c:pt>
                <c:pt idx="21">
                  <c:v>8.4</c:v>
                </c:pt>
                <c:pt idx="22">
                  <c:v>8.1</c:v>
                </c:pt>
                <c:pt idx="23">
                  <c:v>8.1</c:v>
                </c:pt>
                <c:pt idx="24">
                  <c:v>8.1</c:v>
                </c:pt>
                <c:pt idx="25">
                  <c:v>8.1</c:v>
                </c:pt>
                <c:pt idx="26">
                  <c:v>8.1999999999999993</c:v>
                </c:pt>
                <c:pt idx="27">
                  <c:v>8.1999999999999993</c:v>
                </c:pt>
                <c:pt idx="28">
                  <c:v>8.1999999999999993</c:v>
                </c:pt>
                <c:pt idx="29">
                  <c:v>8.1999999999999993</c:v>
                </c:pt>
                <c:pt idx="30">
                  <c:v>8.1999999999999993</c:v>
                </c:pt>
                <c:pt idx="31">
                  <c:v>8.1999999999999993</c:v>
                </c:pt>
                <c:pt idx="32">
                  <c:v>8.1999999999999993</c:v>
                </c:pt>
                <c:pt idx="33">
                  <c:v>8.1999999999999993</c:v>
                </c:pt>
                <c:pt idx="34">
                  <c:v>9</c:v>
                </c:pt>
                <c:pt idx="35">
                  <c:v>9.4</c:v>
                </c:pt>
                <c:pt idx="36">
                  <c:v>9.4</c:v>
                </c:pt>
                <c:pt idx="37">
                  <c:v>9.6</c:v>
                </c:pt>
                <c:pt idx="38">
                  <c:v>9.6999999999999993</c:v>
                </c:pt>
                <c:pt idx="39">
                  <c:v>9.6999999999999993</c:v>
                </c:pt>
                <c:pt idx="40">
                  <c:v>9.6999999999999993</c:v>
                </c:pt>
                <c:pt idx="41">
                  <c:v>9.8000000000000007</c:v>
                </c:pt>
                <c:pt idx="42">
                  <c:v>9.8000000000000007</c:v>
                </c:pt>
                <c:pt idx="43">
                  <c:v>9.8000000000000007</c:v>
                </c:pt>
                <c:pt idx="44">
                  <c:v>9.8000000000000007</c:v>
                </c:pt>
                <c:pt idx="45">
                  <c:v>9.8000000000000007</c:v>
                </c:pt>
                <c:pt idx="46">
                  <c:v>9.8000000000000007</c:v>
                </c:pt>
                <c:pt idx="47">
                  <c:v>9.8000000000000007</c:v>
                </c:pt>
              </c:numCache>
            </c:numRef>
          </c:val>
          <c:extLst>
            <c:ext xmlns:c16="http://schemas.microsoft.com/office/drawing/2014/chart" uri="{C3380CC4-5D6E-409C-BE32-E72D297353CC}">
              <c16:uniqueId val="{00000006-B6BA-4B63-AF9B-65D6C6CF1438}"/>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0.8</c:v>
                </c:pt>
                <c:pt idx="10">
                  <c:v>7.2</c:v>
                </c:pt>
                <c:pt idx="11">
                  <c:v>19.2</c:v>
                </c:pt>
                <c:pt idx="12">
                  <c:v>73.5</c:v>
                </c:pt>
                <c:pt idx="13">
                  <c:v>240.6</c:v>
                </c:pt>
                <c:pt idx="14">
                  <c:v>507.5</c:v>
                </c:pt>
                <c:pt idx="15">
                  <c:v>607.29999999999995</c:v>
                </c:pt>
                <c:pt idx="16">
                  <c:v>645.5</c:v>
                </c:pt>
                <c:pt idx="17">
                  <c:v>661.1</c:v>
                </c:pt>
                <c:pt idx="18">
                  <c:v>669.7</c:v>
                </c:pt>
                <c:pt idx="19">
                  <c:v>676.7</c:v>
                </c:pt>
                <c:pt idx="20">
                  <c:v>678.2</c:v>
                </c:pt>
                <c:pt idx="21">
                  <c:v>679.8</c:v>
                </c:pt>
                <c:pt idx="22">
                  <c:v>682.9</c:v>
                </c:pt>
                <c:pt idx="23">
                  <c:v>684.5</c:v>
                </c:pt>
                <c:pt idx="24">
                  <c:v>683.5</c:v>
                </c:pt>
                <c:pt idx="25">
                  <c:v>683.6</c:v>
                </c:pt>
                <c:pt idx="26">
                  <c:v>683.9</c:v>
                </c:pt>
                <c:pt idx="27">
                  <c:v>678</c:v>
                </c:pt>
                <c:pt idx="28">
                  <c:v>673.8</c:v>
                </c:pt>
                <c:pt idx="29">
                  <c:v>662.4</c:v>
                </c:pt>
                <c:pt idx="30">
                  <c:v>634.9</c:v>
                </c:pt>
                <c:pt idx="31">
                  <c:v>569</c:v>
                </c:pt>
                <c:pt idx="32">
                  <c:v>384.5</c:v>
                </c:pt>
                <c:pt idx="33">
                  <c:v>159.80000000000001</c:v>
                </c:pt>
                <c:pt idx="34">
                  <c:v>11.5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B6BA-4B63-AF9B-65D6C6CF143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DIÉSEL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19332.633734999992</c:v>
                </c:pt>
                <c:pt idx="1">
                  <c:v>50876.34751</c:v>
                </c:pt>
                <c:pt idx="2">
                  <c:v>67857.963889999985</c:v>
                </c:pt>
                <c:pt idx="3">
                  <c:v>835.30000000000007</c:v>
                </c:pt>
                <c:pt idx="4">
                  <c:v>245.45000000000002</c:v>
                </c:pt>
                <c:pt idx="5">
                  <c:v>0</c:v>
                </c:pt>
                <c:pt idx="6">
                  <c:v>0</c:v>
                </c:pt>
                <c:pt idx="7">
                  <c:v>0</c:v>
                </c:pt>
                <c:pt idx="8">
                  <c:v>1287.3000000000002</c:v>
                </c:pt>
                <c:pt idx="9">
                  <c:v>1329.325</c:v>
                </c:pt>
                <c:pt idx="10">
                  <c:v>220.14999999999998</c:v>
                </c:pt>
                <c:pt idx="11">
                  <c:v>6329.699999999998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E29-492C-81AD-F41AF497534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353.95</c:v>
                </c:pt>
                <c:pt idx="1">
                  <c:v>306.64999999999998</c:v>
                </c:pt>
                <c:pt idx="2">
                  <c:v>190.05</c:v>
                </c:pt>
                <c:pt idx="3">
                  <c:v>253.67500000000001</c:v>
                </c:pt>
                <c:pt idx="4">
                  <c:v>335.85</c:v>
                </c:pt>
                <c:pt idx="5">
                  <c:v>26.7</c:v>
                </c:pt>
                <c:pt idx="6">
                  <c:v>0</c:v>
                </c:pt>
                <c:pt idx="7">
                  <c:v>225</c:v>
                </c:pt>
                <c:pt idx="8">
                  <c:v>8.75</c:v>
                </c:pt>
                <c:pt idx="9">
                  <c:v>178.7</c:v>
                </c:pt>
                <c:pt idx="10">
                  <c:v>0</c:v>
                </c:pt>
                <c:pt idx="11">
                  <c:v>163.85</c:v>
                </c:pt>
                <c:pt idx="12">
                  <c:v>229.25</c:v>
                </c:pt>
                <c:pt idx="13">
                  <c:v>62.05</c:v>
                </c:pt>
                <c:pt idx="14">
                  <c:v>58.2</c:v>
                </c:pt>
                <c:pt idx="15">
                  <c:v>112</c:v>
                </c:pt>
                <c:pt idx="16">
                  <c:v>239.4</c:v>
                </c:pt>
                <c:pt idx="17">
                  <c:v>417.5</c:v>
                </c:pt>
                <c:pt idx="18">
                  <c:v>97.15</c:v>
                </c:pt>
                <c:pt idx="19">
                  <c:v>76.45</c:v>
                </c:pt>
                <c:pt idx="20">
                  <c:v>558.79999999999995</c:v>
                </c:pt>
                <c:pt idx="21">
                  <c:v>1150.8499999999999</c:v>
                </c:pt>
                <c:pt idx="22">
                  <c:v>1551.2</c:v>
                </c:pt>
                <c:pt idx="23">
                  <c:v>291</c:v>
                </c:pt>
                <c:pt idx="24">
                  <c:v>983.35</c:v>
                </c:pt>
                <c:pt idx="25">
                  <c:v>1289.4000000000001</c:v>
                </c:pt>
                <c:pt idx="26">
                  <c:v>191.4</c:v>
                </c:pt>
                <c:pt idx="27">
                  <c:v>108.2</c:v>
                </c:pt>
                <c:pt idx="28">
                  <c:v>214.7</c:v>
                </c:pt>
                <c:pt idx="29">
                  <c:v>66.150000000000006</c:v>
                </c:pt>
                <c:pt idx="30">
                  <c:v>148.35</c:v>
                </c:pt>
                <c:pt idx="31">
                  <c:v>166.2</c:v>
                </c:pt>
                <c:pt idx="32">
                  <c:v>151.80000000000001</c:v>
                </c:pt>
                <c:pt idx="33">
                  <c:v>107.2</c:v>
                </c:pt>
                <c:pt idx="34">
                  <c:v>710.1</c:v>
                </c:pt>
                <c:pt idx="35">
                  <c:v>323.3</c:v>
                </c:pt>
                <c:pt idx="36">
                  <c:v>377.95</c:v>
                </c:pt>
                <c:pt idx="37">
                  <c:v>78</c:v>
                </c:pt>
                <c:pt idx="38">
                  <c:v>437.15</c:v>
                </c:pt>
                <c:pt idx="39">
                  <c:v>0</c:v>
                </c:pt>
                <c:pt idx="40">
                  <c:v>2371</c:v>
                </c:pt>
                <c:pt idx="41">
                  <c:v>3.05</c:v>
                </c:pt>
                <c:pt idx="42">
                  <c:v>43.2</c:v>
                </c:pt>
                <c:pt idx="43">
                  <c:v>131.69999999999999</c:v>
                </c:pt>
                <c:pt idx="44">
                  <c:v>141.6</c:v>
                </c:pt>
                <c:pt idx="45">
                  <c:v>36.049999999999997</c:v>
                </c:pt>
                <c:pt idx="46">
                  <c:v>186.1</c:v>
                </c:pt>
                <c:pt idx="47">
                  <c:v>910.15</c:v>
                </c:pt>
                <c:pt idx="48">
                  <c:v>1285.3499999999999</c:v>
                </c:pt>
                <c:pt idx="49">
                  <c:v>868.7</c:v>
                </c:pt>
                <c:pt idx="50">
                  <c:v>942.05</c:v>
                </c:pt>
                <c:pt idx="51">
                  <c:v>9.5500000000000007</c:v>
                </c:pt>
                <c:pt idx="52">
                  <c:v>169.75</c:v>
                </c:pt>
                <c:pt idx="53">
                  <c:v>131.65</c:v>
                </c:pt>
                <c:pt idx="54">
                  <c:v>494.45</c:v>
                </c:pt>
                <c:pt idx="55">
                  <c:v>125.9</c:v>
                </c:pt>
                <c:pt idx="56">
                  <c:v>105.9</c:v>
                </c:pt>
                <c:pt idx="57">
                  <c:v>56.95</c:v>
                </c:pt>
                <c:pt idx="58">
                  <c:v>28.8</c:v>
                </c:pt>
                <c:pt idx="59">
                  <c:v>28.5</c:v>
                </c:pt>
                <c:pt idx="60">
                  <c:v>133.55000000000001</c:v>
                </c:pt>
                <c:pt idx="61">
                  <c:v>9.3000000000000007</c:v>
                </c:pt>
                <c:pt idx="62">
                  <c:v>453.6</c:v>
                </c:pt>
                <c:pt idx="63">
                  <c:v>180.2</c:v>
                </c:pt>
                <c:pt idx="64">
                  <c:v>141.80000000000001</c:v>
                </c:pt>
                <c:pt idx="65">
                  <c:v>79.2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69E-4D84-B53F-78523B05833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21308.325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1549.4749999999999</c:v>
                </c:pt>
                <c:pt idx="1">
                  <c:v>4489.75</c:v>
                </c:pt>
                <c:pt idx="2">
                  <c:v>6329.7</c:v>
                </c:pt>
                <c:pt idx="3">
                  <c:v>8939.4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9C1-4524-9504-3E119E6D453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14.7</c:v>
                </c:pt>
                <c:pt idx="1">
                  <c:v>14.6</c:v>
                </c:pt>
                <c:pt idx="2">
                  <c:v>14.7</c:v>
                </c:pt>
                <c:pt idx="3">
                  <c:v>14.9</c:v>
                </c:pt>
                <c:pt idx="4">
                  <c:v>14.7</c:v>
                </c:pt>
                <c:pt idx="5">
                  <c:v>14.7</c:v>
                </c:pt>
                <c:pt idx="6">
                  <c:v>14.2</c:v>
                </c:pt>
                <c:pt idx="7">
                  <c:v>14.9</c:v>
                </c:pt>
                <c:pt idx="8">
                  <c:v>14.6</c:v>
                </c:pt>
                <c:pt idx="9">
                  <c:v>14.6</c:v>
                </c:pt>
                <c:pt idx="10">
                  <c:v>14.8</c:v>
                </c:pt>
                <c:pt idx="11">
                  <c:v>14.8</c:v>
                </c:pt>
                <c:pt idx="12">
                  <c:v>14.7</c:v>
                </c:pt>
                <c:pt idx="13">
                  <c:v>15</c:v>
                </c:pt>
                <c:pt idx="14">
                  <c:v>14.5</c:v>
                </c:pt>
                <c:pt idx="15">
                  <c:v>14.5</c:v>
                </c:pt>
                <c:pt idx="16">
                  <c:v>15.2</c:v>
                </c:pt>
                <c:pt idx="17">
                  <c:v>14.7</c:v>
                </c:pt>
                <c:pt idx="18">
                  <c:v>14.9</c:v>
                </c:pt>
                <c:pt idx="19">
                  <c:v>15</c:v>
                </c:pt>
                <c:pt idx="20">
                  <c:v>14.6</c:v>
                </c:pt>
                <c:pt idx="21">
                  <c:v>15</c:v>
                </c:pt>
                <c:pt idx="22">
                  <c:v>15</c:v>
                </c:pt>
                <c:pt idx="23">
                  <c:v>14</c:v>
                </c:pt>
                <c:pt idx="24">
                  <c:v>15</c:v>
                </c:pt>
                <c:pt idx="25">
                  <c:v>15</c:v>
                </c:pt>
                <c:pt idx="26">
                  <c:v>15</c:v>
                </c:pt>
                <c:pt idx="27">
                  <c:v>14.7</c:v>
                </c:pt>
                <c:pt idx="28">
                  <c:v>14.4</c:v>
                </c:pt>
                <c:pt idx="29">
                  <c:v>15.1</c:v>
                </c:pt>
                <c:pt idx="30">
                  <c:v>15.1</c:v>
                </c:pt>
                <c:pt idx="31">
                  <c:v>14.9</c:v>
                </c:pt>
                <c:pt idx="32">
                  <c:v>15</c:v>
                </c:pt>
                <c:pt idx="33">
                  <c:v>15</c:v>
                </c:pt>
                <c:pt idx="34">
                  <c:v>15</c:v>
                </c:pt>
                <c:pt idx="35">
                  <c:v>15</c:v>
                </c:pt>
                <c:pt idx="36">
                  <c:v>14.5</c:v>
                </c:pt>
                <c:pt idx="37">
                  <c:v>15.1</c:v>
                </c:pt>
                <c:pt idx="38">
                  <c:v>15</c:v>
                </c:pt>
                <c:pt idx="39">
                  <c:v>14.6</c:v>
                </c:pt>
                <c:pt idx="40">
                  <c:v>14.4</c:v>
                </c:pt>
                <c:pt idx="41">
                  <c:v>14.5</c:v>
                </c:pt>
                <c:pt idx="42">
                  <c:v>14.5</c:v>
                </c:pt>
                <c:pt idx="43">
                  <c:v>14.7</c:v>
                </c:pt>
                <c:pt idx="44">
                  <c:v>14.6</c:v>
                </c:pt>
                <c:pt idx="45">
                  <c:v>14.5</c:v>
                </c:pt>
                <c:pt idx="46">
                  <c:v>14.5</c:v>
                </c:pt>
                <c:pt idx="47">
                  <c:v>14.5</c:v>
                </c:pt>
              </c:numCache>
            </c:numRef>
          </c:val>
          <c:extLst>
            <c:ext xmlns:c16="http://schemas.microsoft.com/office/drawing/2014/chart" uri="{C3380CC4-5D6E-409C-BE32-E72D297353CC}">
              <c16:uniqueId val="{00000000-CB0D-49EB-966C-264C38CFFC6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c:v>
                </c:pt>
                <c:pt idx="2">
                  <c:v>18.3</c:v>
                </c:pt>
                <c:pt idx="5">
                  <c:v>7.3</c:v>
                </c:pt>
                <c:pt idx="6">
                  <c:v>14.5</c:v>
                </c:pt>
                <c:pt idx="7">
                  <c:v>17.100000000000001</c:v>
                </c:pt>
                <c:pt idx="8">
                  <c:v>18.2</c:v>
                </c:pt>
                <c:pt idx="9">
                  <c:v>17.100000000000001</c:v>
                </c:pt>
                <c:pt idx="10">
                  <c:v>17.5</c:v>
                </c:pt>
                <c:pt idx="11">
                  <c:v>17.600000000000001</c:v>
                </c:pt>
                <c:pt idx="12">
                  <c:v>17.600000000000001</c:v>
                </c:pt>
                <c:pt idx="13">
                  <c:v>17.600000000000001</c:v>
                </c:pt>
                <c:pt idx="14">
                  <c:v>17.600000000000001</c:v>
                </c:pt>
                <c:pt idx="15">
                  <c:v>17.600000000000001</c:v>
                </c:pt>
                <c:pt idx="16">
                  <c:v>17.600000000000001</c:v>
                </c:pt>
                <c:pt idx="17">
                  <c:v>5.6</c:v>
                </c:pt>
                <c:pt idx="18">
                  <c:v>3.9</c:v>
                </c:pt>
                <c:pt idx="19">
                  <c:v>3.9</c:v>
                </c:pt>
                <c:pt idx="20">
                  <c:v>3.9</c:v>
                </c:pt>
                <c:pt idx="21">
                  <c:v>3.9</c:v>
                </c:pt>
                <c:pt idx="22">
                  <c:v>4.2</c:v>
                </c:pt>
                <c:pt idx="23">
                  <c:v>4.2</c:v>
                </c:pt>
                <c:pt idx="24">
                  <c:v>4.2</c:v>
                </c:pt>
                <c:pt idx="25">
                  <c:v>4.2</c:v>
                </c:pt>
                <c:pt idx="26">
                  <c:v>4.2</c:v>
                </c:pt>
                <c:pt idx="27">
                  <c:v>4.2</c:v>
                </c:pt>
                <c:pt idx="28">
                  <c:v>4.2</c:v>
                </c:pt>
                <c:pt idx="29">
                  <c:v>4.2</c:v>
                </c:pt>
                <c:pt idx="30">
                  <c:v>4.2</c:v>
                </c:pt>
                <c:pt idx="31">
                  <c:v>15.1</c:v>
                </c:pt>
                <c:pt idx="32">
                  <c:v>14.5</c:v>
                </c:pt>
                <c:pt idx="33">
                  <c:v>17.8</c:v>
                </c:pt>
                <c:pt idx="34">
                  <c:v>17.600000000000001</c:v>
                </c:pt>
                <c:pt idx="35">
                  <c:v>17.899999999999999</c:v>
                </c:pt>
                <c:pt idx="36">
                  <c:v>17.899999999999999</c:v>
                </c:pt>
                <c:pt idx="37">
                  <c:v>18.100000000000001</c:v>
                </c:pt>
                <c:pt idx="38">
                  <c:v>18.3</c:v>
                </c:pt>
                <c:pt idx="39">
                  <c:v>18.5</c:v>
                </c:pt>
                <c:pt idx="40">
                  <c:v>18.3</c:v>
                </c:pt>
                <c:pt idx="41">
                  <c:v>18.3</c:v>
                </c:pt>
                <c:pt idx="42">
                  <c:v>18.3</c:v>
                </c:pt>
                <c:pt idx="43">
                  <c:v>18.3</c:v>
                </c:pt>
                <c:pt idx="44">
                  <c:v>18.3</c:v>
                </c:pt>
                <c:pt idx="45">
                  <c:v>18.3</c:v>
                </c:pt>
                <c:pt idx="46">
                  <c:v>18.3</c:v>
                </c:pt>
                <c:pt idx="47">
                  <c:v>18.3</c:v>
                </c:pt>
              </c:numCache>
            </c:numRef>
          </c:val>
          <c:extLst>
            <c:ext xmlns:c16="http://schemas.microsoft.com/office/drawing/2014/chart" uri="{C3380CC4-5D6E-409C-BE32-E72D297353CC}">
              <c16:uniqueId val="{00000001-CB0D-49EB-966C-264C38CFFC6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8.6999999999999993</c:v>
                </c:pt>
                <c:pt idx="1">
                  <c:v>7.5</c:v>
                </c:pt>
                <c:pt idx="2">
                  <c:v>8.4</c:v>
                </c:pt>
                <c:pt idx="3">
                  <c:v>7.3</c:v>
                </c:pt>
                <c:pt idx="4">
                  <c:v>8.5</c:v>
                </c:pt>
                <c:pt idx="5">
                  <c:v>8.9</c:v>
                </c:pt>
                <c:pt idx="6">
                  <c:v>8.5</c:v>
                </c:pt>
                <c:pt idx="7">
                  <c:v>8</c:v>
                </c:pt>
                <c:pt idx="8">
                  <c:v>7.3</c:v>
                </c:pt>
                <c:pt idx="9">
                  <c:v>7.1</c:v>
                </c:pt>
                <c:pt idx="10">
                  <c:v>9</c:v>
                </c:pt>
                <c:pt idx="11">
                  <c:v>9.4</c:v>
                </c:pt>
                <c:pt idx="12">
                  <c:v>8.4</c:v>
                </c:pt>
                <c:pt idx="13">
                  <c:v>7.5</c:v>
                </c:pt>
                <c:pt idx="14">
                  <c:v>7.4</c:v>
                </c:pt>
                <c:pt idx="15">
                  <c:v>7.3</c:v>
                </c:pt>
                <c:pt idx="16">
                  <c:v>7.9</c:v>
                </c:pt>
                <c:pt idx="17">
                  <c:v>7.6</c:v>
                </c:pt>
                <c:pt idx="18">
                  <c:v>8.3000000000000007</c:v>
                </c:pt>
                <c:pt idx="19">
                  <c:v>7.9</c:v>
                </c:pt>
                <c:pt idx="20">
                  <c:v>8</c:v>
                </c:pt>
                <c:pt idx="21">
                  <c:v>7.7</c:v>
                </c:pt>
                <c:pt idx="22">
                  <c:v>7.3</c:v>
                </c:pt>
                <c:pt idx="23">
                  <c:v>7.6</c:v>
                </c:pt>
                <c:pt idx="24">
                  <c:v>8.6999999999999993</c:v>
                </c:pt>
                <c:pt idx="25">
                  <c:v>8.6999999999999993</c:v>
                </c:pt>
                <c:pt idx="26">
                  <c:v>9.1999999999999993</c:v>
                </c:pt>
                <c:pt idx="27">
                  <c:v>7.4</c:v>
                </c:pt>
                <c:pt idx="28">
                  <c:v>7.6</c:v>
                </c:pt>
                <c:pt idx="29">
                  <c:v>7</c:v>
                </c:pt>
                <c:pt idx="30">
                  <c:v>8</c:v>
                </c:pt>
                <c:pt idx="31">
                  <c:v>8.1999999999999993</c:v>
                </c:pt>
                <c:pt idx="32">
                  <c:v>7.4</c:v>
                </c:pt>
                <c:pt idx="33">
                  <c:v>7.3</c:v>
                </c:pt>
                <c:pt idx="34">
                  <c:v>8.1</c:v>
                </c:pt>
                <c:pt idx="35">
                  <c:v>7.2</c:v>
                </c:pt>
                <c:pt idx="36">
                  <c:v>7.9</c:v>
                </c:pt>
                <c:pt idx="37">
                  <c:v>7.4</c:v>
                </c:pt>
                <c:pt idx="38">
                  <c:v>8.1</c:v>
                </c:pt>
                <c:pt idx="39">
                  <c:v>7.6</c:v>
                </c:pt>
                <c:pt idx="40">
                  <c:v>5.9</c:v>
                </c:pt>
                <c:pt idx="41">
                  <c:v>7.9</c:v>
                </c:pt>
                <c:pt idx="42">
                  <c:v>8.4</c:v>
                </c:pt>
                <c:pt idx="43">
                  <c:v>7.4</c:v>
                </c:pt>
                <c:pt idx="44">
                  <c:v>7.4</c:v>
                </c:pt>
                <c:pt idx="45">
                  <c:v>8.4</c:v>
                </c:pt>
                <c:pt idx="46">
                  <c:v>8.6999999999999993</c:v>
                </c:pt>
                <c:pt idx="47">
                  <c:v>8.6999999999999993</c:v>
                </c:pt>
              </c:numCache>
            </c:numRef>
          </c:val>
          <c:extLst>
            <c:ext xmlns:c16="http://schemas.microsoft.com/office/drawing/2014/chart" uri="{C3380CC4-5D6E-409C-BE32-E72D297353CC}">
              <c16:uniqueId val="{00000002-CB0D-49EB-966C-264C38CFFC69}"/>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10.46</c:v>
                </c:pt>
                <c:pt idx="1">
                  <c:v>10.53</c:v>
                </c:pt>
                <c:pt idx="2">
                  <c:v>8.74</c:v>
                </c:pt>
                <c:pt idx="3">
                  <c:v>7.9</c:v>
                </c:pt>
                <c:pt idx="4">
                  <c:v>10.01</c:v>
                </c:pt>
                <c:pt idx="5">
                  <c:v>10.55</c:v>
                </c:pt>
                <c:pt idx="6">
                  <c:v>10.97</c:v>
                </c:pt>
                <c:pt idx="7">
                  <c:v>8.18</c:v>
                </c:pt>
                <c:pt idx="8">
                  <c:v>11.05</c:v>
                </c:pt>
                <c:pt idx="9">
                  <c:v>11</c:v>
                </c:pt>
                <c:pt idx="10">
                  <c:v>9.24</c:v>
                </c:pt>
                <c:pt idx="11">
                  <c:v>9.98</c:v>
                </c:pt>
                <c:pt idx="12">
                  <c:v>9.43</c:v>
                </c:pt>
                <c:pt idx="13">
                  <c:v>10.6</c:v>
                </c:pt>
                <c:pt idx="14">
                  <c:v>11.08</c:v>
                </c:pt>
                <c:pt idx="15">
                  <c:v>11.11</c:v>
                </c:pt>
                <c:pt idx="16">
                  <c:v>11.09</c:v>
                </c:pt>
                <c:pt idx="17">
                  <c:v>9.9700000000000006</c:v>
                </c:pt>
                <c:pt idx="18">
                  <c:v>8.41</c:v>
                </c:pt>
                <c:pt idx="19">
                  <c:v>10.23</c:v>
                </c:pt>
                <c:pt idx="20">
                  <c:v>10.76</c:v>
                </c:pt>
                <c:pt idx="21">
                  <c:v>11.01</c:v>
                </c:pt>
                <c:pt idx="22">
                  <c:v>11</c:v>
                </c:pt>
                <c:pt idx="23">
                  <c:v>10.99</c:v>
                </c:pt>
                <c:pt idx="24">
                  <c:v>11.03</c:v>
                </c:pt>
                <c:pt idx="25">
                  <c:v>11.03</c:v>
                </c:pt>
                <c:pt idx="26">
                  <c:v>11.04</c:v>
                </c:pt>
                <c:pt idx="27">
                  <c:v>10.69</c:v>
                </c:pt>
                <c:pt idx="28">
                  <c:v>11.07</c:v>
                </c:pt>
                <c:pt idx="29">
                  <c:v>10.7</c:v>
                </c:pt>
                <c:pt idx="30">
                  <c:v>11.07</c:v>
                </c:pt>
                <c:pt idx="31">
                  <c:v>11.05</c:v>
                </c:pt>
                <c:pt idx="32">
                  <c:v>11.04</c:v>
                </c:pt>
                <c:pt idx="33">
                  <c:v>11.07</c:v>
                </c:pt>
                <c:pt idx="34">
                  <c:v>11.08</c:v>
                </c:pt>
                <c:pt idx="35">
                  <c:v>10.98</c:v>
                </c:pt>
                <c:pt idx="36">
                  <c:v>11.02</c:v>
                </c:pt>
                <c:pt idx="37">
                  <c:v>11.02</c:v>
                </c:pt>
                <c:pt idx="38">
                  <c:v>11.11</c:v>
                </c:pt>
                <c:pt idx="39">
                  <c:v>11.09</c:v>
                </c:pt>
                <c:pt idx="40">
                  <c:v>10.58</c:v>
                </c:pt>
                <c:pt idx="41">
                  <c:v>11.06</c:v>
                </c:pt>
                <c:pt idx="42">
                  <c:v>11.05</c:v>
                </c:pt>
                <c:pt idx="43">
                  <c:v>10.68</c:v>
                </c:pt>
                <c:pt idx="44">
                  <c:v>10.99</c:v>
                </c:pt>
                <c:pt idx="45">
                  <c:v>10.74</c:v>
                </c:pt>
                <c:pt idx="46">
                  <c:v>10.9</c:v>
                </c:pt>
                <c:pt idx="47">
                  <c:v>10.97</c:v>
                </c:pt>
              </c:numCache>
            </c:numRef>
          </c:val>
          <c:extLst>
            <c:ext xmlns:c16="http://schemas.microsoft.com/office/drawing/2014/chart" uri="{C3380CC4-5D6E-409C-BE32-E72D297353CC}">
              <c16:uniqueId val="{00000003-CB0D-49EB-966C-264C38CFFC69}"/>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9.5</c:v>
                </c:pt>
                <c:pt idx="1">
                  <c:v>8.5</c:v>
                </c:pt>
                <c:pt idx="2">
                  <c:v>8.3000000000000007</c:v>
                </c:pt>
                <c:pt idx="3">
                  <c:v>9.6999999999999993</c:v>
                </c:pt>
                <c:pt idx="4">
                  <c:v>9.5</c:v>
                </c:pt>
                <c:pt idx="5">
                  <c:v>9.6</c:v>
                </c:pt>
                <c:pt idx="6">
                  <c:v>9.5</c:v>
                </c:pt>
                <c:pt idx="7">
                  <c:v>9.6</c:v>
                </c:pt>
                <c:pt idx="8">
                  <c:v>9.6</c:v>
                </c:pt>
                <c:pt idx="9">
                  <c:v>8.6</c:v>
                </c:pt>
                <c:pt idx="10">
                  <c:v>9.5</c:v>
                </c:pt>
                <c:pt idx="11">
                  <c:v>9.1999999999999993</c:v>
                </c:pt>
                <c:pt idx="12">
                  <c:v>9.5</c:v>
                </c:pt>
                <c:pt idx="13">
                  <c:v>9.6</c:v>
                </c:pt>
                <c:pt idx="14">
                  <c:v>9.6999999999999993</c:v>
                </c:pt>
                <c:pt idx="15">
                  <c:v>9.6</c:v>
                </c:pt>
                <c:pt idx="16">
                  <c:v>9.6</c:v>
                </c:pt>
                <c:pt idx="17">
                  <c:v>9</c:v>
                </c:pt>
                <c:pt idx="18">
                  <c:v>9</c:v>
                </c:pt>
                <c:pt idx="19">
                  <c:v>9.1</c:v>
                </c:pt>
                <c:pt idx="20">
                  <c:v>9.6</c:v>
                </c:pt>
                <c:pt idx="21">
                  <c:v>8.9</c:v>
                </c:pt>
                <c:pt idx="22">
                  <c:v>9.1</c:v>
                </c:pt>
                <c:pt idx="23">
                  <c:v>9.6999999999999993</c:v>
                </c:pt>
                <c:pt idx="24">
                  <c:v>9.3000000000000007</c:v>
                </c:pt>
                <c:pt idx="25">
                  <c:v>9.3000000000000007</c:v>
                </c:pt>
                <c:pt idx="26">
                  <c:v>9.5</c:v>
                </c:pt>
                <c:pt idx="27">
                  <c:v>9</c:v>
                </c:pt>
                <c:pt idx="28">
                  <c:v>9.5</c:v>
                </c:pt>
                <c:pt idx="29">
                  <c:v>9.1999999999999993</c:v>
                </c:pt>
                <c:pt idx="30">
                  <c:v>9.5</c:v>
                </c:pt>
                <c:pt idx="31">
                  <c:v>9.4</c:v>
                </c:pt>
                <c:pt idx="32">
                  <c:v>9.5</c:v>
                </c:pt>
                <c:pt idx="33">
                  <c:v>9.1999999999999993</c:v>
                </c:pt>
                <c:pt idx="34">
                  <c:v>9.3000000000000007</c:v>
                </c:pt>
                <c:pt idx="35">
                  <c:v>9.3000000000000007</c:v>
                </c:pt>
                <c:pt idx="36">
                  <c:v>10.1</c:v>
                </c:pt>
                <c:pt idx="37">
                  <c:v>10.4</c:v>
                </c:pt>
                <c:pt idx="38">
                  <c:v>9.6</c:v>
                </c:pt>
                <c:pt idx="39">
                  <c:v>10</c:v>
                </c:pt>
                <c:pt idx="40">
                  <c:v>9.4</c:v>
                </c:pt>
                <c:pt idx="41">
                  <c:v>8.8000000000000007</c:v>
                </c:pt>
                <c:pt idx="42">
                  <c:v>8.5</c:v>
                </c:pt>
                <c:pt idx="43">
                  <c:v>9.6</c:v>
                </c:pt>
                <c:pt idx="44">
                  <c:v>9.4</c:v>
                </c:pt>
                <c:pt idx="45">
                  <c:v>9.5</c:v>
                </c:pt>
                <c:pt idx="46">
                  <c:v>9.6</c:v>
                </c:pt>
                <c:pt idx="47">
                  <c:v>9.6</c:v>
                </c:pt>
              </c:numCache>
            </c:numRef>
          </c:val>
          <c:extLst>
            <c:ext xmlns:c16="http://schemas.microsoft.com/office/drawing/2014/chart" uri="{C3380CC4-5D6E-409C-BE32-E72D297353CC}">
              <c16:uniqueId val="{00000004-CB0D-49EB-966C-264C38CFFC69}"/>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58.4</c:v>
                </c:pt>
                <c:pt idx="1">
                  <c:v>58.4</c:v>
                </c:pt>
                <c:pt idx="2">
                  <c:v>24.4</c:v>
                </c:pt>
                <c:pt idx="3">
                  <c:v>32</c:v>
                </c:pt>
                <c:pt idx="4">
                  <c:v>31.8</c:v>
                </c:pt>
                <c:pt idx="5">
                  <c:v>31.9</c:v>
                </c:pt>
                <c:pt idx="6">
                  <c:v>32</c:v>
                </c:pt>
                <c:pt idx="7">
                  <c:v>31.9</c:v>
                </c:pt>
                <c:pt idx="8">
                  <c:v>32.1</c:v>
                </c:pt>
                <c:pt idx="9">
                  <c:v>29.9</c:v>
                </c:pt>
                <c:pt idx="10">
                  <c:v>28.8</c:v>
                </c:pt>
                <c:pt idx="11">
                  <c:v>28.5</c:v>
                </c:pt>
                <c:pt idx="12">
                  <c:v>41.7</c:v>
                </c:pt>
                <c:pt idx="13">
                  <c:v>47.4</c:v>
                </c:pt>
                <c:pt idx="14">
                  <c:v>49.9</c:v>
                </c:pt>
                <c:pt idx="15">
                  <c:v>53.3</c:v>
                </c:pt>
                <c:pt idx="16">
                  <c:v>54.1</c:v>
                </c:pt>
                <c:pt idx="17">
                  <c:v>60.9</c:v>
                </c:pt>
                <c:pt idx="18">
                  <c:v>59.2</c:v>
                </c:pt>
                <c:pt idx="19">
                  <c:v>58.7</c:v>
                </c:pt>
                <c:pt idx="20">
                  <c:v>60.2</c:v>
                </c:pt>
                <c:pt idx="21">
                  <c:v>60</c:v>
                </c:pt>
                <c:pt idx="22">
                  <c:v>62.9</c:v>
                </c:pt>
                <c:pt idx="23">
                  <c:v>61</c:v>
                </c:pt>
                <c:pt idx="24">
                  <c:v>60.7</c:v>
                </c:pt>
                <c:pt idx="25">
                  <c:v>60.9</c:v>
                </c:pt>
                <c:pt idx="26">
                  <c:v>61</c:v>
                </c:pt>
                <c:pt idx="27">
                  <c:v>61.9</c:v>
                </c:pt>
                <c:pt idx="28">
                  <c:v>61.6</c:v>
                </c:pt>
                <c:pt idx="29">
                  <c:v>61.8</c:v>
                </c:pt>
                <c:pt idx="30">
                  <c:v>61.9</c:v>
                </c:pt>
                <c:pt idx="31">
                  <c:v>61.3</c:v>
                </c:pt>
                <c:pt idx="32">
                  <c:v>61.8</c:v>
                </c:pt>
                <c:pt idx="33">
                  <c:v>61.6</c:v>
                </c:pt>
                <c:pt idx="34">
                  <c:v>62.4</c:v>
                </c:pt>
                <c:pt idx="35">
                  <c:v>62.5</c:v>
                </c:pt>
                <c:pt idx="36">
                  <c:v>61.7</c:v>
                </c:pt>
                <c:pt idx="37">
                  <c:v>61.5</c:v>
                </c:pt>
                <c:pt idx="38">
                  <c:v>61.6</c:v>
                </c:pt>
                <c:pt idx="39">
                  <c:v>61.7</c:v>
                </c:pt>
                <c:pt idx="40">
                  <c:v>61.5</c:v>
                </c:pt>
                <c:pt idx="41">
                  <c:v>62.9</c:v>
                </c:pt>
                <c:pt idx="42">
                  <c:v>62.9</c:v>
                </c:pt>
                <c:pt idx="43">
                  <c:v>61</c:v>
                </c:pt>
                <c:pt idx="44">
                  <c:v>63.3</c:v>
                </c:pt>
                <c:pt idx="45">
                  <c:v>62.4</c:v>
                </c:pt>
                <c:pt idx="46">
                  <c:v>62.6</c:v>
                </c:pt>
                <c:pt idx="47">
                  <c:v>62.7</c:v>
                </c:pt>
              </c:numCache>
            </c:numRef>
          </c:val>
          <c:extLst>
            <c:ext xmlns:c16="http://schemas.microsoft.com/office/drawing/2014/chart" uri="{C3380CC4-5D6E-409C-BE32-E72D297353CC}">
              <c16:uniqueId val="{00000005-CB0D-49EB-966C-264C38CFFC6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EVO_PRO_ENE!$I$191:$I$257</c:f>
              <c:strCache>
                <c:ptCount val="67"/>
                <c:pt idx="0">
                  <c:v>KALLPA GENERACION S.A.</c:v>
                </c:pt>
                <c:pt idx="1">
                  <c:v>ENGIE</c:v>
                </c:pt>
                <c:pt idx="2">
                  <c:v>ORYGEN PERU S.A.A.</c:v>
                </c:pt>
                <c:pt idx="3">
                  <c:v>ELECTROPERU</c:v>
                </c:pt>
                <c:pt idx="4">
                  <c:v>FENIX POWER PERÚ</c:v>
                </c:pt>
                <c:pt idx="5">
                  <c:v>STATKRAFT S.A</c:v>
                </c:pt>
                <c:pt idx="6">
                  <c:v>TERMOCHILCA S.A.C.</c:v>
                </c:pt>
                <c:pt idx="7">
                  <c:v>EGEMSA</c:v>
                </c:pt>
                <c:pt idx="8">
                  <c:v>EMPRESA DE GENERACION HUALLAGA</c:v>
                </c:pt>
                <c:pt idx="9">
                  <c:v>ORAZUL ENERGY PERÚ</c:v>
                </c:pt>
                <c:pt idx="10">
                  <c:v>EGASA</c:v>
                </c:pt>
                <c:pt idx="11">
                  <c:v>CELEPSA</c:v>
                </c:pt>
                <c:pt idx="12">
                  <c:v>JOYA SOLAR S.A.C.</c:v>
                </c:pt>
                <c:pt idx="13">
                  <c:v>HYDRO GLOBAL PERÚ S.A.C.</c:v>
                </c:pt>
                <c:pt idx="14">
                  <c:v>CHINANGO S.A.C.</c:v>
                </c:pt>
                <c:pt idx="15">
                  <c:v>SAN GABAN</c:v>
                </c:pt>
                <c:pt idx="16">
                  <c:v>ENERGIA RENOVABLE DEL SUR S.A.</c:v>
                </c:pt>
                <c:pt idx="17">
                  <c:v>INLAND ENERGY SAC</c:v>
                </c:pt>
                <c:pt idx="18">
                  <c:v>EMPRESA DE GENERACION HUANZA</c:v>
                </c:pt>
                <c:pt idx="19">
                  <c:v>ENERGÍA EÓLICA S.A.</c:v>
                </c:pt>
                <c:pt idx="20">
                  <c:v>PARQUE EOLICO TRES HERMANAS S.A.C.</c:v>
                </c:pt>
                <c:pt idx="21">
                  <c:v>LA VIRGEN</c:v>
                </c:pt>
                <c:pt idx="22">
                  <c:v>ENEL GENERACION PIURA S.A.</c:v>
                </c:pt>
                <c:pt idx="23">
                  <c:v>SINERSA</c:v>
                </c:pt>
                <c:pt idx="24">
                  <c:v>GR CORTARRAMA SOCIEDAD ANONIMA CERRADA</c:v>
                </c:pt>
                <c:pt idx="25">
                  <c:v>GENERADORA DE ENERGÍA DEL PERÚ</c:v>
                </c:pt>
                <c:pt idx="26">
                  <c:v>EMPRESA DE GENERACION ELECTRICA SANTA ANA S.A.C.</c:v>
                </c:pt>
                <c:pt idx="27">
                  <c:v>HIDROELECTRICA HUANCHOR S.A.C.</c:v>
                </c:pt>
                <c:pt idx="28">
                  <c:v>HUAURA POWER GROUP S.A.</c:v>
                </c:pt>
                <c:pt idx="29">
                  <c:v>EGEJUNIN</c:v>
                </c:pt>
                <c:pt idx="30">
                  <c:v>PARQUE EOLICO MARCONA S.A.C.</c:v>
                </c:pt>
                <c:pt idx="31">
                  <c:v>EGESUR</c:v>
                </c:pt>
                <c:pt idx="32">
                  <c:v>AGROAURORA S.A.C.</c:v>
                </c:pt>
                <c:pt idx="33">
                  <c:v>GM OPERACIONES S.A.C.</c:v>
                </c:pt>
                <c:pt idx="34">
                  <c:v>AGRO INDUSTRIAL PARAMONGA S.A.</c:v>
                </c:pt>
                <c:pt idx="35">
                  <c:v>CELEPSA RENOVABLES S.R.L.</c:v>
                </c:pt>
                <c:pt idx="36">
                  <c:v>ANDEAN POWER S.A.C.</c:v>
                </c:pt>
                <c:pt idx="37">
                  <c:v>GR TARUCA SOCIEDAD ANONIMA CERRADA</c:v>
                </c:pt>
                <c:pt idx="38">
                  <c:v>GENERACIÓN ANDINA S.A.C.</c:v>
                </c:pt>
                <c:pt idx="39">
                  <c:v>EMPRESA DE GENERACION ELECTRICA RIO BAÑOS S.A.C.</c:v>
                </c:pt>
                <c:pt idx="40">
                  <c:v>PETRAMAS</c:v>
                </c:pt>
                <c:pt idx="41">
                  <c:v>TERMOSELVA</c:v>
                </c:pt>
                <c:pt idx="42">
                  <c:v>GR PAINO SOCIEDAD ANONIMA CERRADA</c:v>
                </c:pt>
                <c:pt idx="43">
                  <c:v>BIOENERGIA DEL CHIRA S.A.</c:v>
                </c:pt>
                <c:pt idx="44">
                  <c:v>AGROINDUSTRIAS SAN JACINTO S.A.A.</c:v>
                </c:pt>
                <c:pt idx="45">
                  <c:v>PERUANA DE INVERSIONES EN ENERGIAS RENOVABLES S.A.</c:v>
                </c:pt>
                <c:pt idx="46">
                  <c:v>PANAMERICANA  SOLAR SAC.</c:v>
                </c:pt>
                <c:pt idx="47">
                  <c:v>EMPRESA ELECTRICA AGUA AZUL</c:v>
                </c:pt>
                <c:pt idx="48">
                  <c:v>REPARTICIÓN ARCUS S.A.C.</c:v>
                </c:pt>
                <c:pt idx="49">
                  <c:v>MOQUEGUA FV S.A.C.</c:v>
                </c:pt>
                <c:pt idx="50">
                  <c:v>MAJES ARCUS S.A.C.</c:v>
                </c:pt>
                <c:pt idx="51">
                  <c:v>TACNA SOLAR SAC.</c:v>
                </c:pt>
                <c:pt idx="52">
                  <c:v>EMPRESA ELECTRICA RIO DOBLE</c:v>
                </c:pt>
                <c:pt idx="53">
                  <c:v>PLANTA DE RESERVA FRIA DE GENERACION  DE ETEN S.A.</c:v>
                </c:pt>
                <c:pt idx="54">
                  <c:v>HIDROCAÑETE S.A.</c:v>
                </c:pt>
                <c:pt idx="55">
                  <c:v>AGROLMOS SOCIEDAD ANONIMA - AGROLMOS S.A.</c:v>
                </c:pt>
                <c:pt idx="56">
                  <c:v>VARI ENERGIA S.A.C.</c:v>
                </c:pt>
                <c:pt idx="57">
                  <c:v>EMPRESA DE GENERACION ELECTRICA CANCHAYLLO SAC</c:v>
                </c:pt>
                <c:pt idx="58">
                  <c:v>MAJA ENERGIA S.A.C.</c:v>
                </c:pt>
                <c:pt idx="59">
                  <c:v>ELECTRICA YANAPAMPA SAC</c:v>
                </c:pt>
                <c:pt idx="60">
                  <c:v>INVERSIONES SHAQSHA S.A.C.</c:v>
                </c:pt>
                <c:pt idx="61">
                  <c:v>ASOCIACIÓN SANTA LUCIA DE CHACAS</c:v>
                </c:pt>
                <c:pt idx="62">
                  <c:v>INFRAESTRUCTURAS Y ENERGIAS DEL PERU S.A.C.</c:v>
                </c:pt>
                <c:pt idx="63">
                  <c:v>COLCA SOLAR S.A.C.</c:v>
                </c:pt>
                <c:pt idx="64">
                  <c:v>SHOUGESA</c:v>
                </c:pt>
                <c:pt idx="65">
                  <c:v>ATRIA ENERGIA S.A.C.</c:v>
                </c:pt>
                <c:pt idx="66">
                  <c:v>KONDU SAC</c:v>
                </c:pt>
              </c:strCache>
            </c:strRef>
          </c:cat>
          <c:val>
            <c:numRef>
              <c:f>EVO_PRO_ENE!$J$191:$J$257</c:f>
              <c:numCache>
                <c:formatCode>General</c:formatCode>
                <c:ptCount val="67"/>
                <c:pt idx="0">
                  <c:v>895200.19513500005</c:v>
                </c:pt>
                <c:pt idx="1">
                  <c:v>667421.6</c:v>
                </c:pt>
                <c:pt idx="2">
                  <c:v>657717.44999999995</c:v>
                </c:pt>
                <c:pt idx="3">
                  <c:v>509660.45</c:v>
                </c:pt>
                <c:pt idx="4">
                  <c:v>307218.24</c:v>
                </c:pt>
                <c:pt idx="5">
                  <c:v>130787.45</c:v>
                </c:pt>
                <c:pt idx="6">
                  <c:v>105448.35</c:v>
                </c:pt>
                <c:pt idx="7">
                  <c:v>76058.2</c:v>
                </c:pt>
                <c:pt idx="8">
                  <c:v>67371.367079999996</c:v>
                </c:pt>
                <c:pt idx="9">
                  <c:v>62417.15</c:v>
                </c:pt>
                <c:pt idx="10">
                  <c:v>60582.880499999999</c:v>
                </c:pt>
                <c:pt idx="11">
                  <c:v>56193.1</c:v>
                </c:pt>
                <c:pt idx="12">
                  <c:v>55565.75</c:v>
                </c:pt>
                <c:pt idx="13">
                  <c:v>50739.15</c:v>
                </c:pt>
                <c:pt idx="14">
                  <c:v>45731.3</c:v>
                </c:pt>
                <c:pt idx="15">
                  <c:v>44171.15</c:v>
                </c:pt>
                <c:pt idx="16">
                  <c:v>42294.95</c:v>
                </c:pt>
                <c:pt idx="17">
                  <c:v>39945.1</c:v>
                </c:pt>
                <c:pt idx="18">
                  <c:v>32156.65</c:v>
                </c:pt>
                <c:pt idx="19">
                  <c:v>32003.05</c:v>
                </c:pt>
                <c:pt idx="20">
                  <c:v>29482.2</c:v>
                </c:pt>
                <c:pt idx="21">
                  <c:v>19299.523499999999</c:v>
                </c:pt>
                <c:pt idx="22">
                  <c:v>18321</c:v>
                </c:pt>
                <c:pt idx="23">
                  <c:v>16837.804534999999</c:v>
                </c:pt>
                <c:pt idx="24">
                  <c:v>16560.25</c:v>
                </c:pt>
                <c:pt idx="25">
                  <c:v>12209.79</c:v>
                </c:pt>
                <c:pt idx="26">
                  <c:v>11519</c:v>
                </c:pt>
                <c:pt idx="27">
                  <c:v>11436.9373</c:v>
                </c:pt>
                <c:pt idx="28">
                  <c:v>10726.1</c:v>
                </c:pt>
                <c:pt idx="29">
                  <c:v>10470.950000000001</c:v>
                </c:pt>
                <c:pt idx="30">
                  <c:v>10383.700000000001</c:v>
                </c:pt>
                <c:pt idx="31">
                  <c:v>10344.1</c:v>
                </c:pt>
                <c:pt idx="32">
                  <c:v>10253.834999999999</c:v>
                </c:pt>
                <c:pt idx="33">
                  <c:v>8855.4249999999993</c:v>
                </c:pt>
                <c:pt idx="34">
                  <c:v>8429.5499999999993</c:v>
                </c:pt>
                <c:pt idx="35">
                  <c:v>7534.1</c:v>
                </c:pt>
                <c:pt idx="36">
                  <c:v>7398.3</c:v>
                </c:pt>
                <c:pt idx="37">
                  <c:v>7089.44</c:v>
                </c:pt>
                <c:pt idx="38">
                  <c:v>6507.3</c:v>
                </c:pt>
                <c:pt idx="39">
                  <c:v>6165.55</c:v>
                </c:pt>
                <c:pt idx="40">
                  <c:v>6064.4</c:v>
                </c:pt>
                <c:pt idx="41">
                  <c:v>6014.5</c:v>
                </c:pt>
                <c:pt idx="42">
                  <c:v>5698.85</c:v>
                </c:pt>
                <c:pt idx="43">
                  <c:v>5530.6</c:v>
                </c:pt>
                <c:pt idx="44">
                  <c:v>3942.6550000000002</c:v>
                </c:pt>
                <c:pt idx="45">
                  <c:v>3832.65</c:v>
                </c:pt>
                <c:pt idx="46">
                  <c:v>3766.5</c:v>
                </c:pt>
                <c:pt idx="47">
                  <c:v>3682.25</c:v>
                </c:pt>
                <c:pt idx="48">
                  <c:v>3268.95</c:v>
                </c:pt>
                <c:pt idx="49">
                  <c:v>3104.55</c:v>
                </c:pt>
                <c:pt idx="50">
                  <c:v>3074.75</c:v>
                </c:pt>
                <c:pt idx="51">
                  <c:v>3059.35</c:v>
                </c:pt>
                <c:pt idx="52">
                  <c:v>2501.85</c:v>
                </c:pt>
                <c:pt idx="53">
                  <c:v>2365.35</c:v>
                </c:pt>
                <c:pt idx="54">
                  <c:v>2047.75</c:v>
                </c:pt>
                <c:pt idx="55">
                  <c:v>1974.04</c:v>
                </c:pt>
                <c:pt idx="56">
                  <c:v>1651.35</c:v>
                </c:pt>
                <c:pt idx="57">
                  <c:v>1529.3</c:v>
                </c:pt>
                <c:pt idx="58">
                  <c:v>1001.1</c:v>
                </c:pt>
                <c:pt idx="59">
                  <c:v>983.35</c:v>
                </c:pt>
                <c:pt idx="60">
                  <c:v>712.65</c:v>
                </c:pt>
                <c:pt idx="61">
                  <c:v>681.5</c:v>
                </c:pt>
                <c:pt idx="62">
                  <c:v>345.3</c:v>
                </c:pt>
                <c:pt idx="63">
                  <c:v>227.25</c:v>
                </c:pt>
                <c:pt idx="64">
                  <c:v>124</c:v>
                </c:pt>
                <c:pt idx="65">
                  <c:v>64.599999999999994</c:v>
                </c:pt>
                <c:pt idx="66">
                  <c:v>61.55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F45-470C-BB9D-4D4B343A695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322.95999999999998</c:v>
                </c:pt>
                <c:pt idx="1">
                  <c:v>321.93</c:v>
                </c:pt>
                <c:pt idx="2">
                  <c:v>230.14</c:v>
                </c:pt>
                <c:pt idx="3">
                  <c:v>245.4</c:v>
                </c:pt>
                <c:pt idx="4">
                  <c:v>252.21</c:v>
                </c:pt>
                <c:pt idx="5">
                  <c:v>246.85</c:v>
                </c:pt>
                <c:pt idx="6">
                  <c:v>271.17</c:v>
                </c:pt>
                <c:pt idx="7">
                  <c:v>266.27999999999997</c:v>
                </c:pt>
                <c:pt idx="8">
                  <c:v>258.35000000000002</c:v>
                </c:pt>
                <c:pt idx="9">
                  <c:v>263.7</c:v>
                </c:pt>
                <c:pt idx="10">
                  <c:v>277.24</c:v>
                </c:pt>
                <c:pt idx="11">
                  <c:v>275.08</c:v>
                </c:pt>
                <c:pt idx="12">
                  <c:v>353.33</c:v>
                </c:pt>
                <c:pt idx="13">
                  <c:v>368.8</c:v>
                </c:pt>
                <c:pt idx="14">
                  <c:v>379.98</c:v>
                </c:pt>
                <c:pt idx="15">
                  <c:v>386.11</c:v>
                </c:pt>
                <c:pt idx="16">
                  <c:v>403.69</c:v>
                </c:pt>
                <c:pt idx="17">
                  <c:v>392.07</c:v>
                </c:pt>
                <c:pt idx="18">
                  <c:v>390.91</c:v>
                </c:pt>
                <c:pt idx="19">
                  <c:v>431.53</c:v>
                </c:pt>
                <c:pt idx="20">
                  <c:v>446.16</c:v>
                </c:pt>
                <c:pt idx="21">
                  <c:v>439.01</c:v>
                </c:pt>
                <c:pt idx="22">
                  <c:v>445.8</c:v>
                </c:pt>
                <c:pt idx="23">
                  <c:v>440.29</c:v>
                </c:pt>
                <c:pt idx="24">
                  <c:v>438.43</c:v>
                </c:pt>
                <c:pt idx="25">
                  <c:v>443.13</c:v>
                </c:pt>
                <c:pt idx="26">
                  <c:v>425.54</c:v>
                </c:pt>
                <c:pt idx="27">
                  <c:v>436.39</c:v>
                </c:pt>
                <c:pt idx="28">
                  <c:v>430.47</c:v>
                </c:pt>
                <c:pt idx="29">
                  <c:v>430.7</c:v>
                </c:pt>
                <c:pt idx="30">
                  <c:v>431.57</c:v>
                </c:pt>
                <c:pt idx="31">
                  <c:v>443.45</c:v>
                </c:pt>
                <c:pt idx="32">
                  <c:v>441.84</c:v>
                </c:pt>
                <c:pt idx="33">
                  <c:v>440.77</c:v>
                </c:pt>
                <c:pt idx="34">
                  <c:v>421.08</c:v>
                </c:pt>
                <c:pt idx="35">
                  <c:v>412.88</c:v>
                </c:pt>
                <c:pt idx="36">
                  <c:v>406.02</c:v>
                </c:pt>
                <c:pt idx="37">
                  <c:v>413.52</c:v>
                </c:pt>
                <c:pt idx="38">
                  <c:v>428.51</c:v>
                </c:pt>
                <c:pt idx="39">
                  <c:v>433.39</c:v>
                </c:pt>
                <c:pt idx="40">
                  <c:v>417.98</c:v>
                </c:pt>
                <c:pt idx="41">
                  <c:v>412.56</c:v>
                </c:pt>
                <c:pt idx="42">
                  <c:v>408.05</c:v>
                </c:pt>
                <c:pt idx="43">
                  <c:v>396.48</c:v>
                </c:pt>
                <c:pt idx="44">
                  <c:v>394.39</c:v>
                </c:pt>
                <c:pt idx="45">
                  <c:v>382.74</c:v>
                </c:pt>
                <c:pt idx="46">
                  <c:v>381.3</c:v>
                </c:pt>
                <c:pt idx="47">
                  <c:v>359.27</c:v>
                </c:pt>
              </c:numCache>
            </c:numRef>
          </c:val>
          <c:extLst>
            <c:ext xmlns:c16="http://schemas.microsoft.com/office/drawing/2014/chart" uri="{C3380CC4-5D6E-409C-BE32-E72D297353CC}">
              <c16:uniqueId val="{00000000-7022-4788-9388-3A8333DE1B9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5849.3116200000004</c:v>
                </c:pt>
                <c:pt idx="1">
                  <c:v>5608.5258299999996</c:v>
                </c:pt>
                <c:pt idx="2">
                  <c:v>4225.51055</c:v>
                </c:pt>
                <c:pt idx="3">
                  <c:v>4029.6677599999998</c:v>
                </c:pt>
                <c:pt idx="4">
                  <c:v>4070.5736299999999</c:v>
                </c:pt>
                <c:pt idx="5">
                  <c:v>4237.0603499999997</c:v>
                </c:pt>
                <c:pt idx="6">
                  <c:v>4241.2812599999997</c:v>
                </c:pt>
                <c:pt idx="7">
                  <c:v>4324.09087</c:v>
                </c:pt>
                <c:pt idx="8">
                  <c:v>4399.9512500000001</c:v>
                </c:pt>
                <c:pt idx="9">
                  <c:v>4613.7413100000003</c:v>
                </c:pt>
                <c:pt idx="10">
                  <c:v>4852.8680000000004</c:v>
                </c:pt>
                <c:pt idx="11">
                  <c:v>4650.0468799999999</c:v>
                </c:pt>
                <c:pt idx="12">
                  <c:v>4627.9360900000001</c:v>
                </c:pt>
                <c:pt idx="13">
                  <c:v>4564.4505900000004</c:v>
                </c:pt>
                <c:pt idx="14">
                  <c:v>4466.8835799999997</c:v>
                </c:pt>
                <c:pt idx="15">
                  <c:v>4643.0021500000003</c:v>
                </c:pt>
                <c:pt idx="16">
                  <c:v>4976.9392200000002</c:v>
                </c:pt>
                <c:pt idx="17">
                  <c:v>5023.9799899999998</c:v>
                </c:pt>
                <c:pt idx="18">
                  <c:v>5237.1014599999999</c:v>
                </c:pt>
                <c:pt idx="19">
                  <c:v>5247.3714</c:v>
                </c:pt>
                <c:pt idx="20">
                  <c:v>5523.3510699999997</c:v>
                </c:pt>
                <c:pt idx="21">
                  <c:v>5514.3563100000001</c:v>
                </c:pt>
                <c:pt idx="22">
                  <c:v>5617.0725700000003</c:v>
                </c:pt>
                <c:pt idx="23">
                  <c:v>5691.5534900000002</c:v>
                </c:pt>
                <c:pt idx="24">
                  <c:v>5602.4614000000001</c:v>
                </c:pt>
                <c:pt idx="25">
                  <c:v>5459.5094399999998</c:v>
                </c:pt>
                <c:pt idx="26">
                  <c:v>5595.4058800000003</c:v>
                </c:pt>
                <c:pt idx="27">
                  <c:v>5710.3778400000001</c:v>
                </c:pt>
                <c:pt idx="28">
                  <c:v>5699.7554700000001</c:v>
                </c:pt>
                <c:pt idx="29">
                  <c:v>5708.63688</c:v>
                </c:pt>
                <c:pt idx="30">
                  <c:v>5765.2364699999998</c:v>
                </c:pt>
                <c:pt idx="31">
                  <c:v>5822.6841100000001</c:v>
                </c:pt>
                <c:pt idx="32">
                  <c:v>5991.7379300000002</c:v>
                </c:pt>
                <c:pt idx="33">
                  <c:v>6224.8767200000002</c:v>
                </c:pt>
                <c:pt idx="34">
                  <c:v>6269.6600099999996</c:v>
                </c:pt>
                <c:pt idx="35">
                  <c:v>6117.3747400000002</c:v>
                </c:pt>
                <c:pt idx="36">
                  <c:v>6288.2818600000001</c:v>
                </c:pt>
                <c:pt idx="37">
                  <c:v>6330.6206199999997</c:v>
                </c:pt>
                <c:pt idx="38">
                  <c:v>6267.1274999999996</c:v>
                </c:pt>
                <c:pt idx="39">
                  <c:v>6330.0446700000002</c:v>
                </c:pt>
                <c:pt idx="40">
                  <c:v>6333.6094899999998</c:v>
                </c:pt>
                <c:pt idx="41">
                  <c:v>6355.2265900000002</c:v>
                </c:pt>
                <c:pt idx="42">
                  <c:v>6379.7600499999999</c:v>
                </c:pt>
                <c:pt idx="43">
                  <c:v>6367.6612100000002</c:v>
                </c:pt>
                <c:pt idx="44">
                  <c:v>6337.1374999999998</c:v>
                </c:pt>
                <c:pt idx="45">
                  <c:v>6104.3251899999996</c:v>
                </c:pt>
                <c:pt idx="46">
                  <c:v>5866.4912700000004</c:v>
                </c:pt>
                <c:pt idx="47">
                  <c:v>5692.5601999999999</c:v>
                </c:pt>
              </c:numCache>
            </c:numRef>
          </c:val>
          <c:extLst>
            <c:ext xmlns:c16="http://schemas.microsoft.com/office/drawing/2014/chart" uri="{C3380CC4-5D6E-409C-BE32-E72D297353CC}">
              <c16:uniqueId val="{00000001-7022-4788-9388-3A8333DE1B9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480.2</c:v>
                </c:pt>
                <c:pt idx="1">
                  <c:v>492.6</c:v>
                </c:pt>
                <c:pt idx="2">
                  <c:v>35.4</c:v>
                </c:pt>
                <c:pt idx="3">
                  <c:v>58.4</c:v>
                </c:pt>
                <c:pt idx="4">
                  <c:v>71.400000000000006</c:v>
                </c:pt>
                <c:pt idx="5">
                  <c:v>90.4</c:v>
                </c:pt>
                <c:pt idx="6">
                  <c:v>203.5</c:v>
                </c:pt>
                <c:pt idx="7">
                  <c:v>242.7</c:v>
                </c:pt>
                <c:pt idx="8">
                  <c:v>292.2</c:v>
                </c:pt>
                <c:pt idx="9">
                  <c:v>369.5</c:v>
                </c:pt>
                <c:pt idx="10">
                  <c:v>393</c:v>
                </c:pt>
                <c:pt idx="11">
                  <c:v>383.8</c:v>
                </c:pt>
                <c:pt idx="12">
                  <c:v>573.6</c:v>
                </c:pt>
                <c:pt idx="13">
                  <c:v>737.3</c:v>
                </c:pt>
                <c:pt idx="14">
                  <c:v>1020.5</c:v>
                </c:pt>
                <c:pt idx="15">
                  <c:v>1120.0999999999999</c:v>
                </c:pt>
                <c:pt idx="16">
                  <c:v>1154</c:v>
                </c:pt>
                <c:pt idx="17">
                  <c:v>1181.8</c:v>
                </c:pt>
                <c:pt idx="18">
                  <c:v>1195.5999999999999</c:v>
                </c:pt>
                <c:pt idx="19">
                  <c:v>1181.2</c:v>
                </c:pt>
                <c:pt idx="20">
                  <c:v>1187.5999999999999</c:v>
                </c:pt>
                <c:pt idx="21">
                  <c:v>1195.0999999999999</c:v>
                </c:pt>
                <c:pt idx="22">
                  <c:v>1200.8</c:v>
                </c:pt>
                <c:pt idx="23">
                  <c:v>1194.5999999999999</c:v>
                </c:pt>
                <c:pt idx="24">
                  <c:v>1195.2</c:v>
                </c:pt>
                <c:pt idx="25">
                  <c:v>1186.2</c:v>
                </c:pt>
                <c:pt idx="26">
                  <c:v>1194.5999999999999</c:v>
                </c:pt>
                <c:pt idx="27">
                  <c:v>1164.5</c:v>
                </c:pt>
                <c:pt idx="28">
                  <c:v>1161</c:v>
                </c:pt>
                <c:pt idx="29">
                  <c:v>1150.0999999999999</c:v>
                </c:pt>
                <c:pt idx="30">
                  <c:v>1134</c:v>
                </c:pt>
                <c:pt idx="31">
                  <c:v>1059.8</c:v>
                </c:pt>
                <c:pt idx="32">
                  <c:v>878</c:v>
                </c:pt>
                <c:pt idx="33">
                  <c:v>656.2</c:v>
                </c:pt>
                <c:pt idx="34">
                  <c:v>628.29999999999995</c:v>
                </c:pt>
                <c:pt idx="35">
                  <c:v>720.5</c:v>
                </c:pt>
                <c:pt idx="36">
                  <c:v>745.8</c:v>
                </c:pt>
                <c:pt idx="37">
                  <c:v>705</c:v>
                </c:pt>
                <c:pt idx="38">
                  <c:v>702.7</c:v>
                </c:pt>
                <c:pt idx="39">
                  <c:v>589.70000000000005</c:v>
                </c:pt>
                <c:pt idx="40">
                  <c:v>611.5</c:v>
                </c:pt>
                <c:pt idx="41">
                  <c:v>612</c:v>
                </c:pt>
                <c:pt idx="42">
                  <c:v>613.29999999999995</c:v>
                </c:pt>
                <c:pt idx="43">
                  <c:v>616</c:v>
                </c:pt>
                <c:pt idx="44">
                  <c:v>554.20000000000005</c:v>
                </c:pt>
                <c:pt idx="45">
                  <c:v>529.1</c:v>
                </c:pt>
                <c:pt idx="46">
                  <c:v>537.4</c:v>
                </c:pt>
                <c:pt idx="47">
                  <c:v>510.1</c:v>
                </c:pt>
              </c:numCache>
            </c:numRef>
          </c:val>
          <c:extLst>
            <c:ext xmlns:c16="http://schemas.microsoft.com/office/drawing/2014/chart" uri="{C3380CC4-5D6E-409C-BE32-E72D297353CC}">
              <c16:uniqueId val="{00000002-7022-4788-9388-3A8333DE1B9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2985.8096399999999</c:v>
                </c:pt>
                <c:pt idx="1">
                  <c:v>2981.4215399999998</c:v>
                </c:pt>
                <c:pt idx="2">
                  <c:v>1801.7880700000001</c:v>
                </c:pt>
                <c:pt idx="3">
                  <c:v>1796.1494600000001</c:v>
                </c:pt>
                <c:pt idx="4">
                  <c:v>1981.01909</c:v>
                </c:pt>
                <c:pt idx="5">
                  <c:v>2059.0079599999999</c:v>
                </c:pt>
                <c:pt idx="6">
                  <c:v>2164.1525900000001</c:v>
                </c:pt>
                <c:pt idx="7">
                  <c:v>2411.0552400000001</c:v>
                </c:pt>
                <c:pt idx="8">
                  <c:v>2452.4671800000001</c:v>
                </c:pt>
                <c:pt idx="9">
                  <c:v>2620.8112900000001</c:v>
                </c:pt>
                <c:pt idx="10">
                  <c:v>2729.2161799999999</c:v>
                </c:pt>
                <c:pt idx="11">
                  <c:v>2755.6344899999999</c:v>
                </c:pt>
                <c:pt idx="12">
                  <c:v>3029.29189</c:v>
                </c:pt>
                <c:pt idx="13">
                  <c:v>2946.65265</c:v>
                </c:pt>
                <c:pt idx="14">
                  <c:v>3091.0071699999999</c:v>
                </c:pt>
                <c:pt idx="15">
                  <c:v>3224.5292599999998</c:v>
                </c:pt>
                <c:pt idx="16">
                  <c:v>3242.5369900000001</c:v>
                </c:pt>
                <c:pt idx="17">
                  <c:v>3032.4933700000001</c:v>
                </c:pt>
                <c:pt idx="18">
                  <c:v>3029.7384200000001</c:v>
                </c:pt>
                <c:pt idx="19">
                  <c:v>2907.7279199999998</c:v>
                </c:pt>
                <c:pt idx="20">
                  <c:v>3255.7736</c:v>
                </c:pt>
                <c:pt idx="21">
                  <c:v>3079.6173399999998</c:v>
                </c:pt>
                <c:pt idx="22">
                  <c:v>3111.2010100000002</c:v>
                </c:pt>
                <c:pt idx="23">
                  <c:v>3114.1675300000002</c:v>
                </c:pt>
                <c:pt idx="24">
                  <c:v>2852.64336</c:v>
                </c:pt>
                <c:pt idx="25">
                  <c:v>2644.2649799999999</c:v>
                </c:pt>
                <c:pt idx="26">
                  <c:v>2726.7675800000002</c:v>
                </c:pt>
                <c:pt idx="27">
                  <c:v>2783.82359</c:v>
                </c:pt>
                <c:pt idx="28">
                  <c:v>2680.2929100000001</c:v>
                </c:pt>
                <c:pt idx="29">
                  <c:v>2662.3248100000001</c:v>
                </c:pt>
                <c:pt idx="30">
                  <c:v>2718.25423</c:v>
                </c:pt>
                <c:pt idx="31">
                  <c:v>2774.0701399999998</c:v>
                </c:pt>
                <c:pt idx="32">
                  <c:v>2802.8618799999999</c:v>
                </c:pt>
                <c:pt idx="33">
                  <c:v>2975.0322799999999</c:v>
                </c:pt>
                <c:pt idx="34">
                  <c:v>3124.3318899999999</c:v>
                </c:pt>
                <c:pt idx="35">
                  <c:v>2945.9066699999998</c:v>
                </c:pt>
                <c:pt idx="36">
                  <c:v>3306.44247</c:v>
                </c:pt>
                <c:pt idx="37">
                  <c:v>3329.3631999999998</c:v>
                </c:pt>
                <c:pt idx="38">
                  <c:v>3308.02826</c:v>
                </c:pt>
                <c:pt idx="39">
                  <c:v>3471.3469100000002</c:v>
                </c:pt>
                <c:pt idx="40">
                  <c:v>3575.3900899999999</c:v>
                </c:pt>
                <c:pt idx="41">
                  <c:v>3650.6867000000002</c:v>
                </c:pt>
                <c:pt idx="42">
                  <c:v>3691.7834400000002</c:v>
                </c:pt>
                <c:pt idx="43">
                  <c:v>3692.7346499999999</c:v>
                </c:pt>
                <c:pt idx="44">
                  <c:v>3571.3114</c:v>
                </c:pt>
                <c:pt idx="45">
                  <c:v>3286.6070100000002</c:v>
                </c:pt>
                <c:pt idx="46">
                  <c:v>3095.3999600000002</c:v>
                </c:pt>
                <c:pt idx="47">
                  <c:v>2945.0241999999998</c:v>
                </c:pt>
              </c:numCache>
            </c:numRef>
          </c:val>
          <c:extLst>
            <c:ext xmlns:c16="http://schemas.microsoft.com/office/drawing/2014/chart" uri="{C3380CC4-5D6E-409C-BE32-E72D297353CC}">
              <c16:uniqueId val="{00000000-010B-4FA6-932F-04018010E20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3391.46198</c:v>
                </c:pt>
                <c:pt idx="1">
                  <c:v>3170.4342900000001</c:v>
                </c:pt>
                <c:pt idx="2">
                  <c:v>2610.16248</c:v>
                </c:pt>
                <c:pt idx="3">
                  <c:v>2420.2183</c:v>
                </c:pt>
                <c:pt idx="4">
                  <c:v>2294.1645400000002</c:v>
                </c:pt>
                <c:pt idx="5">
                  <c:v>2359.2023899999999</c:v>
                </c:pt>
                <c:pt idx="6">
                  <c:v>2391.6986700000002</c:v>
                </c:pt>
                <c:pt idx="7">
                  <c:v>2260.1156299999998</c:v>
                </c:pt>
                <c:pt idx="8">
                  <c:v>2347.23407</c:v>
                </c:pt>
                <c:pt idx="9">
                  <c:v>2467.0300200000001</c:v>
                </c:pt>
                <c:pt idx="10">
                  <c:v>2579.69182</c:v>
                </c:pt>
                <c:pt idx="11">
                  <c:v>2421.7923900000001</c:v>
                </c:pt>
                <c:pt idx="12">
                  <c:v>2342.1741999999999</c:v>
                </c:pt>
                <c:pt idx="13">
                  <c:v>2375.3979399999998</c:v>
                </c:pt>
                <c:pt idx="14">
                  <c:v>2158.1564100000001</c:v>
                </c:pt>
                <c:pt idx="15">
                  <c:v>2179.5828900000001</c:v>
                </c:pt>
                <c:pt idx="16">
                  <c:v>2448.29223</c:v>
                </c:pt>
                <c:pt idx="17">
                  <c:v>2696.2566200000001</c:v>
                </c:pt>
                <c:pt idx="18">
                  <c:v>2883.0730400000002</c:v>
                </c:pt>
                <c:pt idx="19">
                  <c:v>2968.7734799999998</c:v>
                </c:pt>
                <c:pt idx="20">
                  <c:v>2859.0374700000002</c:v>
                </c:pt>
                <c:pt idx="21">
                  <c:v>3012.34897</c:v>
                </c:pt>
                <c:pt idx="22">
                  <c:v>3076.47156</c:v>
                </c:pt>
                <c:pt idx="23">
                  <c:v>3140.17596</c:v>
                </c:pt>
                <c:pt idx="24">
                  <c:v>3276.3480399999999</c:v>
                </c:pt>
                <c:pt idx="25">
                  <c:v>3263.1744600000002</c:v>
                </c:pt>
                <c:pt idx="26">
                  <c:v>3272.2782999999999</c:v>
                </c:pt>
                <c:pt idx="27">
                  <c:v>3262.0442499999999</c:v>
                </c:pt>
                <c:pt idx="28">
                  <c:v>3270.9325600000002</c:v>
                </c:pt>
                <c:pt idx="29">
                  <c:v>3278.9120699999999</c:v>
                </c:pt>
                <c:pt idx="30">
                  <c:v>3290.4522400000001</c:v>
                </c:pt>
                <c:pt idx="31">
                  <c:v>3295.0639700000002</c:v>
                </c:pt>
                <c:pt idx="32">
                  <c:v>3449.21605</c:v>
                </c:pt>
                <c:pt idx="33">
                  <c:v>3505.6144399999998</c:v>
                </c:pt>
                <c:pt idx="34">
                  <c:v>3501.3081200000001</c:v>
                </c:pt>
                <c:pt idx="35">
                  <c:v>3611.84807</c:v>
                </c:pt>
                <c:pt idx="36">
                  <c:v>3435.45939</c:v>
                </c:pt>
                <c:pt idx="37">
                  <c:v>3435.0774200000001</c:v>
                </c:pt>
                <c:pt idx="38">
                  <c:v>3442.2092400000001</c:v>
                </c:pt>
                <c:pt idx="39">
                  <c:v>3331.7877600000002</c:v>
                </c:pt>
                <c:pt idx="40">
                  <c:v>3304.5994000000001</c:v>
                </c:pt>
                <c:pt idx="41">
                  <c:v>3338.2998899999998</c:v>
                </c:pt>
                <c:pt idx="42">
                  <c:v>3354.8266100000001</c:v>
                </c:pt>
                <c:pt idx="43">
                  <c:v>3352.4065599999999</c:v>
                </c:pt>
                <c:pt idx="44">
                  <c:v>3354.2161000000001</c:v>
                </c:pt>
                <c:pt idx="45">
                  <c:v>3370.9581800000001</c:v>
                </c:pt>
                <c:pt idx="46">
                  <c:v>3365.4913099999999</c:v>
                </c:pt>
                <c:pt idx="47">
                  <c:v>3335.5059999999999</c:v>
                </c:pt>
              </c:numCache>
            </c:numRef>
          </c:val>
          <c:extLst>
            <c:ext xmlns:c16="http://schemas.microsoft.com/office/drawing/2014/chart" uri="{C3380CC4-5D6E-409C-BE32-E72D297353CC}">
              <c16:uniqueId val="{00000001-010B-4FA6-932F-04018010E20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0.8</c:v>
                </c:pt>
                <c:pt idx="10">
                  <c:v>7.2</c:v>
                </c:pt>
                <c:pt idx="11">
                  <c:v>19.2</c:v>
                </c:pt>
                <c:pt idx="12">
                  <c:v>73.5</c:v>
                </c:pt>
                <c:pt idx="13">
                  <c:v>240.6</c:v>
                </c:pt>
                <c:pt idx="14">
                  <c:v>507.5</c:v>
                </c:pt>
                <c:pt idx="15">
                  <c:v>607.29999999999995</c:v>
                </c:pt>
                <c:pt idx="16">
                  <c:v>645.5</c:v>
                </c:pt>
                <c:pt idx="17">
                  <c:v>661.1</c:v>
                </c:pt>
                <c:pt idx="18">
                  <c:v>669.7</c:v>
                </c:pt>
                <c:pt idx="19">
                  <c:v>676.7</c:v>
                </c:pt>
                <c:pt idx="20">
                  <c:v>678.2</c:v>
                </c:pt>
                <c:pt idx="21">
                  <c:v>679.8</c:v>
                </c:pt>
                <c:pt idx="22">
                  <c:v>682.9</c:v>
                </c:pt>
                <c:pt idx="23">
                  <c:v>684.5</c:v>
                </c:pt>
                <c:pt idx="24">
                  <c:v>683.5</c:v>
                </c:pt>
                <c:pt idx="25">
                  <c:v>683.6</c:v>
                </c:pt>
                <c:pt idx="26">
                  <c:v>683.9</c:v>
                </c:pt>
                <c:pt idx="27">
                  <c:v>678</c:v>
                </c:pt>
                <c:pt idx="28">
                  <c:v>673.8</c:v>
                </c:pt>
                <c:pt idx="29">
                  <c:v>662.4</c:v>
                </c:pt>
                <c:pt idx="30">
                  <c:v>634.9</c:v>
                </c:pt>
                <c:pt idx="31">
                  <c:v>569</c:v>
                </c:pt>
                <c:pt idx="32">
                  <c:v>384.5</c:v>
                </c:pt>
                <c:pt idx="33">
                  <c:v>159.80000000000001</c:v>
                </c:pt>
                <c:pt idx="34">
                  <c:v>11.5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10B-4FA6-932F-04018010E20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275.2</c:v>
                </c:pt>
                <c:pt idx="1">
                  <c:v>271.2</c:v>
                </c:pt>
                <c:pt idx="2">
                  <c:v>79.099999999999994</c:v>
                </c:pt>
                <c:pt idx="3">
                  <c:v>117.1</c:v>
                </c:pt>
                <c:pt idx="4">
                  <c:v>119</c:v>
                </c:pt>
                <c:pt idx="5">
                  <c:v>156.1</c:v>
                </c:pt>
                <c:pt idx="6">
                  <c:v>160.1</c:v>
                </c:pt>
                <c:pt idx="7">
                  <c:v>161.9</c:v>
                </c:pt>
                <c:pt idx="8">
                  <c:v>150.80000000000001</c:v>
                </c:pt>
                <c:pt idx="9">
                  <c:v>158.30000000000001</c:v>
                </c:pt>
                <c:pt idx="10">
                  <c:v>207</c:v>
                </c:pt>
                <c:pt idx="11">
                  <c:v>112.3</c:v>
                </c:pt>
                <c:pt idx="12">
                  <c:v>109.9</c:v>
                </c:pt>
                <c:pt idx="13">
                  <c:v>107.9</c:v>
                </c:pt>
                <c:pt idx="14">
                  <c:v>110.7</c:v>
                </c:pt>
                <c:pt idx="15">
                  <c:v>137.80000000000001</c:v>
                </c:pt>
                <c:pt idx="16">
                  <c:v>198.3</c:v>
                </c:pt>
                <c:pt idx="17">
                  <c:v>208</c:v>
                </c:pt>
                <c:pt idx="18">
                  <c:v>241.1</c:v>
                </c:pt>
                <c:pt idx="19">
                  <c:v>306.89999999999998</c:v>
                </c:pt>
                <c:pt idx="20">
                  <c:v>364.1</c:v>
                </c:pt>
                <c:pt idx="21">
                  <c:v>376.7</c:v>
                </c:pt>
                <c:pt idx="22">
                  <c:v>393.1</c:v>
                </c:pt>
                <c:pt idx="23">
                  <c:v>387.6</c:v>
                </c:pt>
                <c:pt idx="24">
                  <c:v>423.6</c:v>
                </c:pt>
                <c:pt idx="25">
                  <c:v>497.8</c:v>
                </c:pt>
                <c:pt idx="26">
                  <c:v>532.6</c:v>
                </c:pt>
                <c:pt idx="27">
                  <c:v>587.4</c:v>
                </c:pt>
                <c:pt idx="28">
                  <c:v>666.2</c:v>
                </c:pt>
                <c:pt idx="29">
                  <c:v>685.8</c:v>
                </c:pt>
                <c:pt idx="30">
                  <c:v>687.2</c:v>
                </c:pt>
                <c:pt idx="31">
                  <c:v>687.8</c:v>
                </c:pt>
                <c:pt idx="32">
                  <c:v>675</c:v>
                </c:pt>
                <c:pt idx="33">
                  <c:v>681.4</c:v>
                </c:pt>
                <c:pt idx="34">
                  <c:v>681.9</c:v>
                </c:pt>
                <c:pt idx="35">
                  <c:v>693</c:v>
                </c:pt>
                <c:pt idx="36">
                  <c:v>698.2</c:v>
                </c:pt>
                <c:pt idx="37">
                  <c:v>684.7</c:v>
                </c:pt>
                <c:pt idx="38">
                  <c:v>648.1</c:v>
                </c:pt>
                <c:pt idx="39">
                  <c:v>550</c:v>
                </c:pt>
                <c:pt idx="40">
                  <c:v>483.1</c:v>
                </c:pt>
                <c:pt idx="41">
                  <c:v>390.8</c:v>
                </c:pt>
                <c:pt idx="42">
                  <c:v>354.5</c:v>
                </c:pt>
                <c:pt idx="43">
                  <c:v>335</c:v>
                </c:pt>
                <c:pt idx="44">
                  <c:v>360.2</c:v>
                </c:pt>
                <c:pt idx="45">
                  <c:v>358.6</c:v>
                </c:pt>
                <c:pt idx="46">
                  <c:v>324.3</c:v>
                </c:pt>
                <c:pt idx="47">
                  <c:v>281.39999999999998</c:v>
                </c:pt>
              </c:numCache>
            </c:numRef>
          </c:val>
          <c:extLst>
            <c:ext xmlns:c16="http://schemas.microsoft.com/office/drawing/2014/chart" uri="{C3380CC4-5D6E-409C-BE32-E72D297353CC}">
              <c16:uniqueId val="{00000003-010B-4FA6-932F-04018010E20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198.2</c:v>
                </c:pt>
                <c:pt idx="1">
                  <c:v>194.1</c:v>
                </c:pt>
                <c:pt idx="2">
                  <c:v>129.9</c:v>
                </c:pt>
                <c:pt idx="3">
                  <c:v>127.7</c:v>
                </c:pt>
                <c:pt idx="4">
                  <c:v>134</c:v>
                </c:pt>
                <c:pt idx="5">
                  <c:v>143.1</c:v>
                </c:pt>
                <c:pt idx="6">
                  <c:v>146.80000000000001</c:v>
                </c:pt>
                <c:pt idx="7">
                  <c:v>167.1</c:v>
                </c:pt>
                <c:pt idx="8">
                  <c:v>163</c:v>
                </c:pt>
                <c:pt idx="9">
                  <c:v>162.4</c:v>
                </c:pt>
                <c:pt idx="10">
                  <c:v>172.8</c:v>
                </c:pt>
                <c:pt idx="11">
                  <c:v>168.9</c:v>
                </c:pt>
                <c:pt idx="12">
                  <c:v>181.6</c:v>
                </c:pt>
                <c:pt idx="13">
                  <c:v>187.3</c:v>
                </c:pt>
                <c:pt idx="14">
                  <c:v>190.8</c:v>
                </c:pt>
                <c:pt idx="15">
                  <c:v>189.9</c:v>
                </c:pt>
                <c:pt idx="16">
                  <c:v>189.1</c:v>
                </c:pt>
                <c:pt idx="17">
                  <c:v>188.1</c:v>
                </c:pt>
                <c:pt idx="18">
                  <c:v>188.6</c:v>
                </c:pt>
                <c:pt idx="19">
                  <c:v>190.6</c:v>
                </c:pt>
                <c:pt idx="20">
                  <c:v>192.5</c:v>
                </c:pt>
                <c:pt idx="21">
                  <c:v>188</c:v>
                </c:pt>
                <c:pt idx="22">
                  <c:v>187.1</c:v>
                </c:pt>
                <c:pt idx="23">
                  <c:v>186.2</c:v>
                </c:pt>
                <c:pt idx="24">
                  <c:v>185.2</c:v>
                </c:pt>
                <c:pt idx="25">
                  <c:v>185</c:v>
                </c:pt>
                <c:pt idx="26">
                  <c:v>184.3</c:v>
                </c:pt>
                <c:pt idx="27">
                  <c:v>183.8</c:v>
                </c:pt>
                <c:pt idx="28">
                  <c:v>185.5</c:v>
                </c:pt>
                <c:pt idx="29">
                  <c:v>183.2</c:v>
                </c:pt>
                <c:pt idx="30">
                  <c:v>182.3</c:v>
                </c:pt>
                <c:pt idx="31">
                  <c:v>184.2</c:v>
                </c:pt>
                <c:pt idx="32">
                  <c:v>184.9</c:v>
                </c:pt>
                <c:pt idx="33">
                  <c:v>192.5</c:v>
                </c:pt>
                <c:pt idx="34">
                  <c:v>201.5</c:v>
                </c:pt>
                <c:pt idx="35">
                  <c:v>203.1</c:v>
                </c:pt>
                <c:pt idx="36">
                  <c:v>209.1</c:v>
                </c:pt>
                <c:pt idx="37">
                  <c:v>210.8</c:v>
                </c:pt>
                <c:pt idx="38">
                  <c:v>213</c:v>
                </c:pt>
                <c:pt idx="39">
                  <c:v>215.8</c:v>
                </c:pt>
                <c:pt idx="40">
                  <c:v>214.9</c:v>
                </c:pt>
                <c:pt idx="41">
                  <c:v>214.2</c:v>
                </c:pt>
                <c:pt idx="42">
                  <c:v>212.4</c:v>
                </c:pt>
                <c:pt idx="43">
                  <c:v>212.7</c:v>
                </c:pt>
                <c:pt idx="44">
                  <c:v>213.9</c:v>
                </c:pt>
                <c:pt idx="45">
                  <c:v>213.5</c:v>
                </c:pt>
                <c:pt idx="46">
                  <c:v>216</c:v>
                </c:pt>
                <c:pt idx="47">
                  <c:v>209.9</c:v>
                </c:pt>
              </c:numCache>
            </c:numRef>
          </c:val>
          <c:extLst>
            <c:ext xmlns:c16="http://schemas.microsoft.com/office/drawing/2014/chart" uri="{C3380CC4-5D6E-409C-BE32-E72D297353CC}">
              <c16:uniqueId val="{00000000-6D06-484F-82F9-1CCD34FFEC7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71.459999999999994</c:v>
                </c:pt>
                <c:pt idx="1">
                  <c:v>69.23</c:v>
                </c:pt>
                <c:pt idx="2">
                  <c:v>68.239999999999995</c:v>
                </c:pt>
                <c:pt idx="3">
                  <c:v>49.6</c:v>
                </c:pt>
                <c:pt idx="4">
                  <c:v>52.51</c:v>
                </c:pt>
                <c:pt idx="5">
                  <c:v>60.85</c:v>
                </c:pt>
                <c:pt idx="6">
                  <c:v>67.47</c:v>
                </c:pt>
                <c:pt idx="7">
                  <c:v>67.58</c:v>
                </c:pt>
                <c:pt idx="8">
                  <c:v>70.55</c:v>
                </c:pt>
                <c:pt idx="9">
                  <c:v>68.2</c:v>
                </c:pt>
                <c:pt idx="10">
                  <c:v>69.84</c:v>
                </c:pt>
                <c:pt idx="11">
                  <c:v>70.78</c:v>
                </c:pt>
                <c:pt idx="12">
                  <c:v>69.430000000000007</c:v>
                </c:pt>
                <c:pt idx="13">
                  <c:v>70.099999999999994</c:v>
                </c:pt>
                <c:pt idx="14">
                  <c:v>70.08</c:v>
                </c:pt>
                <c:pt idx="15">
                  <c:v>69.91</c:v>
                </c:pt>
                <c:pt idx="16">
                  <c:v>69.790000000000006</c:v>
                </c:pt>
                <c:pt idx="17">
                  <c:v>55.27</c:v>
                </c:pt>
                <c:pt idx="18">
                  <c:v>52.91</c:v>
                </c:pt>
                <c:pt idx="19">
                  <c:v>54.53</c:v>
                </c:pt>
                <c:pt idx="20">
                  <c:v>55.26</c:v>
                </c:pt>
                <c:pt idx="21">
                  <c:v>54.91</c:v>
                </c:pt>
                <c:pt idx="22">
                  <c:v>54.7</c:v>
                </c:pt>
                <c:pt idx="23">
                  <c:v>54.59</c:v>
                </c:pt>
                <c:pt idx="24">
                  <c:v>56.33</c:v>
                </c:pt>
                <c:pt idx="25">
                  <c:v>56.33</c:v>
                </c:pt>
                <c:pt idx="26">
                  <c:v>57.14</c:v>
                </c:pt>
                <c:pt idx="27">
                  <c:v>54.19</c:v>
                </c:pt>
                <c:pt idx="28">
                  <c:v>54.97</c:v>
                </c:pt>
                <c:pt idx="29">
                  <c:v>54.4</c:v>
                </c:pt>
                <c:pt idx="30">
                  <c:v>56.07</c:v>
                </c:pt>
                <c:pt idx="31">
                  <c:v>66.849999999999994</c:v>
                </c:pt>
                <c:pt idx="32">
                  <c:v>65.64</c:v>
                </c:pt>
                <c:pt idx="33">
                  <c:v>68.569999999999993</c:v>
                </c:pt>
                <c:pt idx="34">
                  <c:v>70.08</c:v>
                </c:pt>
                <c:pt idx="35">
                  <c:v>69.78</c:v>
                </c:pt>
                <c:pt idx="36">
                  <c:v>70.819999999999993</c:v>
                </c:pt>
                <c:pt idx="37">
                  <c:v>71.62</c:v>
                </c:pt>
                <c:pt idx="38">
                  <c:v>71.81</c:v>
                </c:pt>
                <c:pt idx="39">
                  <c:v>71.489999999999995</c:v>
                </c:pt>
                <c:pt idx="40">
                  <c:v>68.28</c:v>
                </c:pt>
                <c:pt idx="41">
                  <c:v>70.36</c:v>
                </c:pt>
                <c:pt idx="42">
                  <c:v>70.55</c:v>
                </c:pt>
                <c:pt idx="43">
                  <c:v>70.48</c:v>
                </c:pt>
                <c:pt idx="44">
                  <c:v>70.489999999999995</c:v>
                </c:pt>
                <c:pt idx="45">
                  <c:v>71.239999999999995</c:v>
                </c:pt>
                <c:pt idx="46">
                  <c:v>71.8</c:v>
                </c:pt>
                <c:pt idx="47">
                  <c:v>71.87</c:v>
                </c:pt>
              </c:numCache>
            </c:numRef>
          </c:val>
          <c:extLst>
            <c:ext xmlns:c16="http://schemas.microsoft.com/office/drawing/2014/chart" uri="{C3380CC4-5D6E-409C-BE32-E72D297353CC}">
              <c16:uniqueId val="{00000001-6D06-484F-82F9-1CCD34FFEC7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0.8</c:v>
                </c:pt>
                <c:pt idx="10">
                  <c:v>7.2</c:v>
                </c:pt>
                <c:pt idx="11">
                  <c:v>19.2</c:v>
                </c:pt>
                <c:pt idx="12">
                  <c:v>73.5</c:v>
                </c:pt>
                <c:pt idx="13">
                  <c:v>240.6</c:v>
                </c:pt>
                <c:pt idx="14">
                  <c:v>507.5</c:v>
                </c:pt>
                <c:pt idx="15">
                  <c:v>607.29999999999995</c:v>
                </c:pt>
                <c:pt idx="16">
                  <c:v>645.5</c:v>
                </c:pt>
                <c:pt idx="17">
                  <c:v>661.1</c:v>
                </c:pt>
                <c:pt idx="18">
                  <c:v>669.7</c:v>
                </c:pt>
                <c:pt idx="19">
                  <c:v>676.7</c:v>
                </c:pt>
                <c:pt idx="20">
                  <c:v>678.2</c:v>
                </c:pt>
                <c:pt idx="21">
                  <c:v>679.8</c:v>
                </c:pt>
                <c:pt idx="22">
                  <c:v>682.9</c:v>
                </c:pt>
                <c:pt idx="23">
                  <c:v>684.5</c:v>
                </c:pt>
                <c:pt idx="24">
                  <c:v>683.5</c:v>
                </c:pt>
                <c:pt idx="25">
                  <c:v>683.6</c:v>
                </c:pt>
                <c:pt idx="26">
                  <c:v>683.9</c:v>
                </c:pt>
                <c:pt idx="27">
                  <c:v>678</c:v>
                </c:pt>
                <c:pt idx="28">
                  <c:v>673.8</c:v>
                </c:pt>
                <c:pt idx="29">
                  <c:v>662.4</c:v>
                </c:pt>
                <c:pt idx="30">
                  <c:v>634.9</c:v>
                </c:pt>
                <c:pt idx="31">
                  <c:v>569</c:v>
                </c:pt>
                <c:pt idx="32">
                  <c:v>384.5</c:v>
                </c:pt>
                <c:pt idx="33">
                  <c:v>159.80000000000001</c:v>
                </c:pt>
                <c:pt idx="34">
                  <c:v>11.5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D06-484F-82F9-1CCD34FFEC7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275.2</c:v>
                </c:pt>
                <c:pt idx="1">
                  <c:v>271.2</c:v>
                </c:pt>
                <c:pt idx="2">
                  <c:v>79.099999999999994</c:v>
                </c:pt>
                <c:pt idx="3">
                  <c:v>117.1</c:v>
                </c:pt>
                <c:pt idx="4">
                  <c:v>119</c:v>
                </c:pt>
                <c:pt idx="5">
                  <c:v>156.1</c:v>
                </c:pt>
                <c:pt idx="6">
                  <c:v>160.1</c:v>
                </c:pt>
                <c:pt idx="7">
                  <c:v>161.9</c:v>
                </c:pt>
                <c:pt idx="8">
                  <c:v>150.80000000000001</c:v>
                </c:pt>
                <c:pt idx="9">
                  <c:v>158.30000000000001</c:v>
                </c:pt>
                <c:pt idx="10">
                  <c:v>207</c:v>
                </c:pt>
                <c:pt idx="11">
                  <c:v>112.3</c:v>
                </c:pt>
                <c:pt idx="12">
                  <c:v>109.9</c:v>
                </c:pt>
                <c:pt idx="13">
                  <c:v>107.9</c:v>
                </c:pt>
                <c:pt idx="14">
                  <c:v>110.7</c:v>
                </c:pt>
                <c:pt idx="15">
                  <c:v>137.80000000000001</c:v>
                </c:pt>
                <c:pt idx="16">
                  <c:v>198.3</c:v>
                </c:pt>
                <c:pt idx="17">
                  <c:v>208</c:v>
                </c:pt>
                <c:pt idx="18">
                  <c:v>241.1</c:v>
                </c:pt>
                <c:pt idx="19">
                  <c:v>306.89999999999998</c:v>
                </c:pt>
                <c:pt idx="20">
                  <c:v>364.1</c:v>
                </c:pt>
                <c:pt idx="21">
                  <c:v>376.7</c:v>
                </c:pt>
                <c:pt idx="22">
                  <c:v>393.1</c:v>
                </c:pt>
                <c:pt idx="23">
                  <c:v>387.6</c:v>
                </c:pt>
                <c:pt idx="24">
                  <c:v>423.6</c:v>
                </c:pt>
                <c:pt idx="25">
                  <c:v>497.8</c:v>
                </c:pt>
                <c:pt idx="26">
                  <c:v>532.6</c:v>
                </c:pt>
                <c:pt idx="27">
                  <c:v>587.4</c:v>
                </c:pt>
                <c:pt idx="28">
                  <c:v>666.2</c:v>
                </c:pt>
                <c:pt idx="29">
                  <c:v>685.8</c:v>
                </c:pt>
                <c:pt idx="30">
                  <c:v>687.2</c:v>
                </c:pt>
                <c:pt idx="31">
                  <c:v>687.8</c:v>
                </c:pt>
                <c:pt idx="32">
                  <c:v>675</c:v>
                </c:pt>
                <c:pt idx="33">
                  <c:v>681.4</c:v>
                </c:pt>
                <c:pt idx="34">
                  <c:v>681.9</c:v>
                </c:pt>
                <c:pt idx="35">
                  <c:v>693</c:v>
                </c:pt>
                <c:pt idx="36">
                  <c:v>698.2</c:v>
                </c:pt>
                <c:pt idx="37">
                  <c:v>684.7</c:v>
                </c:pt>
                <c:pt idx="38">
                  <c:v>648.1</c:v>
                </c:pt>
                <c:pt idx="39">
                  <c:v>550</c:v>
                </c:pt>
                <c:pt idx="40">
                  <c:v>483.1</c:v>
                </c:pt>
                <c:pt idx="41">
                  <c:v>390.8</c:v>
                </c:pt>
                <c:pt idx="42">
                  <c:v>354.5</c:v>
                </c:pt>
                <c:pt idx="43">
                  <c:v>335</c:v>
                </c:pt>
                <c:pt idx="44">
                  <c:v>360.2</c:v>
                </c:pt>
                <c:pt idx="45">
                  <c:v>358.6</c:v>
                </c:pt>
                <c:pt idx="46">
                  <c:v>324.3</c:v>
                </c:pt>
                <c:pt idx="47">
                  <c:v>281.39999999999998</c:v>
                </c:pt>
              </c:numCache>
            </c:numRef>
          </c:val>
          <c:extLst>
            <c:ext xmlns:c16="http://schemas.microsoft.com/office/drawing/2014/chart" uri="{C3380CC4-5D6E-409C-BE32-E72D297353CC}">
              <c16:uniqueId val="{00000003-6D06-484F-82F9-1CCD34FFEC7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46.66</c:v>
                </c:pt>
                <c:pt idx="1">
                  <c:v>44.59</c:v>
                </c:pt>
                <c:pt idx="2">
                  <c:v>57.56</c:v>
                </c:pt>
                <c:pt idx="3">
                  <c:v>44.65</c:v>
                </c:pt>
                <c:pt idx="4">
                  <c:v>41.81</c:v>
                </c:pt>
                <c:pt idx="5">
                  <c:v>41.69</c:v>
                </c:pt>
                <c:pt idx="6">
                  <c:v>39.69</c:v>
                </c:pt>
                <c:pt idx="7">
                  <c:v>42.57</c:v>
                </c:pt>
                <c:pt idx="8">
                  <c:v>43.41</c:v>
                </c:pt>
                <c:pt idx="9">
                  <c:v>44.68</c:v>
                </c:pt>
                <c:pt idx="10">
                  <c:v>49.27</c:v>
                </c:pt>
                <c:pt idx="11">
                  <c:v>57.19</c:v>
                </c:pt>
                <c:pt idx="12">
                  <c:v>62.28</c:v>
                </c:pt>
                <c:pt idx="13">
                  <c:v>56.03</c:v>
                </c:pt>
                <c:pt idx="14">
                  <c:v>55.69</c:v>
                </c:pt>
                <c:pt idx="15">
                  <c:v>57.77</c:v>
                </c:pt>
                <c:pt idx="16">
                  <c:v>58.26</c:v>
                </c:pt>
                <c:pt idx="17">
                  <c:v>56.78</c:v>
                </c:pt>
                <c:pt idx="18">
                  <c:v>56.28</c:v>
                </c:pt>
                <c:pt idx="19">
                  <c:v>48.13</c:v>
                </c:pt>
                <c:pt idx="20">
                  <c:v>53.11</c:v>
                </c:pt>
                <c:pt idx="21">
                  <c:v>54.39</c:v>
                </c:pt>
                <c:pt idx="22">
                  <c:v>53.33</c:v>
                </c:pt>
                <c:pt idx="23">
                  <c:v>54.29</c:v>
                </c:pt>
                <c:pt idx="24">
                  <c:v>46.16</c:v>
                </c:pt>
                <c:pt idx="25">
                  <c:v>38.06</c:v>
                </c:pt>
                <c:pt idx="26">
                  <c:v>43.45</c:v>
                </c:pt>
                <c:pt idx="27">
                  <c:v>41.6</c:v>
                </c:pt>
                <c:pt idx="28">
                  <c:v>40.69</c:v>
                </c:pt>
                <c:pt idx="29">
                  <c:v>41.38</c:v>
                </c:pt>
                <c:pt idx="30">
                  <c:v>44.28</c:v>
                </c:pt>
                <c:pt idx="31">
                  <c:v>45.34</c:v>
                </c:pt>
                <c:pt idx="32">
                  <c:v>44.27</c:v>
                </c:pt>
                <c:pt idx="33">
                  <c:v>50.78</c:v>
                </c:pt>
                <c:pt idx="34">
                  <c:v>54.4</c:v>
                </c:pt>
                <c:pt idx="35">
                  <c:v>47.55</c:v>
                </c:pt>
                <c:pt idx="36">
                  <c:v>60.16</c:v>
                </c:pt>
                <c:pt idx="37">
                  <c:v>65.540000000000006</c:v>
                </c:pt>
                <c:pt idx="38">
                  <c:v>62.12</c:v>
                </c:pt>
                <c:pt idx="39">
                  <c:v>62.18</c:v>
                </c:pt>
                <c:pt idx="40">
                  <c:v>63.23</c:v>
                </c:pt>
                <c:pt idx="41">
                  <c:v>67.819999999999993</c:v>
                </c:pt>
                <c:pt idx="42">
                  <c:v>72.14</c:v>
                </c:pt>
                <c:pt idx="43">
                  <c:v>68.58</c:v>
                </c:pt>
                <c:pt idx="44">
                  <c:v>58.28</c:v>
                </c:pt>
                <c:pt idx="45">
                  <c:v>51.04</c:v>
                </c:pt>
                <c:pt idx="46">
                  <c:v>44.38</c:v>
                </c:pt>
                <c:pt idx="47">
                  <c:v>44.97</c:v>
                </c:pt>
              </c:numCache>
            </c:numRef>
          </c:val>
          <c:extLst>
            <c:ext xmlns:c16="http://schemas.microsoft.com/office/drawing/2014/chart" uri="{C3380CC4-5D6E-409C-BE32-E72D297353CC}">
              <c16:uniqueId val="{00000000-43AF-4622-AD55-3A70F0394FA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46.95</c:v>
                </c:pt>
                <c:pt idx="1">
                  <c:v>44.62</c:v>
                </c:pt>
                <c:pt idx="2">
                  <c:v>57.75</c:v>
                </c:pt>
                <c:pt idx="3">
                  <c:v>43.71</c:v>
                </c:pt>
                <c:pt idx="4">
                  <c:v>42.31</c:v>
                </c:pt>
                <c:pt idx="5">
                  <c:v>42.07</c:v>
                </c:pt>
                <c:pt idx="6">
                  <c:v>40.06</c:v>
                </c:pt>
                <c:pt idx="7">
                  <c:v>43.02</c:v>
                </c:pt>
                <c:pt idx="8">
                  <c:v>43.65</c:v>
                </c:pt>
                <c:pt idx="9">
                  <c:v>44.31</c:v>
                </c:pt>
                <c:pt idx="10">
                  <c:v>49.31</c:v>
                </c:pt>
                <c:pt idx="11">
                  <c:v>57.81</c:v>
                </c:pt>
                <c:pt idx="12">
                  <c:v>61.93</c:v>
                </c:pt>
                <c:pt idx="13">
                  <c:v>56.78</c:v>
                </c:pt>
                <c:pt idx="14">
                  <c:v>56</c:v>
                </c:pt>
                <c:pt idx="15">
                  <c:v>58.6</c:v>
                </c:pt>
                <c:pt idx="16">
                  <c:v>58.67</c:v>
                </c:pt>
                <c:pt idx="17">
                  <c:v>56.68</c:v>
                </c:pt>
                <c:pt idx="18">
                  <c:v>57.09</c:v>
                </c:pt>
                <c:pt idx="19">
                  <c:v>48.45</c:v>
                </c:pt>
                <c:pt idx="20">
                  <c:v>54.15</c:v>
                </c:pt>
                <c:pt idx="21">
                  <c:v>54.68</c:v>
                </c:pt>
                <c:pt idx="22">
                  <c:v>52.98</c:v>
                </c:pt>
                <c:pt idx="23">
                  <c:v>54.32</c:v>
                </c:pt>
                <c:pt idx="24">
                  <c:v>46.38</c:v>
                </c:pt>
                <c:pt idx="25">
                  <c:v>38.270000000000003</c:v>
                </c:pt>
                <c:pt idx="26">
                  <c:v>44</c:v>
                </c:pt>
                <c:pt idx="27">
                  <c:v>42.52</c:v>
                </c:pt>
                <c:pt idx="28">
                  <c:v>40.81</c:v>
                </c:pt>
                <c:pt idx="29">
                  <c:v>41.98</c:v>
                </c:pt>
                <c:pt idx="30">
                  <c:v>44.79</c:v>
                </c:pt>
                <c:pt idx="31">
                  <c:v>45.52</c:v>
                </c:pt>
                <c:pt idx="32">
                  <c:v>44.8</c:v>
                </c:pt>
                <c:pt idx="33">
                  <c:v>51.54</c:v>
                </c:pt>
                <c:pt idx="34">
                  <c:v>54.64</c:v>
                </c:pt>
                <c:pt idx="35">
                  <c:v>47.9</c:v>
                </c:pt>
                <c:pt idx="36">
                  <c:v>60.35</c:v>
                </c:pt>
                <c:pt idx="37">
                  <c:v>65.819999999999993</c:v>
                </c:pt>
                <c:pt idx="38">
                  <c:v>62.46</c:v>
                </c:pt>
                <c:pt idx="39">
                  <c:v>62.67</c:v>
                </c:pt>
                <c:pt idx="40">
                  <c:v>64.02</c:v>
                </c:pt>
                <c:pt idx="41">
                  <c:v>68.53</c:v>
                </c:pt>
                <c:pt idx="42">
                  <c:v>72.040000000000006</c:v>
                </c:pt>
                <c:pt idx="43">
                  <c:v>69.209999999999994</c:v>
                </c:pt>
                <c:pt idx="44">
                  <c:v>59.02</c:v>
                </c:pt>
                <c:pt idx="45">
                  <c:v>50.79</c:v>
                </c:pt>
                <c:pt idx="46">
                  <c:v>44.67</c:v>
                </c:pt>
                <c:pt idx="47">
                  <c:v>43.86</c:v>
                </c:pt>
              </c:numCache>
            </c:numRef>
          </c:val>
          <c:extLst>
            <c:ext xmlns:c16="http://schemas.microsoft.com/office/drawing/2014/chart" uri="{C3380CC4-5D6E-409C-BE32-E72D297353CC}">
              <c16:uniqueId val="{00000001-43AF-4622-AD55-3A70F0394FA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42.732999999999997</c:v>
                </c:pt>
                <c:pt idx="1">
                  <c:v>37.240600000000001</c:v>
                </c:pt>
                <c:pt idx="2">
                  <c:v>39.518000000000001</c:v>
                </c:pt>
                <c:pt idx="3">
                  <c:v>39.116100000000003</c:v>
                </c:pt>
                <c:pt idx="4">
                  <c:v>37.106699999999996</c:v>
                </c:pt>
                <c:pt idx="5">
                  <c:v>36.302900000000001</c:v>
                </c:pt>
                <c:pt idx="6">
                  <c:v>37.642499999999998</c:v>
                </c:pt>
                <c:pt idx="7">
                  <c:v>38.714199999999998</c:v>
                </c:pt>
                <c:pt idx="8">
                  <c:v>39.116100000000003</c:v>
                </c:pt>
                <c:pt idx="9">
                  <c:v>40.4557</c:v>
                </c:pt>
                <c:pt idx="10">
                  <c:v>45.144199999999998</c:v>
                </c:pt>
                <c:pt idx="11">
                  <c:v>46.483800000000002</c:v>
                </c:pt>
                <c:pt idx="12">
                  <c:v>50.636600000000001</c:v>
                </c:pt>
                <c:pt idx="13">
                  <c:v>43.670699999999997</c:v>
                </c:pt>
                <c:pt idx="14">
                  <c:v>44.072600000000001</c:v>
                </c:pt>
                <c:pt idx="15">
                  <c:v>47.421500000000002</c:v>
                </c:pt>
                <c:pt idx="16">
                  <c:v>47.689500000000002</c:v>
                </c:pt>
                <c:pt idx="17">
                  <c:v>45.680100000000003</c:v>
                </c:pt>
                <c:pt idx="18">
                  <c:v>43.804600000000001</c:v>
                </c:pt>
                <c:pt idx="19">
                  <c:v>36.168999999999997</c:v>
                </c:pt>
                <c:pt idx="20">
                  <c:v>49.564900000000002</c:v>
                </c:pt>
                <c:pt idx="21">
                  <c:v>45.814</c:v>
                </c:pt>
                <c:pt idx="22">
                  <c:v>39.785899999999998</c:v>
                </c:pt>
                <c:pt idx="23">
                  <c:v>45.144199999999998</c:v>
                </c:pt>
                <c:pt idx="24">
                  <c:v>41.125500000000002</c:v>
                </c:pt>
                <c:pt idx="25">
                  <c:v>32.016199999999998</c:v>
                </c:pt>
                <c:pt idx="26">
                  <c:v>39.25</c:v>
                </c:pt>
                <c:pt idx="27">
                  <c:v>42.063200000000002</c:v>
                </c:pt>
                <c:pt idx="28">
                  <c:v>34.427500000000002</c:v>
                </c:pt>
                <c:pt idx="29">
                  <c:v>35.633099999999999</c:v>
                </c:pt>
                <c:pt idx="30">
                  <c:v>43.000900000000001</c:v>
                </c:pt>
                <c:pt idx="31">
                  <c:v>44.340499999999999</c:v>
                </c:pt>
                <c:pt idx="32">
                  <c:v>40.589599999999997</c:v>
                </c:pt>
                <c:pt idx="33">
                  <c:v>41.125500000000002</c:v>
                </c:pt>
                <c:pt idx="34">
                  <c:v>44.340499999999999</c:v>
                </c:pt>
                <c:pt idx="35">
                  <c:v>36.570900000000002</c:v>
                </c:pt>
                <c:pt idx="36">
                  <c:v>47.823399999999999</c:v>
                </c:pt>
                <c:pt idx="37">
                  <c:v>53.4497</c:v>
                </c:pt>
                <c:pt idx="38">
                  <c:v>48.225299999999997</c:v>
                </c:pt>
                <c:pt idx="39">
                  <c:v>53.047800000000002</c:v>
                </c:pt>
                <c:pt idx="40">
                  <c:v>53.5837</c:v>
                </c:pt>
                <c:pt idx="41">
                  <c:v>56.262900000000002</c:v>
                </c:pt>
                <c:pt idx="42">
                  <c:v>58.004300000000001</c:v>
                </c:pt>
                <c:pt idx="43">
                  <c:v>54.5214</c:v>
                </c:pt>
                <c:pt idx="44">
                  <c:v>47.0197</c:v>
                </c:pt>
                <c:pt idx="45">
                  <c:v>39.384</c:v>
                </c:pt>
                <c:pt idx="46">
                  <c:v>34.8294</c:v>
                </c:pt>
                <c:pt idx="47">
                  <c:v>33.8917</c:v>
                </c:pt>
              </c:numCache>
            </c:numRef>
          </c:val>
          <c:extLst>
            <c:ext xmlns:c16="http://schemas.microsoft.com/office/drawing/2014/chart" uri="{C3380CC4-5D6E-409C-BE32-E72D297353CC}">
              <c16:uniqueId val="{00000002-43AF-4622-AD55-3A70F0394FA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43.089399999999998</c:v>
                </c:pt>
                <c:pt idx="1">
                  <c:v>37.791499999999999</c:v>
                </c:pt>
                <c:pt idx="2">
                  <c:v>39.076000000000001</c:v>
                </c:pt>
                <c:pt idx="3">
                  <c:v>38.100700000000003</c:v>
                </c:pt>
                <c:pt idx="4">
                  <c:v>37.472900000000003</c:v>
                </c:pt>
                <c:pt idx="5">
                  <c:v>36.587000000000003</c:v>
                </c:pt>
                <c:pt idx="6">
                  <c:v>38.613900000000001</c:v>
                </c:pt>
                <c:pt idx="7">
                  <c:v>39.091799999999999</c:v>
                </c:pt>
                <c:pt idx="8">
                  <c:v>39.765300000000003</c:v>
                </c:pt>
                <c:pt idx="9">
                  <c:v>40.653100000000002</c:v>
                </c:pt>
                <c:pt idx="10">
                  <c:v>44.633400000000002</c:v>
                </c:pt>
                <c:pt idx="11">
                  <c:v>47.626100000000001</c:v>
                </c:pt>
                <c:pt idx="12">
                  <c:v>49.9148</c:v>
                </c:pt>
                <c:pt idx="13">
                  <c:v>43.685099999999998</c:v>
                </c:pt>
                <c:pt idx="14">
                  <c:v>44.750999999999998</c:v>
                </c:pt>
                <c:pt idx="15">
                  <c:v>48.106000000000002</c:v>
                </c:pt>
                <c:pt idx="16">
                  <c:v>47.883499999999998</c:v>
                </c:pt>
                <c:pt idx="17">
                  <c:v>44.074100000000001</c:v>
                </c:pt>
                <c:pt idx="18">
                  <c:v>44.002400000000002</c:v>
                </c:pt>
                <c:pt idx="19">
                  <c:v>35.558399999999999</c:v>
                </c:pt>
                <c:pt idx="20">
                  <c:v>49.089599999999997</c:v>
                </c:pt>
                <c:pt idx="21">
                  <c:v>44.296900000000001</c:v>
                </c:pt>
                <c:pt idx="22">
                  <c:v>40.617699999999999</c:v>
                </c:pt>
                <c:pt idx="23">
                  <c:v>46.570500000000003</c:v>
                </c:pt>
                <c:pt idx="24">
                  <c:v>40.1267</c:v>
                </c:pt>
                <c:pt idx="25">
                  <c:v>31.229700000000001</c:v>
                </c:pt>
                <c:pt idx="26">
                  <c:v>38.2742</c:v>
                </c:pt>
                <c:pt idx="27">
                  <c:v>41.7729</c:v>
                </c:pt>
                <c:pt idx="28">
                  <c:v>33.653599999999997</c:v>
                </c:pt>
                <c:pt idx="29">
                  <c:v>35.237099999999998</c:v>
                </c:pt>
                <c:pt idx="30">
                  <c:v>42.729399999999998</c:v>
                </c:pt>
                <c:pt idx="31">
                  <c:v>43.027799999999999</c:v>
                </c:pt>
                <c:pt idx="32">
                  <c:v>40.3872</c:v>
                </c:pt>
                <c:pt idx="33">
                  <c:v>42.385599999999997</c:v>
                </c:pt>
                <c:pt idx="34">
                  <c:v>44.593499999999999</c:v>
                </c:pt>
                <c:pt idx="35">
                  <c:v>35.849299999999999</c:v>
                </c:pt>
                <c:pt idx="36">
                  <c:v>48.462200000000003</c:v>
                </c:pt>
                <c:pt idx="37">
                  <c:v>53.469299999999997</c:v>
                </c:pt>
                <c:pt idx="38">
                  <c:v>48.844700000000003</c:v>
                </c:pt>
                <c:pt idx="39">
                  <c:v>53.610799999999998</c:v>
                </c:pt>
                <c:pt idx="40">
                  <c:v>54.045000000000002</c:v>
                </c:pt>
                <c:pt idx="41">
                  <c:v>57.212200000000003</c:v>
                </c:pt>
                <c:pt idx="42">
                  <c:v>58.444000000000003</c:v>
                </c:pt>
                <c:pt idx="43">
                  <c:v>54.941600000000001</c:v>
                </c:pt>
                <c:pt idx="44">
                  <c:v>47.115400000000001</c:v>
                </c:pt>
                <c:pt idx="45">
                  <c:v>42.452300000000001</c:v>
                </c:pt>
                <c:pt idx="46">
                  <c:v>35.588000000000001</c:v>
                </c:pt>
                <c:pt idx="47">
                  <c:v>37.692900000000002</c:v>
                </c:pt>
              </c:numCache>
            </c:numRef>
          </c:val>
          <c:extLst>
            <c:ext xmlns:c16="http://schemas.microsoft.com/office/drawing/2014/chart" uri="{C3380CC4-5D6E-409C-BE32-E72D297353CC}">
              <c16:uniqueId val="{00000003-43AF-4622-AD55-3A70F0394FA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443.63659999999999</c:v>
                </c:pt>
                <c:pt idx="1">
                  <c:v>446.83710000000002</c:v>
                </c:pt>
                <c:pt idx="2">
                  <c:v>543.13779999999997</c:v>
                </c:pt>
                <c:pt idx="3">
                  <c:v>512.82090000000005</c:v>
                </c:pt>
                <c:pt idx="4">
                  <c:v>492.85559999999998</c:v>
                </c:pt>
                <c:pt idx="5">
                  <c:v>479.04079999999999</c:v>
                </c:pt>
                <c:pt idx="6">
                  <c:v>461.67989999999998</c:v>
                </c:pt>
                <c:pt idx="7">
                  <c:v>472.20819999999998</c:v>
                </c:pt>
                <c:pt idx="8">
                  <c:v>492.91039999999998</c:v>
                </c:pt>
                <c:pt idx="9">
                  <c:v>490.58879999999999</c:v>
                </c:pt>
                <c:pt idx="10">
                  <c:v>527.93619999999999</c:v>
                </c:pt>
                <c:pt idx="11">
                  <c:v>528.45899999999995</c:v>
                </c:pt>
                <c:pt idx="12">
                  <c:v>535.22090000000003</c:v>
                </c:pt>
                <c:pt idx="13">
                  <c:v>489.44029999999998</c:v>
                </c:pt>
                <c:pt idx="14">
                  <c:v>477.12540000000001</c:v>
                </c:pt>
                <c:pt idx="15">
                  <c:v>497.51530000000002</c:v>
                </c:pt>
                <c:pt idx="16">
                  <c:v>516.52390000000003</c:v>
                </c:pt>
                <c:pt idx="17">
                  <c:v>542.39179999999999</c:v>
                </c:pt>
                <c:pt idx="18">
                  <c:v>558.85320000000002</c:v>
                </c:pt>
                <c:pt idx="19">
                  <c:v>534.46780000000001</c:v>
                </c:pt>
                <c:pt idx="20">
                  <c:v>542.1377</c:v>
                </c:pt>
                <c:pt idx="21">
                  <c:v>565.59199999999998</c:v>
                </c:pt>
                <c:pt idx="22">
                  <c:v>576.08389999999997</c:v>
                </c:pt>
                <c:pt idx="23">
                  <c:v>567.83339999999998</c:v>
                </c:pt>
                <c:pt idx="24">
                  <c:v>595.25009999999997</c:v>
                </c:pt>
                <c:pt idx="25">
                  <c:v>562.43809999999996</c:v>
                </c:pt>
                <c:pt idx="26">
                  <c:v>594.94650000000001</c:v>
                </c:pt>
                <c:pt idx="27">
                  <c:v>576.54660000000001</c:v>
                </c:pt>
                <c:pt idx="28">
                  <c:v>579.99469999999997</c:v>
                </c:pt>
                <c:pt idx="29">
                  <c:v>587.63350000000003</c:v>
                </c:pt>
                <c:pt idx="30">
                  <c:v>593.74519999999995</c:v>
                </c:pt>
                <c:pt idx="31">
                  <c:v>591.98670000000004</c:v>
                </c:pt>
                <c:pt idx="32">
                  <c:v>587.09659999999997</c:v>
                </c:pt>
                <c:pt idx="33">
                  <c:v>576.17960000000005</c:v>
                </c:pt>
                <c:pt idx="34">
                  <c:v>566.697</c:v>
                </c:pt>
                <c:pt idx="35">
                  <c:v>545.27449999999999</c:v>
                </c:pt>
                <c:pt idx="36">
                  <c:v>592.97379999999998</c:v>
                </c:pt>
                <c:pt idx="37">
                  <c:v>609.35950000000003</c:v>
                </c:pt>
                <c:pt idx="38">
                  <c:v>602.60640000000001</c:v>
                </c:pt>
                <c:pt idx="39">
                  <c:v>588.24879999999996</c:v>
                </c:pt>
                <c:pt idx="40">
                  <c:v>582.55849999999998</c:v>
                </c:pt>
                <c:pt idx="41">
                  <c:v>597.94590000000005</c:v>
                </c:pt>
                <c:pt idx="42">
                  <c:v>574.66849999999999</c:v>
                </c:pt>
                <c:pt idx="43">
                  <c:v>556.27340000000004</c:v>
                </c:pt>
                <c:pt idx="44">
                  <c:v>487.89479999999998</c:v>
                </c:pt>
                <c:pt idx="45">
                  <c:v>512.72230000000002</c:v>
                </c:pt>
                <c:pt idx="46">
                  <c:v>480.7448</c:v>
                </c:pt>
                <c:pt idx="47">
                  <c:v>481.91449999999998</c:v>
                </c:pt>
              </c:numCache>
            </c:numRef>
          </c:val>
          <c:extLst>
            <c:ext xmlns:c16="http://schemas.microsoft.com/office/drawing/2014/chart" uri="{C3380CC4-5D6E-409C-BE32-E72D297353CC}">
              <c16:uniqueId val="{00000004-43AF-4622-AD55-3A70F0394FA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163.91550000000001</c:v>
                </c:pt>
                <c:pt idx="1">
                  <c:v>160.3193</c:v>
                </c:pt>
                <c:pt idx="2">
                  <c:v>67.765699999999995</c:v>
                </c:pt>
                <c:pt idx="3">
                  <c:v>66.878399999999999</c:v>
                </c:pt>
                <c:pt idx="4">
                  <c:v>101.2182</c:v>
                </c:pt>
                <c:pt idx="5">
                  <c:v>82.952699999999993</c:v>
                </c:pt>
                <c:pt idx="6">
                  <c:v>72.045599999999993</c:v>
                </c:pt>
                <c:pt idx="7">
                  <c:v>77.653999999999996</c:v>
                </c:pt>
                <c:pt idx="8">
                  <c:v>82.575100000000006</c:v>
                </c:pt>
                <c:pt idx="9">
                  <c:v>79.460400000000007</c:v>
                </c:pt>
                <c:pt idx="10">
                  <c:v>71.280500000000004</c:v>
                </c:pt>
                <c:pt idx="11">
                  <c:v>237.3168</c:v>
                </c:pt>
                <c:pt idx="12">
                  <c:v>154.0016</c:v>
                </c:pt>
                <c:pt idx="13">
                  <c:v>103.27249999999999</c:v>
                </c:pt>
                <c:pt idx="14">
                  <c:v>20.6401</c:v>
                </c:pt>
                <c:pt idx="15">
                  <c:v>33.917700000000004</c:v>
                </c:pt>
                <c:pt idx="16">
                  <c:v>87.717299999999994</c:v>
                </c:pt>
                <c:pt idx="17">
                  <c:v>92.664100000000005</c:v>
                </c:pt>
                <c:pt idx="18">
                  <c:v>97.689899999999994</c:v>
                </c:pt>
                <c:pt idx="19">
                  <c:v>105.0947</c:v>
                </c:pt>
                <c:pt idx="20">
                  <c:v>109.4953</c:v>
                </c:pt>
                <c:pt idx="21">
                  <c:v>112.92230000000001</c:v>
                </c:pt>
                <c:pt idx="22">
                  <c:v>109.15179999999999</c:v>
                </c:pt>
                <c:pt idx="23">
                  <c:v>118.68259999999999</c:v>
                </c:pt>
                <c:pt idx="24">
                  <c:v>106.2569</c:v>
                </c:pt>
                <c:pt idx="25">
                  <c:v>105.58969999999999</c:v>
                </c:pt>
                <c:pt idx="26">
                  <c:v>104.4032</c:v>
                </c:pt>
                <c:pt idx="27">
                  <c:v>116.8471</c:v>
                </c:pt>
                <c:pt idx="28">
                  <c:v>115.953</c:v>
                </c:pt>
                <c:pt idx="29">
                  <c:v>119.944</c:v>
                </c:pt>
                <c:pt idx="30">
                  <c:v>120.3826</c:v>
                </c:pt>
                <c:pt idx="31">
                  <c:v>129.88730000000001</c:v>
                </c:pt>
                <c:pt idx="32">
                  <c:v>162.44149999999999</c:v>
                </c:pt>
                <c:pt idx="33">
                  <c:v>197.97200000000001</c:v>
                </c:pt>
                <c:pt idx="34">
                  <c:v>203.58</c:v>
                </c:pt>
                <c:pt idx="35">
                  <c:v>191.92</c:v>
                </c:pt>
                <c:pt idx="36">
                  <c:v>191.61689999999999</c:v>
                </c:pt>
                <c:pt idx="37">
                  <c:v>148.02889999999999</c:v>
                </c:pt>
                <c:pt idx="38">
                  <c:v>135.49350000000001</c:v>
                </c:pt>
                <c:pt idx="39">
                  <c:v>148.21209999999999</c:v>
                </c:pt>
                <c:pt idx="40">
                  <c:v>147.2972</c:v>
                </c:pt>
                <c:pt idx="41">
                  <c:v>151.886</c:v>
                </c:pt>
                <c:pt idx="42">
                  <c:v>156.70400000000001</c:v>
                </c:pt>
                <c:pt idx="43">
                  <c:v>155.5076</c:v>
                </c:pt>
                <c:pt idx="44">
                  <c:v>159.85239999999999</c:v>
                </c:pt>
                <c:pt idx="45">
                  <c:v>157.5111</c:v>
                </c:pt>
                <c:pt idx="46">
                  <c:v>156.3545</c:v>
                </c:pt>
                <c:pt idx="47">
                  <c:v>153.0307</c:v>
                </c:pt>
              </c:numCache>
            </c:numRef>
          </c:val>
          <c:extLst>
            <c:ext xmlns:c16="http://schemas.microsoft.com/office/drawing/2014/chart" uri="{C3380CC4-5D6E-409C-BE32-E72D297353CC}">
              <c16:uniqueId val="{00000000-5455-41AD-87BA-02EAD92042D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161.80760000000001</c:v>
                </c:pt>
                <c:pt idx="1">
                  <c:v>160.35130000000001</c:v>
                </c:pt>
                <c:pt idx="2">
                  <c:v>67.223200000000006</c:v>
                </c:pt>
                <c:pt idx="3">
                  <c:v>67.719499999999996</c:v>
                </c:pt>
                <c:pt idx="4">
                  <c:v>99.769800000000004</c:v>
                </c:pt>
                <c:pt idx="5">
                  <c:v>83.835999999999999</c:v>
                </c:pt>
                <c:pt idx="6">
                  <c:v>73.6357</c:v>
                </c:pt>
                <c:pt idx="7">
                  <c:v>78.974199999999996</c:v>
                </c:pt>
                <c:pt idx="8">
                  <c:v>82.710899999999995</c:v>
                </c:pt>
                <c:pt idx="9">
                  <c:v>81.440899999999999</c:v>
                </c:pt>
                <c:pt idx="10">
                  <c:v>71.0518</c:v>
                </c:pt>
                <c:pt idx="11">
                  <c:v>240.73179999999999</c:v>
                </c:pt>
                <c:pt idx="12">
                  <c:v>162.2114</c:v>
                </c:pt>
                <c:pt idx="13">
                  <c:v>99.728200000000001</c:v>
                </c:pt>
                <c:pt idx="14">
                  <c:v>30.731200000000001</c:v>
                </c:pt>
                <c:pt idx="15">
                  <c:v>33.982399999999998</c:v>
                </c:pt>
                <c:pt idx="16">
                  <c:v>87.237200000000001</c:v>
                </c:pt>
                <c:pt idx="17">
                  <c:v>91.455500000000001</c:v>
                </c:pt>
                <c:pt idx="18">
                  <c:v>96.820999999999998</c:v>
                </c:pt>
                <c:pt idx="19">
                  <c:v>104.2799</c:v>
                </c:pt>
                <c:pt idx="20">
                  <c:v>111.1703</c:v>
                </c:pt>
                <c:pt idx="21">
                  <c:v>113.4502</c:v>
                </c:pt>
                <c:pt idx="22">
                  <c:v>109.83459999999999</c:v>
                </c:pt>
                <c:pt idx="23">
                  <c:v>118.72450000000001</c:v>
                </c:pt>
                <c:pt idx="24">
                  <c:v>106.4423</c:v>
                </c:pt>
                <c:pt idx="25">
                  <c:v>105.30929999999999</c:v>
                </c:pt>
                <c:pt idx="26">
                  <c:v>104.4032</c:v>
                </c:pt>
                <c:pt idx="27">
                  <c:v>115.4314</c:v>
                </c:pt>
                <c:pt idx="28">
                  <c:v>115.6108</c:v>
                </c:pt>
                <c:pt idx="29">
                  <c:v>119.8241</c:v>
                </c:pt>
                <c:pt idx="30">
                  <c:v>121.8265</c:v>
                </c:pt>
                <c:pt idx="31">
                  <c:v>129.131</c:v>
                </c:pt>
                <c:pt idx="32">
                  <c:v>163.1473</c:v>
                </c:pt>
                <c:pt idx="33">
                  <c:v>197.00739999999999</c:v>
                </c:pt>
                <c:pt idx="34">
                  <c:v>202.9239</c:v>
                </c:pt>
                <c:pt idx="35">
                  <c:v>191.19589999999999</c:v>
                </c:pt>
                <c:pt idx="36">
                  <c:v>188.91659999999999</c:v>
                </c:pt>
                <c:pt idx="37">
                  <c:v>149.25729999999999</c:v>
                </c:pt>
                <c:pt idx="38">
                  <c:v>135.2893</c:v>
                </c:pt>
                <c:pt idx="39">
                  <c:v>148.131</c:v>
                </c:pt>
                <c:pt idx="40">
                  <c:v>148.8896</c:v>
                </c:pt>
                <c:pt idx="41">
                  <c:v>153.1164</c:v>
                </c:pt>
                <c:pt idx="42">
                  <c:v>156.3569</c:v>
                </c:pt>
                <c:pt idx="43">
                  <c:v>155.26400000000001</c:v>
                </c:pt>
                <c:pt idx="44">
                  <c:v>159.78989999999999</c:v>
                </c:pt>
                <c:pt idx="45">
                  <c:v>157.94589999999999</c:v>
                </c:pt>
                <c:pt idx="46">
                  <c:v>154.8766</c:v>
                </c:pt>
                <c:pt idx="47">
                  <c:v>150.6506</c:v>
                </c:pt>
              </c:numCache>
            </c:numRef>
          </c:val>
          <c:extLst>
            <c:ext xmlns:c16="http://schemas.microsoft.com/office/drawing/2014/chart" uri="{C3380CC4-5D6E-409C-BE32-E72D297353CC}">
              <c16:uniqueId val="{00000001-5455-41AD-87BA-02EAD92042D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533.59059999999999</c:v>
                </c:pt>
                <c:pt idx="1">
                  <c:v>528.67619999999999</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372.39409999999998</c:v>
                </c:pt>
                <c:pt idx="38">
                  <c:v>472.94720000000001</c:v>
                </c:pt>
                <c:pt idx="39">
                  <c:v>510.15519999999998</c:v>
                </c:pt>
                <c:pt idx="40">
                  <c:v>507.27980000000002</c:v>
                </c:pt>
                <c:pt idx="41">
                  <c:v>504.49430000000001</c:v>
                </c:pt>
                <c:pt idx="42">
                  <c:v>500.51580000000001</c:v>
                </c:pt>
                <c:pt idx="43">
                  <c:v>495.18639999999999</c:v>
                </c:pt>
                <c:pt idx="44">
                  <c:v>515.11149999999998</c:v>
                </c:pt>
                <c:pt idx="45">
                  <c:v>522.32090000000005</c:v>
                </c:pt>
                <c:pt idx="46">
                  <c:v>517.72</c:v>
                </c:pt>
                <c:pt idx="47">
                  <c:v>506.83</c:v>
                </c:pt>
              </c:numCache>
            </c:numRef>
          </c:val>
          <c:extLst>
            <c:ext xmlns:c16="http://schemas.microsoft.com/office/drawing/2014/chart" uri="{C3380CC4-5D6E-409C-BE32-E72D297353CC}">
              <c16:uniqueId val="{00000002-5455-41AD-87BA-02EAD92042D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439.28149999999999</c:v>
                </c:pt>
                <c:pt idx="1">
                  <c:v>433.19099999999997</c:v>
                </c:pt>
                <c:pt idx="2">
                  <c:v>0</c:v>
                </c:pt>
                <c:pt idx="3">
                  <c:v>0</c:v>
                </c:pt>
                <c:pt idx="4">
                  <c:v>0</c:v>
                </c:pt>
                <c:pt idx="5">
                  <c:v>129.85249999999999</c:v>
                </c:pt>
                <c:pt idx="6">
                  <c:v>146.5531</c:v>
                </c:pt>
                <c:pt idx="7">
                  <c:v>161.71789999999999</c:v>
                </c:pt>
                <c:pt idx="8">
                  <c:v>199.28389999999999</c:v>
                </c:pt>
                <c:pt idx="9">
                  <c:v>242.19329999999999</c:v>
                </c:pt>
                <c:pt idx="10">
                  <c:v>139.12219999999999</c:v>
                </c:pt>
                <c:pt idx="11">
                  <c:v>0</c:v>
                </c:pt>
                <c:pt idx="12">
                  <c:v>0</c:v>
                </c:pt>
                <c:pt idx="13">
                  <c:v>0</c:v>
                </c:pt>
                <c:pt idx="14">
                  <c:v>0</c:v>
                </c:pt>
                <c:pt idx="15">
                  <c:v>0</c:v>
                </c:pt>
                <c:pt idx="16">
                  <c:v>0</c:v>
                </c:pt>
                <c:pt idx="17">
                  <c:v>22.1144</c:v>
                </c:pt>
                <c:pt idx="18">
                  <c:v>56.408900000000003</c:v>
                </c:pt>
                <c:pt idx="19">
                  <c:v>89.344099999999997</c:v>
                </c:pt>
                <c:pt idx="20">
                  <c:v>121.3691</c:v>
                </c:pt>
                <c:pt idx="21">
                  <c:v>135.2388</c:v>
                </c:pt>
                <c:pt idx="22">
                  <c:v>195.13399999999999</c:v>
                </c:pt>
                <c:pt idx="23">
                  <c:v>255.34479999999999</c:v>
                </c:pt>
                <c:pt idx="24">
                  <c:v>208.1568</c:v>
                </c:pt>
                <c:pt idx="25">
                  <c:v>234.79079999999999</c:v>
                </c:pt>
                <c:pt idx="26">
                  <c:v>254.2379</c:v>
                </c:pt>
                <c:pt idx="27">
                  <c:v>308.9169</c:v>
                </c:pt>
                <c:pt idx="28">
                  <c:v>340.62909999999999</c:v>
                </c:pt>
                <c:pt idx="29">
                  <c:v>359.8777</c:v>
                </c:pt>
                <c:pt idx="30">
                  <c:v>383.5215</c:v>
                </c:pt>
                <c:pt idx="31">
                  <c:v>428.5643</c:v>
                </c:pt>
                <c:pt idx="32">
                  <c:v>575.40970000000004</c:v>
                </c:pt>
                <c:pt idx="33">
                  <c:v>757.66470000000004</c:v>
                </c:pt>
                <c:pt idx="34">
                  <c:v>805.59519999999998</c:v>
                </c:pt>
                <c:pt idx="35">
                  <c:v>767.80909999999994</c:v>
                </c:pt>
                <c:pt idx="36">
                  <c:v>749.31849999999997</c:v>
                </c:pt>
                <c:pt idx="37">
                  <c:v>477.2124</c:v>
                </c:pt>
                <c:pt idx="38">
                  <c:v>373.81369999999998</c:v>
                </c:pt>
                <c:pt idx="39">
                  <c:v>424.69639999999998</c:v>
                </c:pt>
                <c:pt idx="40">
                  <c:v>423.80590000000001</c:v>
                </c:pt>
                <c:pt idx="41">
                  <c:v>426.34359999999998</c:v>
                </c:pt>
                <c:pt idx="42">
                  <c:v>419.37150000000003</c:v>
                </c:pt>
                <c:pt idx="43">
                  <c:v>421.65530000000001</c:v>
                </c:pt>
                <c:pt idx="44">
                  <c:v>431.89060000000001</c:v>
                </c:pt>
                <c:pt idx="45">
                  <c:v>427.32060000000001</c:v>
                </c:pt>
                <c:pt idx="46">
                  <c:v>429.71730000000002</c:v>
                </c:pt>
                <c:pt idx="47">
                  <c:v>420.27289999999999</c:v>
                </c:pt>
              </c:numCache>
            </c:numRef>
          </c:val>
          <c:extLst>
            <c:ext xmlns:c16="http://schemas.microsoft.com/office/drawing/2014/chart" uri="{C3380CC4-5D6E-409C-BE32-E72D297353CC}">
              <c16:uniqueId val="{00000003-5455-41AD-87BA-02EAD92042D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6652.4716200000003</c:v>
                </c:pt>
                <c:pt idx="1">
                  <c:v>6423.0558300000002</c:v>
                </c:pt>
                <c:pt idx="2">
                  <c:v>4491.0505499999999</c:v>
                </c:pt>
                <c:pt idx="3">
                  <c:v>4333.4677600000005</c:v>
                </c:pt>
                <c:pt idx="4">
                  <c:v>4394.1836300000004</c:v>
                </c:pt>
                <c:pt idx="5">
                  <c:v>4574.3103499999997</c:v>
                </c:pt>
                <c:pt idx="6">
                  <c:v>4715.9512599999998</c:v>
                </c:pt>
                <c:pt idx="7">
                  <c:v>4833.0708699999996</c:v>
                </c:pt>
                <c:pt idx="8">
                  <c:v>4950.5012500000003</c:v>
                </c:pt>
                <c:pt idx="9">
                  <c:v>5246.9413100000002</c:v>
                </c:pt>
                <c:pt idx="10">
                  <c:v>5523.1080000000002</c:v>
                </c:pt>
                <c:pt idx="11">
                  <c:v>5308.92688</c:v>
                </c:pt>
                <c:pt idx="12">
                  <c:v>5554.8660900000004</c:v>
                </c:pt>
                <c:pt idx="13">
                  <c:v>5670.5505899999998</c:v>
                </c:pt>
                <c:pt idx="14">
                  <c:v>5867.3635800000002</c:v>
                </c:pt>
                <c:pt idx="15">
                  <c:v>6149.2121500000003</c:v>
                </c:pt>
                <c:pt idx="16">
                  <c:v>6534.6292199999998</c:v>
                </c:pt>
                <c:pt idx="17">
                  <c:v>6597.8499899999997</c:v>
                </c:pt>
                <c:pt idx="18">
                  <c:v>6823.6114600000001</c:v>
                </c:pt>
                <c:pt idx="19">
                  <c:v>6860.1013999999996</c:v>
                </c:pt>
                <c:pt idx="20">
                  <c:v>7157.1110699999999</c:v>
                </c:pt>
                <c:pt idx="21">
                  <c:v>7148.4663099999998</c:v>
                </c:pt>
                <c:pt idx="22">
                  <c:v>7263.6725699999997</c:v>
                </c:pt>
                <c:pt idx="23">
                  <c:v>7326.4434899999997</c:v>
                </c:pt>
                <c:pt idx="24">
                  <c:v>7236.0914000000002</c:v>
                </c:pt>
                <c:pt idx="25">
                  <c:v>7088.8394399999997</c:v>
                </c:pt>
                <c:pt idx="26">
                  <c:v>7215.5458799999997</c:v>
                </c:pt>
                <c:pt idx="27">
                  <c:v>7311.2678400000004</c:v>
                </c:pt>
                <c:pt idx="28">
                  <c:v>7291.2254700000003</c:v>
                </c:pt>
                <c:pt idx="29">
                  <c:v>7289.4368800000002</c:v>
                </c:pt>
                <c:pt idx="30">
                  <c:v>7330.8064700000004</c:v>
                </c:pt>
                <c:pt idx="31">
                  <c:v>7325.9341100000001</c:v>
                </c:pt>
                <c:pt idx="32">
                  <c:v>7311.5779300000004</c:v>
                </c:pt>
                <c:pt idx="33">
                  <c:v>7321.8467199999996</c:v>
                </c:pt>
                <c:pt idx="34">
                  <c:v>7319.0400099999997</c:v>
                </c:pt>
                <c:pt idx="35">
                  <c:v>7250.7547400000003</c:v>
                </c:pt>
                <c:pt idx="36">
                  <c:v>7440.1018599999998</c:v>
                </c:pt>
                <c:pt idx="37">
                  <c:v>7449.1406200000001</c:v>
                </c:pt>
                <c:pt idx="38">
                  <c:v>7398.3374999999996</c:v>
                </c:pt>
                <c:pt idx="39">
                  <c:v>7353.1346700000004</c:v>
                </c:pt>
                <c:pt idx="40">
                  <c:v>7363.0894900000003</c:v>
                </c:pt>
                <c:pt idx="41">
                  <c:v>7379.7865899999997</c:v>
                </c:pt>
                <c:pt idx="42">
                  <c:v>7401.1100500000002</c:v>
                </c:pt>
                <c:pt idx="43">
                  <c:v>7380.1412099999998</c:v>
                </c:pt>
                <c:pt idx="44">
                  <c:v>7285.7275</c:v>
                </c:pt>
                <c:pt idx="45">
                  <c:v>7016.1651899999997</c:v>
                </c:pt>
                <c:pt idx="46">
                  <c:v>6785.1912700000003</c:v>
                </c:pt>
                <c:pt idx="47">
                  <c:v>6561.9301999999998</c:v>
                </c:pt>
              </c:numCache>
            </c:numRef>
          </c:val>
          <c:smooth val="0"/>
          <c:extLst>
            <c:ext xmlns:c16="http://schemas.microsoft.com/office/drawing/2014/chart" uri="{C3380CC4-5D6E-409C-BE32-E72D297353CC}">
              <c16:uniqueId val="{00000000-D2D0-4238-B927-6EEC872CA86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6570.3993</c:v>
                </c:pt>
                <c:pt idx="1">
                  <c:v>6407.9175100000002</c:v>
                </c:pt>
                <c:pt idx="2">
                  <c:v>6313.2895399999998</c:v>
                </c:pt>
                <c:pt idx="3">
                  <c:v>6229.7738300000001</c:v>
                </c:pt>
                <c:pt idx="4">
                  <c:v>6197.9829600000003</c:v>
                </c:pt>
                <c:pt idx="5">
                  <c:v>6176.6710999999996</c:v>
                </c:pt>
                <c:pt idx="6">
                  <c:v>6159.9695700000002</c:v>
                </c:pt>
                <c:pt idx="7">
                  <c:v>6152.7118700000001</c:v>
                </c:pt>
                <c:pt idx="8">
                  <c:v>6165.8222900000001</c:v>
                </c:pt>
                <c:pt idx="9">
                  <c:v>6222.1302500000002</c:v>
                </c:pt>
                <c:pt idx="10">
                  <c:v>6370.0323200000003</c:v>
                </c:pt>
                <c:pt idx="11">
                  <c:v>6513.8661000000002</c:v>
                </c:pt>
                <c:pt idx="12">
                  <c:v>6616.2100399999999</c:v>
                </c:pt>
                <c:pt idx="13">
                  <c:v>6669.7842899999996</c:v>
                </c:pt>
                <c:pt idx="14">
                  <c:v>6769.22073</c:v>
                </c:pt>
                <c:pt idx="15">
                  <c:v>6879.0775999999996</c:v>
                </c:pt>
                <c:pt idx="16">
                  <c:v>7017.9739</c:v>
                </c:pt>
                <c:pt idx="17">
                  <c:v>7184.4276200000004</c:v>
                </c:pt>
                <c:pt idx="18">
                  <c:v>7292.6931599999998</c:v>
                </c:pt>
                <c:pt idx="19">
                  <c:v>7396.7145399999999</c:v>
                </c:pt>
                <c:pt idx="20">
                  <c:v>7455.1500299999998</c:v>
                </c:pt>
                <c:pt idx="21">
                  <c:v>7520.7838099999999</c:v>
                </c:pt>
                <c:pt idx="22">
                  <c:v>7527.0528199999999</c:v>
                </c:pt>
                <c:pt idx="23">
                  <c:v>7500.8081400000001</c:v>
                </c:pt>
                <c:pt idx="24">
                  <c:v>7407.2759400000004</c:v>
                </c:pt>
                <c:pt idx="25">
                  <c:v>7349.1371300000001</c:v>
                </c:pt>
                <c:pt idx="26">
                  <c:v>7333.1740300000001</c:v>
                </c:pt>
                <c:pt idx="27">
                  <c:v>7356.78964</c:v>
                </c:pt>
                <c:pt idx="28">
                  <c:v>7466.7458299999998</c:v>
                </c:pt>
                <c:pt idx="29">
                  <c:v>7477.6052900000004</c:v>
                </c:pt>
                <c:pt idx="30">
                  <c:v>7472.1700799999999</c:v>
                </c:pt>
                <c:pt idx="31">
                  <c:v>7470.8751700000003</c:v>
                </c:pt>
                <c:pt idx="32">
                  <c:v>7442.2824300000002</c:v>
                </c:pt>
                <c:pt idx="33">
                  <c:v>7400.8492200000001</c:v>
                </c:pt>
                <c:pt idx="34">
                  <c:v>7407.3004099999998</c:v>
                </c:pt>
                <c:pt idx="35">
                  <c:v>7404.8769499999999</c:v>
                </c:pt>
                <c:pt idx="36">
                  <c:v>7485.4778999999999</c:v>
                </c:pt>
                <c:pt idx="37">
                  <c:v>7537.0397599999997</c:v>
                </c:pt>
                <c:pt idx="38">
                  <c:v>7533.8975600000003</c:v>
                </c:pt>
                <c:pt idx="39">
                  <c:v>7538.0730299999996</c:v>
                </c:pt>
                <c:pt idx="40">
                  <c:v>7503.9150799999998</c:v>
                </c:pt>
                <c:pt idx="41">
                  <c:v>7491.6893099999998</c:v>
                </c:pt>
                <c:pt idx="42">
                  <c:v>7420.7126799999996</c:v>
                </c:pt>
                <c:pt idx="43">
                  <c:v>7380.3956500000004</c:v>
                </c:pt>
                <c:pt idx="44">
                  <c:v>7246.8322900000003</c:v>
                </c:pt>
                <c:pt idx="45">
                  <c:v>7057.3374700000004</c:v>
                </c:pt>
                <c:pt idx="46">
                  <c:v>6841.8210300000001</c:v>
                </c:pt>
                <c:pt idx="47">
                  <c:v>6678.4746599999999</c:v>
                </c:pt>
              </c:numCache>
            </c:numRef>
          </c:val>
          <c:smooth val="0"/>
          <c:extLst>
            <c:ext xmlns:c16="http://schemas.microsoft.com/office/drawing/2014/chart" uri="{C3380CC4-5D6E-409C-BE32-E72D297353CC}">
              <c16:uniqueId val="{00000001-D2D0-4238-B927-6EEC872CA86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19</c:v>
                </c:pt>
                <c:pt idx="1">
                  <c:v>MIE 20</c:v>
                </c:pt>
                <c:pt idx="2">
                  <c:v>JUE 21</c:v>
                </c:pt>
                <c:pt idx="3">
                  <c:v>VIE 22</c:v>
                </c:pt>
                <c:pt idx="4">
                  <c:v>SAB 23</c:v>
                </c:pt>
                <c:pt idx="5">
                  <c:v>DOM 24</c:v>
                </c:pt>
                <c:pt idx="6">
                  <c:v>LUN 25</c:v>
                </c:pt>
                <c:pt idx="7">
                  <c:v>MAR 26</c:v>
                </c:pt>
              </c:strCache>
            </c:strRef>
          </c:cat>
          <c:val>
            <c:numRef>
              <c:f>COSTO_OPE_EJEC!$C$8:$C$15</c:f>
              <c:numCache>
                <c:formatCode>#,##0.0</c:formatCode>
                <c:ptCount val="8"/>
                <c:pt idx="0">
                  <c:v>7445523.3761200001</c:v>
                </c:pt>
                <c:pt idx="1">
                  <c:v>7706930.2530699996</c:v>
                </c:pt>
                <c:pt idx="2">
                  <c:v>7767974.57608</c:v>
                </c:pt>
                <c:pt idx="3">
                  <c:v>7222518.7910000002</c:v>
                </c:pt>
                <c:pt idx="4">
                  <c:v>6765426.57522</c:v>
                </c:pt>
                <c:pt idx="5">
                  <c:v>5563896.6084500002</c:v>
                </c:pt>
                <c:pt idx="6">
                  <c:v>6798941.4775999999</c:v>
                </c:pt>
                <c:pt idx="7">
                  <c:v>7170709.9343400002</c:v>
                </c:pt>
              </c:numCache>
            </c:numRef>
          </c:val>
          <c:extLst>
            <c:ext xmlns:c16="http://schemas.microsoft.com/office/drawing/2014/chart" uri="{C3380CC4-5D6E-409C-BE32-E72D297353CC}">
              <c16:uniqueId val="{00000000-B612-412E-86DC-14851125CC5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-0.10257548475287327</c:v>
                </c:pt>
                <c:pt idx="1">
                  <c:v>-6.3433701857446997E-2</c:v>
                </c:pt>
                <c:pt idx="2">
                  <c:v>-5.4271109084232876E-2</c:v>
                </c:pt>
                <c:pt idx="3">
                  <c:v>-6.303108083386573E-2</c:v>
                </c:pt>
                <c:pt idx="4">
                  <c:v>-8.9916132751736697E-2</c:v>
                </c:pt>
                <c:pt idx="5">
                  <c:v>-0.11375461464705804</c:v>
                </c:pt>
                <c:pt idx="6">
                  <c:v>-9.1968200099207004E-2</c:v>
                </c:pt>
                <c:pt idx="7">
                  <c:v>-0.15587591322382849</c:v>
                </c:pt>
              </c:numCache>
            </c:numRef>
          </c:cat>
          <c:val>
            <c:numRef>
              <c:f>COSTO_OPE_EJEC!$D$8:$D$15</c:f>
              <c:numCache>
                <c:formatCode>#,##0.0</c:formatCode>
                <c:ptCount val="8"/>
                <c:pt idx="0">
                  <c:v>8296545.5585639998</c:v>
                </c:pt>
                <c:pt idx="1">
                  <c:v>8228921.1862041</c:v>
                </c:pt>
                <c:pt idx="2">
                  <c:v>8213743.5481727999</c:v>
                </c:pt>
                <c:pt idx="3">
                  <c:v>7708386.7386207003</c:v>
                </c:pt>
                <c:pt idx="4">
                  <c:v>7433849.5810017996</c:v>
                </c:pt>
                <c:pt idx="5">
                  <c:v>6278054.2504423996</c:v>
                </c:pt>
                <c:pt idx="6">
                  <c:v>7487558.7819092004</c:v>
                </c:pt>
                <c:pt idx="7">
                  <c:v>8494852.8855821993</c:v>
                </c:pt>
              </c:numCache>
            </c:numRef>
          </c:val>
          <c:extLst>
            <c:ext xmlns:c16="http://schemas.microsoft.com/office/drawing/2014/chart" uri="{C3380CC4-5D6E-409C-BE32-E72D297353CC}">
              <c16:uniqueId val="{00000001-B612-412E-86DC-14851125CC5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3" t="s">
        <v>0</v>
      </c>
      <c r="C3" s="194"/>
      <c r="D3" s="194"/>
      <c r="E3" s="194"/>
      <c r="F3" s="194"/>
      <c r="G3" s="19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500</v>
      </c>
    </row>
    <row r="8" spans="1:12" x14ac:dyDescent="0.25">
      <c r="A8" s="1"/>
      <c r="B8" s="4" t="s">
        <v>13</v>
      </c>
      <c r="C8" s="5" t="s">
        <v>14</v>
      </c>
      <c r="D8" s="5" t="s">
        <v>15</v>
      </c>
      <c r="E8" s="5" t="s">
        <v>16</v>
      </c>
      <c r="F8" s="5" t="s">
        <v>17</v>
      </c>
      <c r="G8" s="4" t="s">
        <v>22</v>
      </c>
      <c r="H8" s="4" t="s">
        <v>22</v>
      </c>
      <c r="I8" s="6" t="s">
        <v>23</v>
      </c>
      <c r="J8" s="4"/>
      <c r="K8" s="4" t="s">
        <v>21</v>
      </c>
      <c r="L8" s="4">
        <v>500</v>
      </c>
    </row>
    <row r="9" spans="1:12" x14ac:dyDescent="0.25">
      <c r="A9" s="1"/>
      <c r="B9" s="4" t="s">
        <v>24</v>
      </c>
      <c r="C9" s="5" t="s">
        <v>25</v>
      </c>
      <c r="D9" s="5" t="s">
        <v>26</v>
      </c>
      <c r="E9" s="5" t="s">
        <v>16</v>
      </c>
      <c r="F9" s="5" t="s">
        <v>27</v>
      </c>
      <c r="G9" s="4" t="s">
        <v>28</v>
      </c>
      <c r="H9" s="4" t="s">
        <v>29</v>
      </c>
      <c r="I9" s="6" t="s">
        <v>30</v>
      </c>
      <c r="J9" s="4"/>
      <c r="K9" s="4" t="s">
        <v>31</v>
      </c>
      <c r="L9" s="4"/>
    </row>
    <row r="10" spans="1:12" x14ac:dyDescent="0.25">
      <c r="A10" s="1"/>
      <c r="B10" s="4" t="s">
        <v>13</v>
      </c>
      <c r="C10" s="5" t="s">
        <v>32</v>
      </c>
      <c r="D10" s="5" t="s">
        <v>33</v>
      </c>
      <c r="E10" s="5" t="s">
        <v>34</v>
      </c>
      <c r="F10" s="5" t="s">
        <v>35</v>
      </c>
      <c r="G10" s="4" t="s">
        <v>36</v>
      </c>
      <c r="H10" s="4" t="s">
        <v>37</v>
      </c>
      <c r="I10" s="6" t="s">
        <v>38</v>
      </c>
      <c r="J10" s="4"/>
      <c r="K10" s="4" t="s">
        <v>31</v>
      </c>
      <c r="L10" s="4">
        <v>13.8</v>
      </c>
    </row>
    <row r="11" spans="1:12" x14ac:dyDescent="0.25">
      <c r="A11" s="1"/>
      <c r="B11" s="4" t="s">
        <v>24</v>
      </c>
      <c r="C11" s="5" t="s">
        <v>39</v>
      </c>
      <c r="D11" s="5" t="s">
        <v>40</v>
      </c>
      <c r="E11" s="5" t="s">
        <v>41</v>
      </c>
      <c r="F11" s="5" t="s">
        <v>42</v>
      </c>
      <c r="G11" s="4" t="s">
        <v>43</v>
      </c>
      <c r="H11" s="4" t="s">
        <v>44</v>
      </c>
      <c r="I11" s="6" t="s">
        <v>45</v>
      </c>
      <c r="J11" s="4"/>
      <c r="K11" s="4" t="s">
        <v>31</v>
      </c>
      <c r="L11" s="4"/>
    </row>
    <row r="12" spans="1:12" x14ac:dyDescent="0.25">
      <c r="A12" s="1"/>
      <c r="B12" s="4" t="s">
        <v>13</v>
      </c>
      <c r="C12" s="5" t="s">
        <v>39</v>
      </c>
      <c r="D12" s="5" t="s">
        <v>46</v>
      </c>
      <c r="E12" s="5" t="s">
        <v>47</v>
      </c>
      <c r="F12" s="5" t="s">
        <v>48</v>
      </c>
      <c r="G12" s="4" t="s">
        <v>49</v>
      </c>
      <c r="H12" s="4" t="s">
        <v>50</v>
      </c>
      <c r="I12" s="6" t="s">
        <v>51</v>
      </c>
      <c r="J12" s="4"/>
      <c r="K12" s="4" t="s">
        <v>31</v>
      </c>
      <c r="L12" s="4">
        <v>500</v>
      </c>
    </row>
    <row r="13" spans="1:12" ht="25.5" x14ac:dyDescent="0.25">
      <c r="A13" s="1"/>
      <c r="B13" s="4" t="s">
        <v>13</v>
      </c>
      <c r="C13" s="5" t="s">
        <v>39</v>
      </c>
      <c r="D13" s="5" t="s">
        <v>52</v>
      </c>
      <c r="E13" s="5" t="s">
        <v>53</v>
      </c>
      <c r="F13" s="5" t="s">
        <v>54</v>
      </c>
      <c r="G13" s="4" t="s">
        <v>55</v>
      </c>
      <c r="H13" s="4" t="s">
        <v>56</v>
      </c>
      <c r="I13" s="6" t="s">
        <v>57</v>
      </c>
      <c r="J13" s="4"/>
      <c r="K13" s="4" t="s">
        <v>31</v>
      </c>
      <c r="L13" s="4">
        <v>500</v>
      </c>
    </row>
    <row r="14" spans="1:12" x14ac:dyDescent="0.25">
      <c r="A14" s="1"/>
      <c r="B14" s="4" t="s">
        <v>13</v>
      </c>
      <c r="C14" s="5" t="s">
        <v>58</v>
      </c>
      <c r="D14" s="5" t="s">
        <v>59</v>
      </c>
      <c r="E14" s="5" t="s">
        <v>34</v>
      </c>
      <c r="F14" s="5" t="s">
        <v>60</v>
      </c>
      <c r="G14" s="4" t="s">
        <v>61</v>
      </c>
      <c r="H14" s="4" t="s">
        <v>62</v>
      </c>
      <c r="I14" s="6" t="s">
        <v>63</v>
      </c>
      <c r="J14" s="4"/>
      <c r="K14" s="4" t="s">
        <v>31</v>
      </c>
      <c r="L14" s="4">
        <v>6.6</v>
      </c>
    </row>
    <row r="15" spans="1:12" x14ac:dyDescent="0.25">
      <c r="A15" s="1"/>
      <c r="B15" s="4" t="s">
        <v>13</v>
      </c>
      <c r="C15" s="5" t="s">
        <v>64</v>
      </c>
      <c r="D15" s="5" t="s">
        <v>65</v>
      </c>
      <c r="E15" s="5" t="s">
        <v>66</v>
      </c>
      <c r="F15" s="5" t="s">
        <v>67</v>
      </c>
      <c r="G15" s="4" t="s">
        <v>68</v>
      </c>
      <c r="H15" s="4" t="s">
        <v>69</v>
      </c>
      <c r="I15" s="6" t="s">
        <v>70</v>
      </c>
      <c r="J15" s="4"/>
      <c r="K15" s="4" t="s">
        <v>31</v>
      </c>
      <c r="L15" s="4">
        <v>220</v>
      </c>
    </row>
    <row r="16" spans="1:12" x14ac:dyDescent="0.25">
      <c r="A16" s="1"/>
      <c r="B16" s="4" t="s">
        <v>13</v>
      </c>
      <c r="C16" s="5" t="s">
        <v>64</v>
      </c>
      <c r="D16" s="5" t="s">
        <v>65</v>
      </c>
      <c r="E16" s="5" t="s">
        <v>66</v>
      </c>
      <c r="F16" s="5" t="s">
        <v>67</v>
      </c>
      <c r="G16" s="4" t="s">
        <v>49</v>
      </c>
      <c r="H16" s="4" t="s">
        <v>71</v>
      </c>
      <c r="I16" s="6" t="s">
        <v>70</v>
      </c>
      <c r="J16" s="4"/>
      <c r="K16" s="4" t="s">
        <v>31</v>
      </c>
      <c r="L16" s="4">
        <v>220</v>
      </c>
    </row>
    <row r="17" spans="1:12" x14ac:dyDescent="0.25">
      <c r="A17" s="1"/>
      <c r="B17" s="4" t="s">
        <v>13</v>
      </c>
      <c r="C17" s="5" t="s">
        <v>72</v>
      </c>
      <c r="D17" s="5" t="s">
        <v>73</v>
      </c>
      <c r="E17" s="5" t="s">
        <v>34</v>
      </c>
      <c r="F17" s="5" t="s">
        <v>35</v>
      </c>
      <c r="G17" s="4" t="s">
        <v>74</v>
      </c>
      <c r="H17" s="4" t="s">
        <v>75</v>
      </c>
      <c r="I17" s="6" t="s">
        <v>76</v>
      </c>
      <c r="J17" s="4"/>
      <c r="K17" s="4" t="s">
        <v>31</v>
      </c>
      <c r="L17" s="4">
        <v>9.5</v>
      </c>
    </row>
    <row r="18" spans="1:12" x14ac:dyDescent="0.25">
      <c r="A18" s="1"/>
      <c r="B18" s="4" t="s">
        <v>13</v>
      </c>
      <c r="C18" s="5" t="s">
        <v>77</v>
      </c>
      <c r="D18" s="5" t="s">
        <v>78</v>
      </c>
      <c r="E18" s="5" t="s">
        <v>41</v>
      </c>
      <c r="F18" s="5" t="s">
        <v>42</v>
      </c>
      <c r="G18" s="4" t="s">
        <v>79</v>
      </c>
      <c r="H18" s="4" t="s">
        <v>80</v>
      </c>
      <c r="I18" s="6" t="s">
        <v>81</v>
      </c>
      <c r="J18" s="4"/>
      <c r="K18" s="4" t="s">
        <v>31</v>
      </c>
      <c r="L18" s="4">
        <v>0.69</v>
      </c>
    </row>
    <row r="19" spans="1:12" x14ac:dyDescent="0.25">
      <c r="A19" s="1"/>
      <c r="B19" s="4" t="s">
        <v>13</v>
      </c>
      <c r="C19" s="5" t="s">
        <v>82</v>
      </c>
      <c r="D19" s="5" t="s">
        <v>83</v>
      </c>
      <c r="E19" s="5" t="s">
        <v>47</v>
      </c>
      <c r="F19" s="5" t="s">
        <v>84</v>
      </c>
      <c r="G19" s="4" t="s">
        <v>85</v>
      </c>
      <c r="H19" s="4" t="s">
        <v>86</v>
      </c>
      <c r="I19" s="6" t="s">
        <v>87</v>
      </c>
      <c r="J19" s="4"/>
      <c r="K19" s="4" t="s">
        <v>31</v>
      </c>
      <c r="L19" s="4">
        <v>500</v>
      </c>
    </row>
    <row r="20" spans="1:12" x14ac:dyDescent="0.25">
      <c r="A20" s="1"/>
      <c r="B20" s="4" t="s">
        <v>13</v>
      </c>
      <c r="C20" s="5" t="s">
        <v>88</v>
      </c>
      <c r="D20" s="5" t="s">
        <v>89</v>
      </c>
      <c r="E20" s="5" t="s">
        <v>34</v>
      </c>
      <c r="F20" s="5" t="s">
        <v>35</v>
      </c>
      <c r="G20" s="4" t="s">
        <v>90</v>
      </c>
      <c r="H20" s="4" t="s">
        <v>29</v>
      </c>
      <c r="I20" s="6" t="s">
        <v>91</v>
      </c>
      <c r="J20" s="4"/>
      <c r="K20" s="4" t="s">
        <v>31</v>
      </c>
      <c r="L20" s="4">
        <v>6.9</v>
      </c>
    </row>
    <row r="21" spans="1:12" x14ac:dyDescent="0.25">
      <c r="A21" s="1"/>
      <c r="B21" s="4" t="s">
        <v>13</v>
      </c>
      <c r="C21" s="5" t="s">
        <v>92</v>
      </c>
      <c r="D21" s="5" t="s">
        <v>15</v>
      </c>
      <c r="E21" s="5" t="s">
        <v>53</v>
      </c>
      <c r="F21" s="5" t="s">
        <v>93</v>
      </c>
      <c r="G21" s="4" t="s">
        <v>94</v>
      </c>
      <c r="H21" s="4" t="s">
        <v>29</v>
      </c>
      <c r="I21" s="6" t="s">
        <v>95</v>
      </c>
      <c r="J21" s="4"/>
      <c r="K21" s="4" t="s">
        <v>31</v>
      </c>
      <c r="L21" s="4">
        <v>500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25">
      <c r="A5" s="1"/>
      <c r="B5" s="195" t="s">
        <v>96</v>
      </c>
      <c r="C5" s="195"/>
      <c r="D5" s="195"/>
      <c r="E5" s="195"/>
      <c r="F5" s="195"/>
      <c r="G5" s="195"/>
      <c r="H5" s="195"/>
      <c r="I5" s="195"/>
    </row>
    <row r="6" spans="1:9" ht="39.950000000000003" customHeight="1" x14ac:dyDescent="0.25">
      <c r="A6" s="1"/>
      <c r="B6" s="7" t="s">
        <v>97</v>
      </c>
      <c r="C6" s="3" t="s">
        <v>98</v>
      </c>
      <c r="D6" s="3" t="s">
        <v>99</v>
      </c>
      <c r="E6" s="7" t="s">
        <v>3</v>
      </c>
      <c r="F6" s="7" t="s">
        <v>4</v>
      </c>
      <c r="G6" s="7" t="s">
        <v>100</v>
      </c>
      <c r="H6" s="7" t="s">
        <v>6</v>
      </c>
      <c r="I6" s="7" t="s">
        <v>9</v>
      </c>
    </row>
    <row r="7" spans="1:9" x14ac:dyDescent="0.25">
      <c r="A7" s="1"/>
      <c r="B7" s="4" t="s">
        <v>101</v>
      </c>
      <c r="C7" s="4" t="s">
        <v>102</v>
      </c>
      <c r="D7" s="4" t="s">
        <v>103</v>
      </c>
      <c r="E7" s="5" t="s">
        <v>104</v>
      </c>
      <c r="F7" s="5" t="s">
        <v>105</v>
      </c>
      <c r="G7" s="5" t="s">
        <v>106</v>
      </c>
      <c r="H7" s="5" t="s">
        <v>107</v>
      </c>
      <c r="I7" s="5" t="s">
        <v>108</v>
      </c>
    </row>
    <row r="8" spans="1:9" x14ac:dyDescent="0.25">
      <c r="A8" s="1"/>
      <c r="B8" s="4" t="s">
        <v>101</v>
      </c>
      <c r="C8" s="4" t="s">
        <v>102</v>
      </c>
      <c r="D8" s="4" t="s">
        <v>103</v>
      </c>
      <c r="E8" s="5" t="s">
        <v>109</v>
      </c>
      <c r="F8" s="5" t="s">
        <v>110</v>
      </c>
      <c r="G8" s="5" t="s">
        <v>111</v>
      </c>
      <c r="H8" s="5" t="s">
        <v>42</v>
      </c>
      <c r="I8" s="5" t="s">
        <v>112</v>
      </c>
    </row>
    <row r="9" spans="1:9" x14ac:dyDescent="0.25">
      <c r="A9" s="1"/>
      <c r="B9" s="4" t="s">
        <v>101</v>
      </c>
      <c r="C9" s="4" t="s">
        <v>102</v>
      </c>
      <c r="D9" s="4" t="s">
        <v>103</v>
      </c>
      <c r="E9" s="5" t="s">
        <v>109</v>
      </c>
      <c r="F9" s="5" t="s">
        <v>110</v>
      </c>
      <c r="G9" s="5" t="s">
        <v>113</v>
      </c>
      <c r="H9" s="5" t="s">
        <v>114</v>
      </c>
      <c r="I9" s="5" t="s">
        <v>115</v>
      </c>
    </row>
    <row r="10" spans="1:9" x14ac:dyDescent="0.25">
      <c r="A10" s="1"/>
      <c r="B10" s="4" t="s">
        <v>101</v>
      </c>
      <c r="C10" s="4" t="s">
        <v>102</v>
      </c>
      <c r="D10" s="4" t="s">
        <v>103</v>
      </c>
      <c r="E10" s="5" t="s">
        <v>39</v>
      </c>
      <c r="F10" s="5" t="s">
        <v>116</v>
      </c>
      <c r="G10" s="5" t="s">
        <v>117</v>
      </c>
      <c r="H10" s="5" t="s">
        <v>118</v>
      </c>
      <c r="I10" s="5" t="s">
        <v>119</v>
      </c>
    </row>
    <row r="11" spans="1:9" x14ac:dyDescent="0.25">
      <c r="A11" s="1"/>
      <c r="B11" s="4" t="s">
        <v>101</v>
      </c>
      <c r="C11" s="4" t="s">
        <v>102</v>
      </c>
      <c r="D11" s="4" t="s">
        <v>103</v>
      </c>
      <c r="E11" s="5" t="s">
        <v>39</v>
      </c>
      <c r="F11" s="5" t="s">
        <v>120</v>
      </c>
      <c r="G11" s="5" t="s">
        <v>111</v>
      </c>
      <c r="H11" s="5" t="s">
        <v>42</v>
      </c>
      <c r="I11" s="5" t="s">
        <v>121</v>
      </c>
    </row>
    <row r="12" spans="1:9" x14ac:dyDescent="0.25">
      <c r="A12" s="1"/>
      <c r="B12" s="4" t="s">
        <v>101</v>
      </c>
      <c r="C12" s="4" t="s">
        <v>102</v>
      </c>
      <c r="D12" s="4" t="s">
        <v>103</v>
      </c>
      <c r="E12" s="5" t="s">
        <v>39</v>
      </c>
      <c r="F12" s="5" t="s">
        <v>120</v>
      </c>
      <c r="G12" s="5" t="s">
        <v>111</v>
      </c>
      <c r="H12" s="5" t="s">
        <v>42</v>
      </c>
      <c r="I12" s="5" t="s">
        <v>122</v>
      </c>
    </row>
    <row r="13" spans="1:9" x14ac:dyDescent="0.25">
      <c r="A13" s="1"/>
      <c r="B13" s="4" t="s">
        <v>101</v>
      </c>
      <c r="C13" s="4" t="s">
        <v>102</v>
      </c>
      <c r="D13" s="4" t="s">
        <v>103</v>
      </c>
      <c r="E13" s="5" t="s">
        <v>39</v>
      </c>
      <c r="F13" s="5" t="s">
        <v>123</v>
      </c>
      <c r="G13" s="5" t="s">
        <v>111</v>
      </c>
      <c r="H13" s="5" t="s">
        <v>42</v>
      </c>
      <c r="I13" s="5" t="s">
        <v>122</v>
      </c>
    </row>
    <row r="14" spans="1:9" x14ac:dyDescent="0.25">
      <c r="A14" s="1"/>
      <c r="B14" s="4" t="s">
        <v>101</v>
      </c>
      <c r="C14" s="4" t="s">
        <v>102</v>
      </c>
      <c r="D14" s="4" t="s">
        <v>103</v>
      </c>
      <c r="E14" s="5" t="s">
        <v>124</v>
      </c>
      <c r="F14" s="5" t="s">
        <v>125</v>
      </c>
      <c r="G14" s="5" t="s">
        <v>111</v>
      </c>
      <c r="H14" s="5" t="s">
        <v>42</v>
      </c>
      <c r="I14" s="5" t="s">
        <v>126</v>
      </c>
    </row>
    <row r="15" spans="1:9" x14ac:dyDescent="0.25">
      <c r="A15" s="1"/>
      <c r="B15" s="4" t="s">
        <v>101</v>
      </c>
      <c r="C15" s="4" t="s">
        <v>102</v>
      </c>
      <c r="D15" s="4" t="s">
        <v>103</v>
      </c>
      <c r="E15" s="5" t="s">
        <v>127</v>
      </c>
      <c r="F15" s="5" t="s">
        <v>128</v>
      </c>
      <c r="G15" s="5" t="s">
        <v>129</v>
      </c>
      <c r="H15" s="5" t="s">
        <v>42</v>
      </c>
      <c r="I15" s="5" t="s">
        <v>130</v>
      </c>
    </row>
    <row r="16" spans="1:9" x14ac:dyDescent="0.25">
      <c r="A16" s="1"/>
      <c r="B16" s="4" t="s">
        <v>101</v>
      </c>
      <c r="C16" s="4" t="s">
        <v>102</v>
      </c>
      <c r="D16" s="4" t="s">
        <v>103</v>
      </c>
      <c r="E16" s="5" t="s">
        <v>127</v>
      </c>
      <c r="F16" s="5" t="s">
        <v>131</v>
      </c>
      <c r="G16" s="5" t="s">
        <v>129</v>
      </c>
      <c r="H16" s="5" t="s">
        <v>42</v>
      </c>
      <c r="I16" s="5" t="s">
        <v>132</v>
      </c>
    </row>
    <row r="17" spans="1:9" x14ac:dyDescent="0.25">
      <c r="A17" s="1"/>
      <c r="B17" s="4" t="s">
        <v>101</v>
      </c>
      <c r="C17" s="4" t="s">
        <v>102</v>
      </c>
      <c r="D17" s="4" t="s">
        <v>103</v>
      </c>
      <c r="E17" s="5" t="s">
        <v>127</v>
      </c>
      <c r="F17" s="5" t="s">
        <v>131</v>
      </c>
      <c r="G17" s="5" t="s">
        <v>129</v>
      </c>
      <c r="H17" s="5" t="s">
        <v>42</v>
      </c>
      <c r="I17" s="5" t="s">
        <v>133</v>
      </c>
    </row>
    <row r="18" spans="1:9" x14ac:dyDescent="0.25">
      <c r="A18" s="1"/>
      <c r="B18" s="4" t="s">
        <v>101</v>
      </c>
      <c r="C18" s="4" t="s">
        <v>102</v>
      </c>
      <c r="D18" s="4" t="s">
        <v>103</v>
      </c>
      <c r="E18" s="5" t="s">
        <v>127</v>
      </c>
      <c r="F18" s="5" t="s">
        <v>134</v>
      </c>
      <c r="G18" s="5" t="s">
        <v>111</v>
      </c>
      <c r="H18" s="5" t="s">
        <v>42</v>
      </c>
      <c r="I18" s="5" t="s">
        <v>135</v>
      </c>
    </row>
    <row r="19" spans="1:9" x14ac:dyDescent="0.25">
      <c r="A19" s="1"/>
      <c r="B19" s="4" t="s">
        <v>101</v>
      </c>
      <c r="C19" s="4" t="s">
        <v>102</v>
      </c>
      <c r="D19" s="4" t="s">
        <v>103</v>
      </c>
      <c r="E19" s="5" t="s">
        <v>127</v>
      </c>
      <c r="F19" s="5" t="s">
        <v>134</v>
      </c>
      <c r="G19" s="5" t="s">
        <v>111</v>
      </c>
      <c r="H19" s="5" t="s">
        <v>42</v>
      </c>
      <c r="I19" s="5" t="s">
        <v>136</v>
      </c>
    </row>
    <row r="20" spans="1:9" x14ac:dyDescent="0.25">
      <c r="A20" s="1"/>
      <c r="B20" s="4" t="s">
        <v>101</v>
      </c>
      <c r="C20" s="4" t="s">
        <v>102</v>
      </c>
      <c r="D20" s="4" t="s">
        <v>103</v>
      </c>
      <c r="E20" s="5" t="s">
        <v>127</v>
      </c>
      <c r="F20" s="5" t="s">
        <v>137</v>
      </c>
      <c r="G20" s="5" t="s">
        <v>111</v>
      </c>
      <c r="H20" s="5" t="s">
        <v>42</v>
      </c>
      <c r="I20" s="5" t="s">
        <v>138</v>
      </c>
    </row>
    <row r="21" spans="1:9" x14ac:dyDescent="0.25">
      <c r="A21" s="1"/>
      <c r="B21" s="4" t="s">
        <v>101</v>
      </c>
      <c r="C21" s="4" t="s">
        <v>102</v>
      </c>
      <c r="D21" s="4" t="s">
        <v>103</v>
      </c>
      <c r="E21" s="5" t="s">
        <v>127</v>
      </c>
      <c r="F21" s="5" t="s">
        <v>137</v>
      </c>
      <c r="G21" s="5" t="s">
        <v>111</v>
      </c>
      <c r="H21" s="5" t="s">
        <v>42</v>
      </c>
      <c r="I21" s="5" t="s">
        <v>139</v>
      </c>
    </row>
    <row r="22" spans="1:9" x14ac:dyDescent="0.25">
      <c r="A22" s="1"/>
      <c r="B22" s="4" t="s">
        <v>101</v>
      </c>
      <c r="C22" s="4" t="s">
        <v>102</v>
      </c>
      <c r="D22" s="4" t="s">
        <v>103</v>
      </c>
      <c r="E22" s="5" t="s">
        <v>140</v>
      </c>
      <c r="F22" s="5" t="s">
        <v>141</v>
      </c>
      <c r="G22" s="5" t="s">
        <v>129</v>
      </c>
      <c r="H22" s="5" t="s">
        <v>42</v>
      </c>
      <c r="I22" s="5" t="s">
        <v>142</v>
      </c>
    </row>
    <row r="23" spans="1:9" x14ac:dyDescent="0.25">
      <c r="A23" s="1"/>
      <c r="B23" s="4" t="s">
        <v>101</v>
      </c>
      <c r="C23" s="4" t="s">
        <v>102</v>
      </c>
      <c r="D23" s="4" t="s">
        <v>103</v>
      </c>
      <c r="E23" s="5" t="s">
        <v>140</v>
      </c>
      <c r="F23" s="5" t="s">
        <v>141</v>
      </c>
      <c r="G23" s="5" t="s">
        <v>129</v>
      </c>
      <c r="H23" s="5" t="s">
        <v>42</v>
      </c>
      <c r="I23" s="5" t="s">
        <v>143</v>
      </c>
    </row>
    <row r="24" spans="1:9" x14ac:dyDescent="0.25">
      <c r="A24" s="1"/>
      <c r="B24" s="4" t="s">
        <v>101</v>
      </c>
      <c r="C24" s="4" t="s">
        <v>102</v>
      </c>
      <c r="D24" s="4" t="s">
        <v>103</v>
      </c>
      <c r="E24" s="5" t="s">
        <v>140</v>
      </c>
      <c r="F24" s="5" t="s">
        <v>141</v>
      </c>
      <c r="G24" s="5" t="s">
        <v>117</v>
      </c>
      <c r="H24" s="5" t="s">
        <v>144</v>
      </c>
      <c r="I24" s="5" t="s">
        <v>145</v>
      </c>
    </row>
    <row r="25" spans="1:9" x14ac:dyDescent="0.25">
      <c r="A25" s="1"/>
      <c r="B25" s="4" t="s">
        <v>101</v>
      </c>
      <c r="C25" s="4" t="s">
        <v>102</v>
      </c>
      <c r="D25" s="4" t="s">
        <v>103</v>
      </c>
      <c r="E25" s="5" t="s">
        <v>140</v>
      </c>
      <c r="F25" s="5" t="s">
        <v>141</v>
      </c>
      <c r="G25" s="5" t="s">
        <v>117</v>
      </c>
      <c r="H25" s="5" t="s">
        <v>35</v>
      </c>
      <c r="I25" s="5" t="s">
        <v>146</v>
      </c>
    </row>
    <row r="26" spans="1:9" x14ac:dyDescent="0.25">
      <c r="A26" s="1"/>
      <c r="B26" s="4" t="s">
        <v>101</v>
      </c>
      <c r="C26" s="4" t="s">
        <v>102</v>
      </c>
      <c r="D26" s="4" t="s">
        <v>103</v>
      </c>
      <c r="E26" s="5" t="s">
        <v>140</v>
      </c>
      <c r="F26" s="5" t="s">
        <v>141</v>
      </c>
      <c r="G26" s="5" t="s">
        <v>117</v>
      </c>
      <c r="H26" s="5" t="s">
        <v>118</v>
      </c>
      <c r="I26" s="5" t="s">
        <v>147</v>
      </c>
    </row>
    <row r="27" spans="1:9" x14ac:dyDescent="0.25">
      <c r="A27" s="1"/>
      <c r="B27" s="4" t="s">
        <v>101</v>
      </c>
      <c r="C27" s="4" t="s">
        <v>102</v>
      </c>
      <c r="D27" s="4" t="s">
        <v>103</v>
      </c>
      <c r="E27" s="5" t="s">
        <v>140</v>
      </c>
      <c r="F27" s="5" t="s">
        <v>141</v>
      </c>
      <c r="G27" s="5" t="s">
        <v>117</v>
      </c>
      <c r="H27" s="5" t="s">
        <v>148</v>
      </c>
      <c r="I27" s="5" t="s">
        <v>149</v>
      </c>
    </row>
    <row r="28" spans="1:9" x14ac:dyDescent="0.25">
      <c r="A28" s="1"/>
      <c r="B28" s="4" t="s">
        <v>101</v>
      </c>
      <c r="C28" s="4" t="s">
        <v>102</v>
      </c>
      <c r="D28" s="4" t="s">
        <v>103</v>
      </c>
      <c r="E28" s="5" t="s">
        <v>140</v>
      </c>
      <c r="F28" s="5" t="s">
        <v>141</v>
      </c>
      <c r="G28" s="5" t="s">
        <v>117</v>
      </c>
      <c r="H28" s="5" t="s">
        <v>150</v>
      </c>
      <c r="I28" s="5" t="s">
        <v>151</v>
      </c>
    </row>
    <row r="29" spans="1:9" x14ac:dyDescent="0.25">
      <c r="A29" s="1"/>
      <c r="B29" s="4" t="s">
        <v>101</v>
      </c>
      <c r="C29" s="4" t="s">
        <v>102</v>
      </c>
      <c r="D29" s="4" t="s">
        <v>103</v>
      </c>
      <c r="E29" s="5" t="s">
        <v>140</v>
      </c>
      <c r="F29" s="5" t="s">
        <v>141</v>
      </c>
      <c r="G29" s="5" t="s">
        <v>117</v>
      </c>
      <c r="H29" s="5" t="s">
        <v>152</v>
      </c>
      <c r="I29" s="5" t="s">
        <v>153</v>
      </c>
    </row>
    <row r="30" spans="1:9" x14ac:dyDescent="0.25">
      <c r="A30" s="1"/>
      <c r="B30" s="4" t="s">
        <v>101</v>
      </c>
      <c r="C30" s="4" t="s">
        <v>102</v>
      </c>
      <c r="D30" s="4" t="s">
        <v>103</v>
      </c>
      <c r="E30" s="5" t="s">
        <v>140</v>
      </c>
      <c r="F30" s="5" t="s">
        <v>154</v>
      </c>
      <c r="G30" s="5" t="s">
        <v>129</v>
      </c>
      <c r="H30" s="5" t="s">
        <v>42</v>
      </c>
      <c r="I30" s="5" t="s">
        <v>155</v>
      </c>
    </row>
    <row r="31" spans="1:9" x14ac:dyDescent="0.25">
      <c r="A31" s="1"/>
      <c r="B31" s="4" t="s">
        <v>101</v>
      </c>
      <c r="C31" s="4" t="s">
        <v>102</v>
      </c>
      <c r="D31" s="4" t="s">
        <v>103</v>
      </c>
      <c r="E31" s="5" t="s">
        <v>72</v>
      </c>
      <c r="F31" s="5" t="s">
        <v>156</v>
      </c>
      <c r="G31" s="5" t="s">
        <v>113</v>
      </c>
      <c r="H31" s="5" t="s">
        <v>157</v>
      </c>
      <c r="I31" s="5" t="s">
        <v>158</v>
      </c>
    </row>
    <row r="32" spans="1:9" x14ac:dyDescent="0.25">
      <c r="A32" s="1"/>
      <c r="B32" s="4" t="s">
        <v>101</v>
      </c>
      <c r="C32" s="4" t="s">
        <v>102</v>
      </c>
      <c r="D32" s="4" t="s">
        <v>103</v>
      </c>
      <c r="E32" s="5" t="s">
        <v>72</v>
      </c>
      <c r="F32" s="5" t="s">
        <v>156</v>
      </c>
      <c r="G32" s="5" t="s">
        <v>113</v>
      </c>
      <c r="H32" s="5" t="s">
        <v>157</v>
      </c>
      <c r="I32" s="5" t="s">
        <v>159</v>
      </c>
    </row>
    <row r="33" spans="1:9" x14ac:dyDescent="0.25">
      <c r="A33" s="1"/>
      <c r="B33" s="4" t="s">
        <v>101</v>
      </c>
      <c r="C33" s="4" t="s">
        <v>102</v>
      </c>
      <c r="D33" s="4" t="s">
        <v>103</v>
      </c>
      <c r="E33" s="5" t="s">
        <v>72</v>
      </c>
      <c r="F33" s="5" t="s">
        <v>156</v>
      </c>
      <c r="G33" s="5" t="s">
        <v>113</v>
      </c>
      <c r="H33" s="5" t="s">
        <v>160</v>
      </c>
      <c r="I33" s="5" t="s">
        <v>161</v>
      </c>
    </row>
    <row r="34" spans="1:9" x14ac:dyDescent="0.25">
      <c r="A34" s="1"/>
      <c r="B34" s="4" t="s">
        <v>101</v>
      </c>
      <c r="C34" s="4" t="s">
        <v>102</v>
      </c>
      <c r="D34" s="4" t="s">
        <v>103</v>
      </c>
      <c r="E34" s="5" t="s">
        <v>72</v>
      </c>
      <c r="F34" s="5" t="s">
        <v>162</v>
      </c>
      <c r="G34" s="5" t="s">
        <v>111</v>
      </c>
      <c r="H34" s="5" t="s">
        <v>42</v>
      </c>
      <c r="I34" s="5" t="s">
        <v>163</v>
      </c>
    </row>
    <row r="35" spans="1:9" x14ac:dyDescent="0.25">
      <c r="A35" s="1"/>
      <c r="B35" s="4" t="s">
        <v>101</v>
      </c>
      <c r="C35" s="4" t="s">
        <v>102</v>
      </c>
      <c r="D35" s="4" t="s">
        <v>103</v>
      </c>
      <c r="E35" s="5" t="s">
        <v>72</v>
      </c>
      <c r="F35" s="5" t="s">
        <v>162</v>
      </c>
      <c r="G35" s="5" t="s">
        <v>111</v>
      </c>
      <c r="H35" s="5" t="s">
        <v>42</v>
      </c>
      <c r="I35" s="5" t="s">
        <v>164</v>
      </c>
    </row>
    <row r="36" spans="1:9" x14ac:dyDescent="0.25">
      <c r="A36" s="1"/>
      <c r="B36" s="4" t="s">
        <v>101</v>
      </c>
      <c r="C36" s="4" t="s">
        <v>102</v>
      </c>
      <c r="D36" s="4" t="s">
        <v>103</v>
      </c>
      <c r="E36" s="5" t="s">
        <v>72</v>
      </c>
      <c r="F36" s="5" t="s">
        <v>162</v>
      </c>
      <c r="G36" s="5" t="s">
        <v>111</v>
      </c>
      <c r="H36" s="5" t="s">
        <v>42</v>
      </c>
      <c r="I36" s="5" t="s">
        <v>165</v>
      </c>
    </row>
    <row r="37" spans="1:9" x14ac:dyDescent="0.25">
      <c r="A37" s="1"/>
      <c r="B37" s="4" t="s">
        <v>101</v>
      </c>
      <c r="C37" s="4" t="s">
        <v>102</v>
      </c>
      <c r="D37" s="4" t="s">
        <v>103</v>
      </c>
      <c r="E37" s="5" t="s">
        <v>72</v>
      </c>
      <c r="F37" s="5" t="s">
        <v>162</v>
      </c>
      <c r="G37" s="5" t="s">
        <v>111</v>
      </c>
      <c r="H37" s="5" t="s">
        <v>42</v>
      </c>
      <c r="I37" s="5" t="s">
        <v>166</v>
      </c>
    </row>
    <row r="38" spans="1:9" x14ac:dyDescent="0.25">
      <c r="A38" s="1"/>
      <c r="B38" s="4" t="s">
        <v>101</v>
      </c>
      <c r="C38" s="4" t="s">
        <v>102</v>
      </c>
      <c r="D38" s="4" t="s">
        <v>103</v>
      </c>
      <c r="E38" s="5" t="s">
        <v>72</v>
      </c>
      <c r="F38" s="5" t="s">
        <v>162</v>
      </c>
      <c r="G38" s="5" t="s">
        <v>113</v>
      </c>
      <c r="H38" s="5" t="s">
        <v>114</v>
      </c>
      <c r="I38" s="5" t="s">
        <v>167</v>
      </c>
    </row>
    <row r="39" spans="1:9" x14ac:dyDescent="0.25">
      <c r="A39" s="1"/>
      <c r="B39" s="4" t="s">
        <v>101</v>
      </c>
      <c r="C39" s="4" t="s">
        <v>102</v>
      </c>
      <c r="D39" s="4" t="s">
        <v>103</v>
      </c>
      <c r="E39" s="5" t="s">
        <v>82</v>
      </c>
      <c r="F39" s="5" t="s">
        <v>168</v>
      </c>
      <c r="G39" s="5" t="s">
        <v>111</v>
      </c>
      <c r="H39" s="5" t="s">
        <v>42</v>
      </c>
      <c r="I39" s="5" t="s">
        <v>169</v>
      </c>
    </row>
    <row r="40" spans="1:9" x14ac:dyDescent="0.25">
      <c r="A40" s="1"/>
      <c r="B40" s="4" t="s">
        <v>101</v>
      </c>
      <c r="C40" s="4" t="s">
        <v>102</v>
      </c>
      <c r="D40" s="4" t="s">
        <v>103</v>
      </c>
      <c r="E40" s="5" t="s">
        <v>88</v>
      </c>
      <c r="F40" s="5" t="s">
        <v>170</v>
      </c>
      <c r="G40" s="5" t="s">
        <v>129</v>
      </c>
      <c r="H40" s="5" t="s">
        <v>42</v>
      </c>
      <c r="I40" s="5" t="s">
        <v>171</v>
      </c>
    </row>
    <row r="41" spans="1:9" x14ac:dyDescent="0.25">
      <c r="A41" s="1"/>
      <c r="B41" s="4" t="s">
        <v>101</v>
      </c>
      <c r="C41" s="4" t="s">
        <v>102</v>
      </c>
      <c r="D41" s="4" t="s">
        <v>103</v>
      </c>
      <c r="E41" s="5" t="s">
        <v>88</v>
      </c>
      <c r="F41" s="5" t="s">
        <v>170</v>
      </c>
      <c r="G41" s="5" t="s">
        <v>117</v>
      </c>
      <c r="H41" s="5" t="s">
        <v>144</v>
      </c>
      <c r="I41" s="5" t="s">
        <v>172</v>
      </c>
    </row>
    <row r="42" spans="1:9" x14ac:dyDescent="0.25">
      <c r="A42" s="1"/>
      <c r="B42" s="4" t="s">
        <v>101</v>
      </c>
      <c r="C42" s="4" t="s">
        <v>102</v>
      </c>
      <c r="D42" s="4" t="s">
        <v>103</v>
      </c>
      <c r="E42" s="5" t="s">
        <v>88</v>
      </c>
      <c r="F42" s="5" t="s">
        <v>170</v>
      </c>
      <c r="G42" s="5" t="s">
        <v>117</v>
      </c>
      <c r="H42" s="5" t="s">
        <v>35</v>
      </c>
      <c r="I42" s="5" t="s">
        <v>173</v>
      </c>
    </row>
    <row r="43" spans="1:9" x14ac:dyDescent="0.25">
      <c r="A43" s="1"/>
      <c r="B43" s="4" t="s">
        <v>101</v>
      </c>
      <c r="C43" s="4" t="s">
        <v>102</v>
      </c>
      <c r="D43" s="4" t="s">
        <v>103</v>
      </c>
      <c r="E43" s="5" t="s">
        <v>174</v>
      </c>
      <c r="F43" s="5" t="s">
        <v>175</v>
      </c>
      <c r="G43" s="5" t="s">
        <v>111</v>
      </c>
      <c r="H43" s="5" t="s">
        <v>42</v>
      </c>
      <c r="I43" s="5" t="s">
        <v>176</v>
      </c>
    </row>
    <row r="44" spans="1:9" x14ac:dyDescent="0.25">
      <c r="A44" s="1"/>
      <c r="B44" s="4" t="s">
        <v>101</v>
      </c>
      <c r="C44" s="4" t="s">
        <v>102</v>
      </c>
      <c r="D44" s="4" t="s">
        <v>103</v>
      </c>
      <c r="E44" s="5" t="s">
        <v>174</v>
      </c>
      <c r="F44" s="5" t="s">
        <v>175</v>
      </c>
      <c r="G44" s="5" t="s">
        <v>111</v>
      </c>
      <c r="H44" s="5" t="s">
        <v>42</v>
      </c>
      <c r="I44" s="5" t="s">
        <v>177</v>
      </c>
    </row>
    <row r="45" spans="1:9" x14ac:dyDescent="0.25">
      <c r="A45" s="1"/>
      <c r="B45" s="4" t="s">
        <v>101</v>
      </c>
      <c r="C45" s="4" t="s">
        <v>102</v>
      </c>
      <c r="D45" s="4" t="s">
        <v>103</v>
      </c>
      <c r="E45" s="5" t="s">
        <v>178</v>
      </c>
      <c r="F45" s="5" t="s">
        <v>179</v>
      </c>
      <c r="G45" s="5" t="s">
        <v>111</v>
      </c>
      <c r="H45" s="5" t="s">
        <v>42</v>
      </c>
      <c r="I45" s="5" t="s">
        <v>180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9"/>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181</v>
      </c>
      <c r="C5" s="1"/>
      <c r="D5" s="1"/>
      <c r="E5" s="1"/>
      <c r="F5" s="1"/>
      <c r="G5" s="1"/>
      <c r="H5" s="1"/>
      <c r="I5" s="1"/>
      <c r="J5" s="1"/>
      <c r="K5" s="1"/>
      <c r="L5" s="1"/>
      <c r="M5" s="1"/>
      <c r="N5" s="1"/>
    </row>
    <row r="6" spans="1:14" ht="20.100000000000001" customHeight="1" x14ac:dyDescent="0.25">
      <c r="A6" s="1"/>
      <c r="B6" s="7" t="s">
        <v>182</v>
      </c>
      <c r="C6" s="7" t="s">
        <v>183</v>
      </c>
      <c r="D6" s="7" t="s">
        <v>184</v>
      </c>
      <c r="E6" s="7" t="s">
        <v>185</v>
      </c>
      <c r="F6" s="7" t="s">
        <v>186</v>
      </c>
      <c r="G6" s="7" t="s">
        <v>187</v>
      </c>
      <c r="H6" s="7" t="s">
        <v>188</v>
      </c>
      <c r="I6" s="7" t="s">
        <v>189</v>
      </c>
      <c r="J6" s="7" t="s">
        <v>190</v>
      </c>
      <c r="K6" s="7" t="s">
        <v>191</v>
      </c>
      <c r="L6" s="7" t="s">
        <v>192</v>
      </c>
      <c r="M6" s="7" t="s">
        <v>193</v>
      </c>
      <c r="N6" s="7" t="s">
        <v>194</v>
      </c>
    </row>
    <row r="7" spans="1:14" x14ac:dyDescent="0.25">
      <c r="A7" s="1"/>
      <c r="B7" s="5" t="s">
        <v>195</v>
      </c>
      <c r="C7" s="5" t="s">
        <v>196</v>
      </c>
      <c r="D7" s="5" t="s">
        <v>197</v>
      </c>
      <c r="E7" s="4" t="s">
        <v>198</v>
      </c>
      <c r="F7" s="4" t="s">
        <v>199</v>
      </c>
      <c r="G7" s="6" t="s">
        <v>200</v>
      </c>
      <c r="H7" s="8">
        <v>0</v>
      </c>
      <c r="I7" s="5" t="s">
        <v>201</v>
      </c>
      <c r="J7" s="5" t="s">
        <v>202</v>
      </c>
      <c r="K7" s="5" t="s">
        <v>203</v>
      </c>
      <c r="L7" s="5" t="s">
        <v>204</v>
      </c>
      <c r="M7" s="8">
        <v>21362</v>
      </c>
      <c r="N7" s="5" t="s">
        <v>205</v>
      </c>
    </row>
    <row r="8" spans="1:14" x14ac:dyDescent="0.25">
      <c r="A8" s="1"/>
      <c r="B8" s="5" t="s">
        <v>195</v>
      </c>
      <c r="C8" s="5" t="s">
        <v>206</v>
      </c>
      <c r="D8" s="5" t="s">
        <v>197</v>
      </c>
      <c r="E8" s="4" t="s">
        <v>207</v>
      </c>
      <c r="F8" s="4" t="s">
        <v>208</v>
      </c>
      <c r="G8" s="6" t="s">
        <v>209</v>
      </c>
      <c r="H8" s="8">
        <v>0</v>
      </c>
      <c r="I8" s="5" t="s">
        <v>201</v>
      </c>
      <c r="J8" s="5" t="s">
        <v>202</v>
      </c>
      <c r="K8" s="5" t="s">
        <v>203</v>
      </c>
      <c r="L8" s="5" t="s">
        <v>204</v>
      </c>
      <c r="M8" s="8">
        <v>21364</v>
      </c>
      <c r="N8" s="5" t="s">
        <v>205</v>
      </c>
    </row>
    <row r="9" spans="1:14" x14ac:dyDescent="0.25">
      <c r="A9" s="1"/>
      <c r="B9" s="5" t="s">
        <v>14</v>
      </c>
      <c r="C9" s="5" t="s">
        <v>52</v>
      </c>
      <c r="D9" s="5" t="s">
        <v>210</v>
      </c>
      <c r="E9" s="4" t="s">
        <v>211</v>
      </c>
      <c r="F9" s="4" t="s">
        <v>212</v>
      </c>
      <c r="G9" s="6" t="s">
        <v>213</v>
      </c>
      <c r="H9" s="8">
        <v>0</v>
      </c>
      <c r="I9" s="5" t="s">
        <v>201</v>
      </c>
      <c r="J9" s="5" t="s">
        <v>214</v>
      </c>
      <c r="K9" s="5" t="s">
        <v>203</v>
      </c>
      <c r="L9" s="5" t="s">
        <v>215</v>
      </c>
      <c r="M9" s="8">
        <v>24276</v>
      </c>
      <c r="N9" s="5" t="s">
        <v>205</v>
      </c>
    </row>
    <row r="10" spans="1:14" ht="38.25" x14ac:dyDescent="0.25">
      <c r="A10" s="1"/>
      <c r="B10" s="5" t="s">
        <v>14</v>
      </c>
      <c r="C10" s="5" t="s">
        <v>52</v>
      </c>
      <c r="D10" s="5" t="s">
        <v>216</v>
      </c>
      <c r="E10" s="4" t="s">
        <v>211</v>
      </c>
      <c r="F10" s="4" t="s">
        <v>212</v>
      </c>
      <c r="G10" s="6" t="s">
        <v>217</v>
      </c>
      <c r="H10" s="8">
        <v>0</v>
      </c>
      <c r="I10" s="5" t="s">
        <v>201</v>
      </c>
      <c r="J10" s="5" t="s">
        <v>214</v>
      </c>
      <c r="K10" s="5" t="s">
        <v>203</v>
      </c>
      <c r="L10" s="5" t="s">
        <v>218</v>
      </c>
      <c r="M10" s="8">
        <v>13869</v>
      </c>
      <c r="N10" s="5" t="s">
        <v>205</v>
      </c>
    </row>
    <row r="11" spans="1:14" ht="25.5" x14ac:dyDescent="0.25">
      <c r="A11" s="1"/>
      <c r="B11" s="5" t="s">
        <v>14</v>
      </c>
      <c r="C11" s="5" t="s">
        <v>52</v>
      </c>
      <c r="D11" s="5" t="s">
        <v>219</v>
      </c>
      <c r="E11" s="4" t="s">
        <v>211</v>
      </c>
      <c r="F11" s="4" t="s">
        <v>212</v>
      </c>
      <c r="G11" s="6" t="s">
        <v>220</v>
      </c>
      <c r="H11" s="8">
        <v>0</v>
      </c>
      <c r="I11" s="5" t="s">
        <v>201</v>
      </c>
      <c r="J11" s="5" t="s">
        <v>214</v>
      </c>
      <c r="K11" s="5" t="s">
        <v>203</v>
      </c>
      <c r="L11" s="5" t="s">
        <v>218</v>
      </c>
      <c r="M11" s="8">
        <v>13870</v>
      </c>
      <c r="N11" s="5" t="s">
        <v>205</v>
      </c>
    </row>
    <row r="12" spans="1:14" ht="38.25" x14ac:dyDescent="0.25">
      <c r="A12" s="1"/>
      <c r="B12" s="5" t="s">
        <v>14</v>
      </c>
      <c r="C12" s="5" t="s">
        <v>52</v>
      </c>
      <c r="D12" s="5" t="s">
        <v>221</v>
      </c>
      <c r="E12" s="4" t="s">
        <v>211</v>
      </c>
      <c r="F12" s="4" t="s">
        <v>212</v>
      </c>
      <c r="G12" s="6" t="s">
        <v>217</v>
      </c>
      <c r="H12" s="8">
        <v>0</v>
      </c>
      <c r="I12" s="5" t="s">
        <v>201</v>
      </c>
      <c r="J12" s="5" t="s">
        <v>214</v>
      </c>
      <c r="K12" s="5" t="s">
        <v>203</v>
      </c>
      <c r="L12" s="5" t="s">
        <v>218</v>
      </c>
      <c r="M12" s="8">
        <v>14765</v>
      </c>
      <c r="N12" s="5" t="s">
        <v>205</v>
      </c>
    </row>
    <row r="13" spans="1:14" ht="25.5" x14ac:dyDescent="0.25">
      <c r="A13" s="1"/>
      <c r="B13" s="5" t="s">
        <v>14</v>
      </c>
      <c r="C13" s="5" t="s">
        <v>52</v>
      </c>
      <c r="D13" s="5" t="s">
        <v>222</v>
      </c>
      <c r="E13" s="4" t="s">
        <v>211</v>
      </c>
      <c r="F13" s="4" t="s">
        <v>212</v>
      </c>
      <c r="G13" s="6" t="s">
        <v>220</v>
      </c>
      <c r="H13" s="8">
        <v>0</v>
      </c>
      <c r="I13" s="5" t="s">
        <v>201</v>
      </c>
      <c r="J13" s="5" t="s">
        <v>214</v>
      </c>
      <c r="K13" s="5" t="s">
        <v>203</v>
      </c>
      <c r="L13" s="5" t="s">
        <v>218</v>
      </c>
      <c r="M13" s="8">
        <v>13871</v>
      </c>
      <c r="N13" s="5" t="s">
        <v>205</v>
      </c>
    </row>
    <row r="14" spans="1:14" ht="25.5" x14ac:dyDescent="0.25">
      <c r="A14" s="1"/>
      <c r="B14" s="5" t="s">
        <v>14</v>
      </c>
      <c r="C14" s="5" t="s">
        <v>223</v>
      </c>
      <c r="D14" s="5" t="s">
        <v>224</v>
      </c>
      <c r="E14" s="4" t="s">
        <v>211</v>
      </c>
      <c r="F14" s="4" t="s">
        <v>212</v>
      </c>
      <c r="G14" s="6" t="s">
        <v>225</v>
      </c>
      <c r="H14" s="8">
        <v>0</v>
      </c>
      <c r="I14" s="5" t="s">
        <v>201</v>
      </c>
      <c r="J14" s="5" t="s">
        <v>214</v>
      </c>
      <c r="K14" s="5" t="s">
        <v>203</v>
      </c>
      <c r="L14" s="5" t="s">
        <v>226</v>
      </c>
      <c r="M14" s="8">
        <v>13761</v>
      </c>
      <c r="N14" s="5" t="s">
        <v>205</v>
      </c>
    </row>
    <row r="15" spans="1:14" ht="25.5" x14ac:dyDescent="0.25">
      <c r="A15" s="1"/>
      <c r="B15" s="5" t="s">
        <v>14</v>
      </c>
      <c r="C15" s="5" t="s">
        <v>223</v>
      </c>
      <c r="D15" s="5" t="s">
        <v>227</v>
      </c>
      <c r="E15" s="4" t="s">
        <v>211</v>
      </c>
      <c r="F15" s="4" t="s">
        <v>212</v>
      </c>
      <c r="G15" s="6" t="s">
        <v>228</v>
      </c>
      <c r="H15" s="8">
        <v>0</v>
      </c>
      <c r="I15" s="5" t="s">
        <v>201</v>
      </c>
      <c r="J15" s="5" t="s">
        <v>214</v>
      </c>
      <c r="K15" s="5" t="s">
        <v>203</v>
      </c>
      <c r="L15" s="5" t="s">
        <v>226</v>
      </c>
      <c r="M15" s="8">
        <v>13758</v>
      </c>
      <c r="N15" s="5" t="s">
        <v>205</v>
      </c>
    </row>
    <row r="16" spans="1:14" x14ac:dyDescent="0.25">
      <c r="A16" s="1"/>
      <c r="B16" s="5" t="s">
        <v>14</v>
      </c>
      <c r="C16" s="5" t="s">
        <v>15</v>
      </c>
      <c r="D16" s="5" t="s">
        <v>229</v>
      </c>
      <c r="E16" s="4" t="s">
        <v>211</v>
      </c>
      <c r="F16" s="4" t="s">
        <v>212</v>
      </c>
      <c r="G16" s="6" t="s">
        <v>213</v>
      </c>
      <c r="H16" s="8">
        <v>0</v>
      </c>
      <c r="I16" s="5" t="s">
        <v>201</v>
      </c>
      <c r="J16" s="5" t="s">
        <v>214</v>
      </c>
      <c r="K16" s="5" t="s">
        <v>203</v>
      </c>
      <c r="L16" s="5" t="s">
        <v>215</v>
      </c>
      <c r="M16" s="8">
        <v>24298</v>
      </c>
      <c r="N16" s="5" t="s">
        <v>205</v>
      </c>
    </row>
    <row r="17" spans="1:14" ht="38.25" x14ac:dyDescent="0.25">
      <c r="A17" s="1"/>
      <c r="B17" s="5" t="s">
        <v>14</v>
      </c>
      <c r="C17" s="5" t="s">
        <v>15</v>
      </c>
      <c r="D17" s="5" t="s">
        <v>216</v>
      </c>
      <c r="E17" s="4" t="s">
        <v>211</v>
      </c>
      <c r="F17" s="4" t="s">
        <v>212</v>
      </c>
      <c r="G17" s="6" t="s">
        <v>217</v>
      </c>
      <c r="H17" s="8">
        <v>0</v>
      </c>
      <c r="I17" s="5" t="s">
        <v>201</v>
      </c>
      <c r="J17" s="5" t="s">
        <v>214</v>
      </c>
      <c r="K17" s="5" t="s">
        <v>203</v>
      </c>
      <c r="L17" s="5" t="s">
        <v>218</v>
      </c>
      <c r="M17" s="8">
        <v>13860</v>
      </c>
      <c r="N17" s="5" t="s">
        <v>205</v>
      </c>
    </row>
    <row r="18" spans="1:14" ht="25.5" x14ac:dyDescent="0.25">
      <c r="A18" s="1"/>
      <c r="B18" s="5" t="s">
        <v>14</v>
      </c>
      <c r="C18" s="5" t="s">
        <v>15</v>
      </c>
      <c r="D18" s="5" t="s">
        <v>219</v>
      </c>
      <c r="E18" s="4" t="s">
        <v>211</v>
      </c>
      <c r="F18" s="4" t="s">
        <v>212</v>
      </c>
      <c r="G18" s="6" t="s">
        <v>220</v>
      </c>
      <c r="H18" s="8">
        <v>0</v>
      </c>
      <c r="I18" s="5" t="s">
        <v>201</v>
      </c>
      <c r="J18" s="5" t="s">
        <v>214</v>
      </c>
      <c r="K18" s="5" t="s">
        <v>203</v>
      </c>
      <c r="L18" s="5" t="s">
        <v>218</v>
      </c>
      <c r="M18" s="8">
        <v>13862</v>
      </c>
      <c r="N18" s="5" t="s">
        <v>205</v>
      </c>
    </row>
    <row r="19" spans="1:14" ht="38.25" x14ac:dyDescent="0.25">
      <c r="A19" s="1"/>
      <c r="B19" s="5" t="s">
        <v>14</v>
      </c>
      <c r="C19" s="5" t="s">
        <v>15</v>
      </c>
      <c r="D19" s="5" t="s">
        <v>230</v>
      </c>
      <c r="E19" s="4" t="s">
        <v>211</v>
      </c>
      <c r="F19" s="4" t="s">
        <v>212</v>
      </c>
      <c r="G19" s="6" t="s">
        <v>217</v>
      </c>
      <c r="H19" s="8">
        <v>0</v>
      </c>
      <c r="I19" s="5" t="s">
        <v>201</v>
      </c>
      <c r="J19" s="5" t="s">
        <v>214</v>
      </c>
      <c r="K19" s="5" t="s">
        <v>203</v>
      </c>
      <c r="L19" s="5" t="s">
        <v>218</v>
      </c>
      <c r="M19" s="8">
        <v>13861</v>
      </c>
      <c r="N19" s="5" t="s">
        <v>205</v>
      </c>
    </row>
    <row r="20" spans="1:14" ht="25.5" x14ac:dyDescent="0.25">
      <c r="A20" s="1"/>
      <c r="B20" s="5" t="s">
        <v>14</v>
      </c>
      <c r="C20" s="5" t="s">
        <v>15</v>
      </c>
      <c r="D20" s="5" t="s">
        <v>222</v>
      </c>
      <c r="E20" s="4" t="s">
        <v>211</v>
      </c>
      <c r="F20" s="4" t="s">
        <v>212</v>
      </c>
      <c r="G20" s="6" t="s">
        <v>220</v>
      </c>
      <c r="H20" s="8">
        <v>0</v>
      </c>
      <c r="I20" s="5" t="s">
        <v>201</v>
      </c>
      <c r="J20" s="5" t="s">
        <v>214</v>
      </c>
      <c r="K20" s="5" t="s">
        <v>203</v>
      </c>
      <c r="L20" s="5" t="s">
        <v>218</v>
      </c>
      <c r="M20" s="8">
        <v>13863</v>
      </c>
      <c r="N20" s="5" t="s">
        <v>205</v>
      </c>
    </row>
    <row r="21" spans="1:14" ht="25.5" x14ac:dyDescent="0.25">
      <c r="A21" s="1"/>
      <c r="B21" s="5" t="s">
        <v>14</v>
      </c>
      <c r="C21" s="5" t="s">
        <v>15</v>
      </c>
      <c r="D21" s="5" t="s">
        <v>231</v>
      </c>
      <c r="E21" s="4" t="s">
        <v>211</v>
      </c>
      <c r="F21" s="4" t="s">
        <v>212</v>
      </c>
      <c r="G21" s="6" t="s">
        <v>232</v>
      </c>
      <c r="H21" s="8">
        <v>0</v>
      </c>
      <c r="I21" s="5" t="s">
        <v>201</v>
      </c>
      <c r="J21" s="5" t="s">
        <v>214</v>
      </c>
      <c r="K21" s="5" t="s">
        <v>203</v>
      </c>
      <c r="L21" s="5" t="s">
        <v>226</v>
      </c>
      <c r="M21" s="8">
        <v>13746</v>
      </c>
      <c r="N21" s="5" t="s">
        <v>205</v>
      </c>
    </row>
    <row r="22" spans="1:14" x14ac:dyDescent="0.25">
      <c r="A22" s="1"/>
      <c r="B22" s="5" t="s">
        <v>14</v>
      </c>
      <c r="C22" s="5" t="s">
        <v>15</v>
      </c>
      <c r="D22" s="5" t="s">
        <v>233</v>
      </c>
      <c r="E22" s="4" t="s">
        <v>211</v>
      </c>
      <c r="F22" s="4" t="s">
        <v>212</v>
      </c>
      <c r="G22" s="6" t="s">
        <v>234</v>
      </c>
      <c r="H22" s="8">
        <v>0</v>
      </c>
      <c r="I22" s="5" t="s">
        <v>201</v>
      </c>
      <c r="J22" s="5" t="s">
        <v>202</v>
      </c>
      <c r="K22" s="5" t="s">
        <v>203</v>
      </c>
      <c r="L22" s="5" t="s">
        <v>226</v>
      </c>
      <c r="M22" s="8">
        <v>13771</v>
      </c>
      <c r="N22" s="5" t="s">
        <v>205</v>
      </c>
    </row>
    <row r="23" spans="1:14" x14ac:dyDescent="0.25">
      <c r="A23" s="1"/>
      <c r="B23" s="5" t="s">
        <v>14</v>
      </c>
      <c r="C23" s="5" t="s">
        <v>15</v>
      </c>
      <c r="D23" s="5" t="s">
        <v>222</v>
      </c>
      <c r="E23" s="4" t="s">
        <v>235</v>
      </c>
      <c r="F23" s="4" t="s">
        <v>236</v>
      </c>
      <c r="G23" s="6" t="s">
        <v>237</v>
      </c>
      <c r="H23" s="8">
        <v>0</v>
      </c>
      <c r="I23" s="5" t="s">
        <v>201</v>
      </c>
      <c r="J23" s="5" t="s">
        <v>202</v>
      </c>
      <c r="K23" s="5" t="s">
        <v>203</v>
      </c>
      <c r="L23" s="5" t="s">
        <v>204</v>
      </c>
      <c r="M23" s="8">
        <v>13863</v>
      </c>
      <c r="N23" s="5" t="s">
        <v>205</v>
      </c>
    </row>
    <row r="24" spans="1:14" x14ac:dyDescent="0.25">
      <c r="A24" s="1"/>
      <c r="B24" s="5" t="s">
        <v>238</v>
      </c>
      <c r="C24" s="5" t="s">
        <v>239</v>
      </c>
      <c r="D24" s="5" t="s">
        <v>240</v>
      </c>
      <c r="E24" s="4" t="s">
        <v>241</v>
      </c>
      <c r="F24" s="4" t="s">
        <v>212</v>
      </c>
      <c r="G24" s="6" t="s">
        <v>242</v>
      </c>
      <c r="H24" s="8">
        <v>0</v>
      </c>
      <c r="I24" s="5" t="s">
        <v>201</v>
      </c>
      <c r="J24" s="5" t="s">
        <v>214</v>
      </c>
      <c r="K24" s="5" t="s">
        <v>203</v>
      </c>
      <c r="L24" s="5" t="s">
        <v>204</v>
      </c>
      <c r="M24" s="8">
        <v>13102</v>
      </c>
      <c r="N24" s="5" t="s">
        <v>205</v>
      </c>
    </row>
    <row r="25" spans="1:14" x14ac:dyDescent="0.25">
      <c r="A25" s="1"/>
      <c r="B25" s="5" t="s">
        <v>238</v>
      </c>
      <c r="C25" s="5" t="s">
        <v>239</v>
      </c>
      <c r="D25" s="5" t="s">
        <v>221</v>
      </c>
      <c r="E25" s="4" t="s">
        <v>241</v>
      </c>
      <c r="F25" s="4" t="s">
        <v>212</v>
      </c>
      <c r="G25" s="6" t="s">
        <v>242</v>
      </c>
      <c r="H25" s="8">
        <v>0</v>
      </c>
      <c r="I25" s="5" t="s">
        <v>201</v>
      </c>
      <c r="J25" s="5" t="s">
        <v>214</v>
      </c>
      <c r="K25" s="5" t="s">
        <v>203</v>
      </c>
      <c r="L25" s="5" t="s">
        <v>204</v>
      </c>
      <c r="M25" s="8">
        <v>13103</v>
      </c>
      <c r="N25" s="5" t="s">
        <v>205</v>
      </c>
    </row>
    <row r="26" spans="1:14" ht="25.5" x14ac:dyDescent="0.25">
      <c r="A26" s="1"/>
      <c r="B26" s="5" t="s">
        <v>238</v>
      </c>
      <c r="C26" s="5" t="s">
        <v>239</v>
      </c>
      <c r="D26" s="5" t="s">
        <v>243</v>
      </c>
      <c r="E26" s="4" t="s">
        <v>244</v>
      </c>
      <c r="F26" s="4" t="s">
        <v>245</v>
      </c>
      <c r="G26" s="6" t="s">
        <v>246</v>
      </c>
      <c r="H26" s="8">
        <v>0</v>
      </c>
      <c r="I26" s="5" t="s">
        <v>201</v>
      </c>
      <c r="J26" s="5" t="s">
        <v>214</v>
      </c>
      <c r="K26" s="5" t="s">
        <v>203</v>
      </c>
      <c r="L26" s="5" t="s">
        <v>204</v>
      </c>
      <c r="M26" s="8">
        <v>13138</v>
      </c>
      <c r="N26" s="5" t="s">
        <v>205</v>
      </c>
    </row>
    <row r="27" spans="1:14" ht="25.5" x14ac:dyDescent="0.25">
      <c r="A27" s="1"/>
      <c r="B27" s="5" t="s">
        <v>238</v>
      </c>
      <c r="C27" s="5" t="s">
        <v>239</v>
      </c>
      <c r="D27" s="5" t="s">
        <v>247</v>
      </c>
      <c r="E27" s="4" t="s">
        <v>248</v>
      </c>
      <c r="F27" s="4" t="s">
        <v>249</v>
      </c>
      <c r="G27" s="6" t="s">
        <v>246</v>
      </c>
      <c r="H27" s="8">
        <v>0</v>
      </c>
      <c r="I27" s="5" t="s">
        <v>201</v>
      </c>
      <c r="J27" s="5" t="s">
        <v>214</v>
      </c>
      <c r="K27" s="5" t="s">
        <v>203</v>
      </c>
      <c r="L27" s="5" t="s">
        <v>204</v>
      </c>
      <c r="M27" s="8">
        <v>13720</v>
      </c>
      <c r="N27" s="5" t="s">
        <v>205</v>
      </c>
    </row>
    <row r="28" spans="1:14" ht="25.5" x14ac:dyDescent="0.25">
      <c r="A28" s="1"/>
      <c r="B28" s="5" t="s">
        <v>238</v>
      </c>
      <c r="C28" s="5" t="s">
        <v>239</v>
      </c>
      <c r="D28" s="5" t="s">
        <v>250</v>
      </c>
      <c r="E28" s="4" t="s">
        <v>251</v>
      </c>
      <c r="F28" s="4" t="s">
        <v>252</v>
      </c>
      <c r="G28" s="6" t="s">
        <v>246</v>
      </c>
      <c r="H28" s="8">
        <v>0</v>
      </c>
      <c r="I28" s="5" t="s">
        <v>201</v>
      </c>
      <c r="J28" s="5" t="s">
        <v>214</v>
      </c>
      <c r="K28" s="5" t="s">
        <v>203</v>
      </c>
      <c r="L28" s="5" t="s">
        <v>204</v>
      </c>
      <c r="M28" s="8">
        <v>13719</v>
      </c>
      <c r="N28" s="5" t="s">
        <v>205</v>
      </c>
    </row>
    <row r="29" spans="1:14" ht="25.5" x14ac:dyDescent="0.25">
      <c r="A29" s="1"/>
      <c r="B29" s="5" t="s">
        <v>238</v>
      </c>
      <c r="C29" s="5" t="s">
        <v>239</v>
      </c>
      <c r="D29" s="5" t="s">
        <v>253</v>
      </c>
      <c r="E29" s="4" t="s">
        <v>254</v>
      </c>
      <c r="F29" s="4" t="s">
        <v>255</v>
      </c>
      <c r="G29" s="6" t="s">
        <v>246</v>
      </c>
      <c r="H29" s="8">
        <v>0</v>
      </c>
      <c r="I29" s="5" t="s">
        <v>201</v>
      </c>
      <c r="J29" s="5" t="s">
        <v>214</v>
      </c>
      <c r="K29" s="5" t="s">
        <v>203</v>
      </c>
      <c r="L29" s="5" t="s">
        <v>204</v>
      </c>
      <c r="M29" s="8">
        <v>13715</v>
      </c>
      <c r="N29" s="5" t="s">
        <v>205</v>
      </c>
    </row>
    <row r="30" spans="1:14" ht="25.5" x14ac:dyDescent="0.25">
      <c r="A30" s="1"/>
      <c r="B30" s="5" t="s">
        <v>238</v>
      </c>
      <c r="C30" s="5" t="s">
        <v>239</v>
      </c>
      <c r="D30" s="5" t="s">
        <v>256</v>
      </c>
      <c r="E30" s="4" t="s">
        <v>252</v>
      </c>
      <c r="F30" s="4" t="s">
        <v>257</v>
      </c>
      <c r="G30" s="6" t="s">
        <v>246</v>
      </c>
      <c r="H30" s="8">
        <v>0</v>
      </c>
      <c r="I30" s="5" t="s">
        <v>201</v>
      </c>
      <c r="J30" s="5" t="s">
        <v>214</v>
      </c>
      <c r="K30" s="5" t="s">
        <v>203</v>
      </c>
      <c r="L30" s="5" t="s">
        <v>204</v>
      </c>
      <c r="M30" s="8">
        <v>13714</v>
      </c>
      <c r="N30" s="5" t="s">
        <v>205</v>
      </c>
    </row>
    <row r="31" spans="1:14" ht="25.5" x14ac:dyDescent="0.25">
      <c r="A31" s="1"/>
      <c r="B31" s="5" t="s">
        <v>238</v>
      </c>
      <c r="C31" s="5" t="s">
        <v>239</v>
      </c>
      <c r="D31" s="5" t="s">
        <v>258</v>
      </c>
      <c r="E31" s="4" t="s">
        <v>255</v>
      </c>
      <c r="F31" s="4" t="s">
        <v>259</v>
      </c>
      <c r="G31" s="6" t="s">
        <v>246</v>
      </c>
      <c r="H31" s="8">
        <v>0</v>
      </c>
      <c r="I31" s="5" t="s">
        <v>201</v>
      </c>
      <c r="J31" s="5" t="s">
        <v>214</v>
      </c>
      <c r="K31" s="5" t="s">
        <v>203</v>
      </c>
      <c r="L31" s="5" t="s">
        <v>204</v>
      </c>
      <c r="M31" s="8">
        <v>13717</v>
      </c>
      <c r="N31" s="5" t="s">
        <v>205</v>
      </c>
    </row>
    <row r="32" spans="1:14" ht="25.5" x14ac:dyDescent="0.25">
      <c r="A32" s="1"/>
      <c r="B32" s="5" t="s">
        <v>238</v>
      </c>
      <c r="C32" s="5" t="s">
        <v>239</v>
      </c>
      <c r="D32" s="5" t="s">
        <v>260</v>
      </c>
      <c r="E32" s="4" t="s">
        <v>261</v>
      </c>
      <c r="F32" s="4" t="s">
        <v>262</v>
      </c>
      <c r="G32" s="6" t="s">
        <v>246</v>
      </c>
      <c r="H32" s="8">
        <v>0</v>
      </c>
      <c r="I32" s="5" t="s">
        <v>201</v>
      </c>
      <c r="J32" s="5" t="s">
        <v>214</v>
      </c>
      <c r="K32" s="5" t="s">
        <v>203</v>
      </c>
      <c r="L32" s="5" t="s">
        <v>204</v>
      </c>
      <c r="M32" s="8">
        <v>13716</v>
      </c>
      <c r="N32" s="5" t="s">
        <v>205</v>
      </c>
    </row>
    <row r="33" spans="1:14" ht="25.5" x14ac:dyDescent="0.25">
      <c r="A33" s="1"/>
      <c r="B33" s="5" t="s">
        <v>238</v>
      </c>
      <c r="C33" s="5" t="s">
        <v>239</v>
      </c>
      <c r="D33" s="5" t="s">
        <v>263</v>
      </c>
      <c r="E33" s="4" t="s">
        <v>264</v>
      </c>
      <c r="F33" s="4" t="s">
        <v>265</v>
      </c>
      <c r="G33" s="6" t="s">
        <v>266</v>
      </c>
      <c r="H33" s="8">
        <v>0</v>
      </c>
      <c r="I33" s="5" t="s">
        <v>201</v>
      </c>
      <c r="J33" s="5" t="s">
        <v>214</v>
      </c>
      <c r="K33" s="5" t="s">
        <v>203</v>
      </c>
      <c r="L33" s="5" t="s">
        <v>204</v>
      </c>
      <c r="M33" s="8">
        <v>13718</v>
      </c>
      <c r="N33" s="5" t="s">
        <v>205</v>
      </c>
    </row>
    <row r="34" spans="1:14" x14ac:dyDescent="0.25">
      <c r="A34" s="1"/>
      <c r="B34" s="5" t="s">
        <v>267</v>
      </c>
      <c r="C34" s="5" t="s">
        <v>268</v>
      </c>
      <c r="D34" s="5" t="s">
        <v>144</v>
      </c>
      <c r="E34" s="4" t="s">
        <v>269</v>
      </c>
      <c r="F34" s="4" t="s">
        <v>270</v>
      </c>
      <c r="G34" s="6" t="s">
        <v>271</v>
      </c>
      <c r="H34" s="8">
        <v>19</v>
      </c>
      <c r="I34" s="5" t="s">
        <v>272</v>
      </c>
      <c r="J34" s="5" t="s">
        <v>202</v>
      </c>
      <c r="K34" s="5" t="s">
        <v>203</v>
      </c>
      <c r="L34" s="5" t="s">
        <v>226</v>
      </c>
      <c r="M34" s="8">
        <v>108</v>
      </c>
      <c r="N34" s="5" t="s">
        <v>273</v>
      </c>
    </row>
    <row r="35" spans="1:14" x14ac:dyDescent="0.25">
      <c r="A35" s="1"/>
      <c r="B35" s="5" t="s">
        <v>267</v>
      </c>
      <c r="C35" s="5" t="s">
        <v>268</v>
      </c>
      <c r="D35" s="5" t="s">
        <v>144</v>
      </c>
      <c r="E35" s="4" t="s">
        <v>270</v>
      </c>
      <c r="F35" s="4" t="s">
        <v>274</v>
      </c>
      <c r="G35" s="6" t="s">
        <v>275</v>
      </c>
      <c r="H35" s="8">
        <v>19</v>
      </c>
      <c r="I35" s="5" t="s">
        <v>201</v>
      </c>
      <c r="J35" s="5" t="s">
        <v>202</v>
      </c>
      <c r="K35" s="5" t="s">
        <v>203</v>
      </c>
      <c r="L35" s="5" t="s">
        <v>204</v>
      </c>
      <c r="M35" s="8">
        <v>108</v>
      </c>
      <c r="N35" s="5" t="s">
        <v>273</v>
      </c>
    </row>
    <row r="36" spans="1:14" x14ac:dyDescent="0.25">
      <c r="A36" s="1"/>
      <c r="B36" s="5" t="s">
        <v>276</v>
      </c>
      <c r="C36" s="5" t="s">
        <v>277</v>
      </c>
      <c r="D36" s="5" t="s">
        <v>278</v>
      </c>
      <c r="E36" s="4" t="s">
        <v>211</v>
      </c>
      <c r="F36" s="4" t="s">
        <v>212</v>
      </c>
      <c r="G36" s="6" t="s">
        <v>213</v>
      </c>
      <c r="H36" s="8">
        <v>0</v>
      </c>
      <c r="I36" s="5" t="s">
        <v>201</v>
      </c>
      <c r="J36" s="5" t="s">
        <v>214</v>
      </c>
      <c r="K36" s="5" t="s">
        <v>203</v>
      </c>
      <c r="L36" s="5" t="s">
        <v>215</v>
      </c>
      <c r="M36" s="8">
        <v>24098</v>
      </c>
      <c r="N36" s="5" t="s">
        <v>205</v>
      </c>
    </row>
    <row r="37" spans="1:14" x14ac:dyDescent="0.25">
      <c r="A37" s="1"/>
      <c r="B37" s="5" t="s">
        <v>25</v>
      </c>
      <c r="C37" s="5" t="s">
        <v>279</v>
      </c>
      <c r="D37" s="5" t="s">
        <v>280</v>
      </c>
      <c r="E37" s="4" t="s">
        <v>211</v>
      </c>
      <c r="F37" s="4" t="s">
        <v>212</v>
      </c>
      <c r="G37" s="6" t="s">
        <v>281</v>
      </c>
      <c r="H37" s="8">
        <v>0</v>
      </c>
      <c r="I37" s="5" t="s">
        <v>201</v>
      </c>
      <c r="J37" s="5" t="s">
        <v>214</v>
      </c>
      <c r="K37" s="5" t="s">
        <v>203</v>
      </c>
      <c r="L37" s="5" t="s">
        <v>282</v>
      </c>
      <c r="M37" s="8">
        <v>316</v>
      </c>
      <c r="N37" s="5" t="s">
        <v>205</v>
      </c>
    </row>
    <row r="38" spans="1:14" x14ac:dyDescent="0.25">
      <c r="A38" s="1"/>
      <c r="B38" s="5" t="s">
        <v>104</v>
      </c>
      <c r="C38" s="5" t="s">
        <v>283</v>
      </c>
      <c r="D38" s="5" t="s">
        <v>144</v>
      </c>
      <c r="E38" s="4" t="s">
        <v>284</v>
      </c>
      <c r="F38" s="4" t="s">
        <v>285</v>
      </c>
      <c r="G38" s="6" t="s">
        <v>286</v>
      </c>
      <c r="H38" s="8">
        <v>0.86</v>
      </c>
      <c r="I38" s="5" t="s">
        <v>272</v>
      </c>
      <c r="J38" s="5" t="s">
        <v>202</v>
      </c>
      <c r="K38" s="5" t="s">
        <v>203</v>
      </c>
      <c r="L38" s="5" t="s">
        <v>226</v>
      </c>
      <c r="M38" s="8">
        <v>111</v>
      </c>
      <c r="N38" s="5" t="s">
        <v>273</v>
      </c>
    </row>
    <row r="39" spans="1:14" x14ac:dyDescent="0.25">
      <c r="A39" s="1"/>
      <c r="B39" s="5" t="s">
        <v>104</v>
      </c>
      <c r="C39" s="5" t="s">
        <v>283</v>
      </c>
      <c r="D39" s="5" t="s">
        <v>35</v>
      </c>
      <c r="E39" s="4" t="s">
        <v>284</v>
      </c>
      <c r="F39" s="4" t="s">
        <v>287</v>
      </c>
      <c r="G39" s="6" t="s">
        <v>286</v>
      </c>
      <c r="H39" s="8">
        <v>0.86</v>
      </c>
      <c r="I39" s="5" t="s">
        <v>272</v>
      </c>
      <c r="J39" s="5" t="s">
        <v>202</v>
      </c>
      <c r="K39" s="5" t="s">
        <v>203</v>
      </c>
      <c r="L39" s="5" t="s">
        <v>226</v>
      </c>
      <c r="M39" s="8">
        <v>112</v>
      </c>
      <c r="N39" s="5" t="s">
        <v>273</v>
      </c>
    </row>
    <row r="40" spans="1:14" x14ac:dyDescent="0.25">
      <c r="A40" s="1"/>
      <c r="B40" s="5" t="s">
        <v>104</v>
      </c>
      <c r="C40" s="5" t="s">
        <v>288</v>
      </c>
      <c r="D40" s="5" t="s">
        <v>144</v>
      </c>
      <c r="E40" s="4" t="s">
        <v>284</v>
      </c>
      <c r="F40" s="4" t="s">
        <v>289</v>
      </c>
      <c r="G40" s="6" t="s">
        <v>286</v>
      </c>
      <c r="H40" s="8">
        <v>0.2</v>
      </c>
      <c r="I40" s="5" t="s">
        <v>272</v>
      </c>
      <c r="J40" s="5" t="s">
        <v>202</v>
      </c>
      <c r="K40" s="5" t="s">
        <v>203</v>
      </c>
      <c r="L40" s="5" t="s">
        <v>226</v>
      </c>
      <c r="M40" s="8">
        <v>113</v>
      </c>
      <c r="N40" s="5" t="s">
        <v>273</v>
      </c>
    </row>
    <row r="41" spans="1:14" x14ac:dyDescent="0.25">
      <c r="A41" s="1"/>
      <c r="B41" s="5" t="s">
        <v>104</v>
      </c>
      <c r="C41" s="5" t="s">
        <v>288</v>
      </c>
      <c r="D41" s="5" t="s">
        <v>35</v>
      </c>
      <c r="E41" s="4" t="s">
        <v>284</v>
      </c>
      <c r="F41" s="4" t="s">
        <v>290</v>
      </c>
      <c r="G41" s="6" t="s">
        <v>286</v>
      </c>
      <c r="H41" s="8">
        <v>0.2</v>
      </c>
      <c r="I41" s="5" t="s">
        <v>272</v>
      </c>
      <c r="J41" s="5" t="s">
        <v>202</v>
      </c>
      <c r="K41" s="5" t="s">
        <v>203</v>
      </c>
      <c r="L41" s="5" t="s">
        <v>226</v>
      </c>
      <c r="M41" s="8">
        <v>114</v>
      </c>
      <c r="N41" s="5" t="s">
        <v>273</v>
      </c>
    </row>
    <row r="42" spans="1:14" x14ac:dyDescent="0.25">
      <c r="A42" s="1"/>
      <c r="B42" s="5" t="s">
        <v>104</v>
      </c>
      <c r="C42" s="5" t="s">
        <v>288</v>
      </c>
      <c r="D42" s="5" t="s">
        <v>118</v>
      </c>
      <c r="E42" s="4" t="s">
        <v>284</v>
      </c>
      <c r="F42" s="4" t="s">
        <v>291</v>
      </c>
      <c r="G42" s="6" t="s">
        <v>286</v>
      </c>
      <c r="H42" s="8">
        <v>0.2</v>
      </c>
      <c r="I42" s="5" t="s">
        <v>272</v>
      </c>
      <c r="J42" s="5" t="s">
        <v>202</v>
      </c>
      <c r="K42" s="5" t="s">
        <v>203</v>
      </c>
      <c r="L42" s="5" t="s">
        <v>226</v>
      </c>
      <c r="M42" s="8">
        <v>115</v>
      </c>
      <c r="N42" s="5" t="s">
        <v>273</v>
      </c>
    </row>
    <row r="43" spans="1:14" x14ac:dyDescent="0.25">
      <c r="A43" s="1"/>
      <c r="B43" s="5" t="s">
        <v>104</v>
      </c>
      <c r="C43" s="5" t="s">
        <v>288</v>
      </c>
      <c r="D43" s="5" t="s">
        <v>35</v>
      </c>
      <c r="E43" s="4" t="s">
        <v>292</v>
      </c>
      <c r="F43" s="4" t="s">
        <v>293</v>
      </c>
      <c r="G43" s="6" t="s">
        <v>294</v>
      </c>
      <c r="H43" s="8">
        <v>0.2</v>
      </c>
      <c r="I43" s="5" t="s">
        <v>201</v>
      </c>
      <c r="J43" s="5" t="s">
        <v>202</v>
      </c>
      <c r="K43" s="5" t="s">
        <v>203</v>
      </c>
      <c r="L43" s="5" t="s">
        <v>282</v>
      </c>
      <c r="M43" s="8">
        <v>114</v>
      </c>
      <c r="N43" s="5" t="s">
        <v>273</v>
      </c>
    </row>
    <row r="44" spans="1:14" x14ac:dyDescent="0.25">
      <c r="A44" s="1"/>
      <c r="B44" s="5" t="s">
        <v>104</v>
      </c>
      <c r="C44" s="5" t="s">
        <v>295</v>
      </c>
      <c r="D44" s="5" t="s">
        <v>144</v>
      </c>
      <c r="E44" s="4" t="s">
        <v>284</v>
      </c>
      <c r="F44" s="4" t="s">
        <v>296</v>
      </c>
      <c r="G44" s="6" t="s">
        <v>286</v>
      </c>
      <c r="H44" s="8">
        <v>2.2999999999999998</v>
      </c>
      <c r="I44" s="5" t="s">
        <v>272</v>
      </c>
      <c r="J44" s="5" t="s">
        <v>202</v>
      </c>
      <c r="K44" s="5" t="s">
        <v>203</v>
      </c>
      <c r="L44" s="5" t="s">
        <v>226</v>
      </c>
      <c r="M44" s="8">
        <v>116</v>
      </c>
      <c r="N44" s="5" t="s">
        <v>273</v>
      </c>
    </row>
    <row r="45" spans="1:14" x14ac:dyDescent="0.25">
      <c r="A45" s="1"/>
      <c r="B45" s="5" t="s">
        <v>104</v>
      </c>
      <c r="C45" s="5" t="s">
        <v>295</v>
      </c>
      <c r="D45" s="5" t="s">
        <v>35</v>
      </c>
      <c r="E45" s="4" t="s">
        <v>284</v>
      </c>
      <c r="F45" s="4" t="s">
        <v>297</v>
      </c>
      <c r="G45" s="6" t="s">
        <v>286</v>
      </c>
      <c r="H45" s="8">
        <v>2.2999999999999998</v>
      </c>
      <c r="I45" s="5" t="s">
        <v>272</v>
      </c>
      <c r="J45" s="5" t="s">
        <v>202</v>
      </c>
      <c r="K45" s="5" t="s">
        <v>203</v>
      </c>
      <c r="L45" s="5" t="s">
        <v>226</v>
      </c>
      <c r="M45" s="8">
        <v>117</v>
      </c>
      <c r="N45" s="5" t="s">
        <v>273</v>
      </c>
    </row>
    <row r="46" spans="1:14" x14ac:dyDescent="0.25">
      <c r="A46" s="1"/>
      <c r="B46" s="5" t="s">
        <v>104</v>
      </c>
      <c r="C46" s="5" t="s">
        <v>298</v>
      </c>
      <c r="D46" s="5" t="s">
        <v>144</v>
      </c>
      <c r="E46" s="4" t="s">
        <v>284</v>
      </c>
      <c r="F46" s="4" t="s">
        <v>299</v>
      </c>
      <c r="G46" s="6" t="s">
        <v>286</v>
      </c>
      <c r="H46" s="8">
        <v>5</v>
      </c>
      <c r="I46" s="5" t="s">
        <v>272</v>
      </c>
      <c r="J46" s="5" t="s">
        <v>202</v>
      </c>
      <c r="K46" s="5" t="s">
        <v>203</v>
      </c>
      <c r="L46" s="5" t="s">
        <v>226</v>
      </c>
      <c r="M46" s="8">
        <v>118</v>
      </c>
      <c r="N46" s="5" t="s">
        <v>273</v>
      </c>
    </row>
    <row r="47" spans="1:14" x14ac:dyDescent="0.25">
      <c r="A47" s="1"/>
      <c r="B47" s="5" t="s">
        <v>104</v>
      </c>
      <c r="C47" s="5" t="s">
        <v>298</v>
      </c>
      <c r="D47" s="5" t="s">
        <v>35</v>
      </c>
      <c r="E47" s="4" t="s">
        <v>284</v>
      </c>
      <c r="F47" s="4" t="s">
        <v>300</v>
      </c>
      <c r="G47" s="6" t="s">
        <v>286</v>
      </c>
      <c r="H47" s="8">
        <v>5</v>
      </c>
      <c r="I47" s="5" t="s">
        <v>272</v>
      </c>
      <c r="J47" s="5" t="s">
        <v>202</v>
      </c>
      <c r="K47" s="5" t="s">
        <v>203</v>
      </c>
      <c r="L47" s="5" t="s">
        <v>226</v>
      </c>
      <c r="M47" s="8">
        <v>119</v>
      </c>
      <c r="N47" s="5" t="s">
        <v>273</v>
      </c>
    </row>
    <row r="48" spans="1:14" x14ac:dyDescent="0.25">
      <c r="A48" s="1"/>
      <c r="B48" s="5" t="s">
        <v>104</v>
      </c>
      <c r="C48" s="5" t="s">
        <v>301</v>
      </c>
      <c r="D48" s="5" t="s">
        <v>144</v>
      </c>
      <c r="E48" s="4" t="s">
        <v>284</v>
      </c>
      <c r="F48" s="4" t="s">
        <v>302</v>
      </c>
      <c r="G48" s="6" t="s">
        <v>286</v>
      </c>
      <c r="H48" s="8">
        <v>48</v>
      </c>
      <c r="I48" s="5" t="s">
        <v>272</v>
      </c>
      <c r="J48" s="5" t="s">
        <v>202</v>
      </c>
      <c r="K48" s="5" t="s">
        <v>203</v>
      </c>
      <c r="L48" s="5" t="s">
        <v>226</v>
      </c>
      <c r="M48" s="8">
        <v>121</v>
      </c>
      <c r="N48" s="5" t="s">
        <v>273</v>
      </c>
    </row>
    <row r="49" spans="1:14" ht="25.5" x14ac:dyDescent="0.25">
      <c r="A49" s="1"/>
      <c r="B49" s="5" t="s">
        <v>104</v>
      </c>
      <c r="C49" s="5" t="s">
        <v>301</v>
      </c>
      <c r="D49" s="5" t="s">
        <v>35</v>
      </c>
      <c r="E49" s="4" t="s">
        <v>284</v>
      </c>
      <c r="F49" s="4" t="s">
        <v>303</v>
      </c>
      <c r="G49" s="6" t="s">
        <v>304</v>
      </c>
      <c r="H49" s="8">
        <v>48</v>
      </c>
      <c r="I49" s="5" t="s">
        <v>272</v>
      </c>
      <c r="J49" s="5" t="s">
        <v>202</v>
      </c>
      <c r="K49" s="5" t="s">
        <v>203</v>
      </c>
      <c r="L49" s="5" t="s">
        <v>226</v>
      </c>
      <c r="M49" s="8">
        <v>122</v>
      </c>
      <c r="N49" s="5" t="s">
        <v>273</v>
      </c>
    </row>
    <row r="50" spans="1:14" x14ac:dyDescent="0.25">
      <c r="A50" s="1"/>
      <c r="B50" s="5" t="s">
        <v>104</v>
      </c>
      <c r="C50" s="5" t="s">
        <v>305</v>
      </c>
      <c r="D50" s="5" t="s">
        <v>144</v>
      </c>
      <c r="E50" s="4" t="s">
        <v>211</v>
      </c>
      <c r="F50" s="4" t="s">
        <v>212</v>
      </c>
      <c r="G50" s="6" t="s">
        <v>306</v>
      </c>
      <c r="H50" s="8">
        <v>8.9</v>
      </c>
      <c r="I50" s="5" t="s">
        <v>201</v>
      </c>
      <c r="J50" s="5" t="s">
        <v>202</v>
      </c>
      <c r="K50" s="5" t="s">
        <v>203</v>
      </c>
      <c r="L50" s="5" t="s">
        <v>282</v>
      </c>
      <c r="M50" s="8">
        <v>188</v>
      </c>
      <c r="N50" s="5" t="s">
        <v>273</v>
      </c>
    </row>
    <row r="51" spans="1:14" ht="25.5" x14ac:dyDescent="0.25">
      <c r="A51" s="1"/>
      <c r="B51" s="5" t="s">
        <v>104</v>
      </c>
      <c r="C51" s="5" t="s">
        <v>307</v>
      </c>
      <c r="D51" s="5" t="s">
        <v>308</v>
      </c>
      <c r="E51" s="4" t="s">
        <v>211</v>
      </c>
      <c r="F51" s="4" t="s">
        <v>212</v>
      </c>
      <c r="G51" s="6" t="s">
        <v>309</v>
      </c>
      <c r="H51" s="8">
        <v>0</v>
      </c>
      <c r="I51" s="5" t="s">
        <v>201</v>
      </c>
      <c r="J51" s="5" t="s">
        <v>214</v>
      </c>
      <c r="K51" s="5" t="s">
        <v>203</v>
      </c>
      <c r="L51" s="5" t="s">
        <v>226</v>
      </c>
      <c r="M51" s="8">
        <v>11052</v>
      </c>
      <c r="N51" s="5" t="s">
        <v>205</v>
      </c>
    </row>
    <row r="52" spans="1:14" ht="25.5" x14ac:dyDescent="0.25">
      <c r="A52" s="1"/>
      <c r="B52" s="5" t="s">
        <v>310</v>
      </c>
      <c r="C52" s="5" t="s">
        <v>311</v>
      </c>
      <c r="D52" s="5" t="s">
        <v>312</v>
      </c>
      <c r="E52" s="4" t="s">
        <v>313</v>
      </c>
      <c r="F52" s="4" t="s">
        <v>302</v>
      </c>
      <c r="G52" s="6" t="s">
        <v>314</v>
      </c>
      <c r="H52" s="8">
        <v>0.9</v>
      </c>
      <c r="I52" s="5" t="s">
        <v>272</v>
      </c>
      <c r="J52" s="5" t="s">
        <v>202</v>
      </c>
      <c r="K52" s="5" t="s">
        <v>315</v>
      </c>
      <c r="L52" s="5" t="s">
        <v>226</v>
      </c>
      <c r="M52" s="8">
        <v>6335</v>
      </c>
      <c r="N52" s="5" t="s">
        <v>205</v>
      </c>
    </row>
    <row r="53" spans="1:14" ht="25.5" x14ac:dyDescent="0.25">
      <c r="A53" s="1"/>
      <c r="B53" s="5" t="s">
        <v>310</v>
      </c>
      <c r="C53" s="5" t="s">
        <v>316</v>
      </c>
      <c r="D53" s="5" t="s">
        <v>317</v>
      </c>
      <c r="E53" s="4" t="s">
        <v>313</v>
      </c>
      <c r="F53" s="4" t="s">
        <v>302</v>
      </c>
      <c r="G53" s="6" t="s">
        <v>318</v>
      </c>
      <c r="H53" s="8">
        <v>0.8</v>
      </c>
      <c r="I53" s="5" t="s">
        <v>272</v>
      </c>
      <c r="J53" s="5" t="s">
        <v>202</v>
      </c>
      <c r="K53" s="5" t="s">
        <v>315</v>
      </c>
      <c r="L53" s="5" t="s">
        <v>226</v>
      </c>
      <c r="M53" s="8">
        <v>1276</v>
      </c>
      <c r="N53" s="5" t="s">
        <v>205</v>
      </c>
    </row>
    <row r="54" spans="1:14" ht="25.5" x14ac:dyDescent="0.25">
      <c r="A54" s="1"/>
      <c r="B54" s="5" t="s">
        <v>310</v>
      </c>
      <c r="C54" s="5" t="s">
        <v>319</v>
      </c>
      <c r="D54" s="5" t="s">
        <v>320</v>
      </c>
      <c r="E54" s="4" t="s">
        <v>313</v>
      </c>
      <c r="F54" s="4" t="s">
        <v>302</v>
      </c>
      <c r="G54" s="6" t="s">
        <v>321</v>
      </c>
      <c r="H54" s="8">
        <v>0.8</v>
      </c>
      <c r="I54" s="5" t="s">
        <v>272</v>
      </c>
      <c r="J54" s="5" t="s">
        <v>202</v>
      </c>
      <c r="K54" s="5" t="s">
        <v>315</v>
      </c>
      <c r="L54" s="5" t="s">
        <v>226</v>
      </c>
      <c r="M54" s="8">
        <v>1281</v>
      </c>
      <c r="N54" s="5" t="s">
        <v>205</v>
      </c>
    </row>
    <row r="55" spans="1:14" ht="25.5" x14ac:dyDescent="0.25">
      <c r="A55" s="1"/>
      <c r="B55" s="5" t="s">
        <v>310</v>
      </c>
      <c r="C55" s="5" t="s">
        <v>322</v>
      </c>
      <c r="D55" s="5" t="s">
        <v>323</v>
      </c>
      <c r="E55" s="4" t="s">
        <v>313</v>
      </c>
      <c r="F55" s="4" t="s">
        <v>324</v>
      </c>
      <c r="G55" s="6" t="s">
        <v>325</v>
      </c>
      <c r="H55" s="8">
        <v>0.1</v>
      </c>
      <c r="I55" s="5" t="s">
        <v>272</v>
      </c>
      <c r="J55" s="5" t="s">
        <v>202</v>
      </c>
      <c r="K55" s="5" t="s">
        <v>315</v>
      </c>
      <c r="L55" s="5" t="s">
        <v>226</v>
      </c>
      <c r="M55" s="8">
        <v>1320</v>
      </c>
      <c r="N55" s="5" t="s">
        <v>205</v>
      </c>
    </row>
    <row r="56" spans="1:14" ht="25.5" x14ac:dyDescent="0.25">
      <c r="A56" s="1"/>
      <c r="B56" s="5" t="s">
        <v>310</v>
      </c>
      <c r="C56" s="5" t="s">
        <v>326</v>
      </c>
      <c r="D56" s="5" t="s">
        <v>327</v>
      </c>
      <c r="E56" s="4" t="s">
        <v>269</v>
      </c>
      <c r="F56" s="4" t="s">
        <v>324</v>
      </c>
      <c r="G56" s="6" t="s">
        <v>328</v>
      </c>
      <c r="H56" s="8">
        <v>0.8</v>
      </c>
      <c r="I56" s="5" t="s">
        <v>272</v>
      </c>
      <c r="J56" s="5" t="s">
        <v>202</v>
      </c>
      <c r="K56" s="5" t="s">
        <v>315</v>
      </c>
      <c r="L56" s="5" t="s">
        <v>226</v>
      </c>
      <c r="M56" s="8">
        <v>1277</v>
      </c>
      <c r="N56" s="5" t="s">
        <v>205</v>
      </c>
    </row>
    <row r="57" spans="1:14" x14ac:dyDescent="0.25">
      <c r="A57" s="1"/>
      <c r="B57" s="5" t="s">
        <v>310</v>
      </c>
      <c r="C57" s="5" t="s">
        <v>329</v>
      </c>
      <c r="D57" s="5" t="s">
        <v>35</v>
      </c>
      <c r="E57" s="4" t="s">
        <v>269</v>
      </c>
      <c r="F57" s="4" t="s">
        <v>330</v>
      </c>
      <c r="G57" s="6" t="s">
        <v>331</v>
      </c>
      <c r="H57" s="8">
        <v>3.87</v>
      </c>
      <c r="I57" s="5" t="s">
        <v>272</v>
      </c>
      <c r="J57" s="5" t="s">
        <v>202</v>
      </c>
      <c r="K57" s="5" t="s">
        <v>203</v>
      </c>
      <c r="L57" s="5" t="s">
        <v>226</v>
      </c>
      <c r="M57" s="8">
        <v>125</v>
      </c>
      <c r="N57" s="5" t="s">
        <v>273</v>
      </c>
    </row>
    <row r="58" spans="1:14" ht="25.5" x14ac:dyDescent="0.25">
      <c r="A58" s="1"/>
      <c r="B58" s="5" t="s">
        <v>310</v>
      </c>
      <c r="C58" s="5" t="s">
        <v>329</v>
      </c>
      <c r="D58" s="5" t="s">
        <v>144</v>
      </c>
      <c r="E58" s="4" t="s">
        <v>313</v>
      </c>
      <c r="F58" s="4" t="s">
        <v>332</v>
      </c>
      <c r="G58" s="6" t="s">
        <v>333</v>
      </c>
      <c r="H58" s="8">
        <v>3.9</v>
      </c>
      <c r="I58" s="5" t="s">
        <v>272</v>
      </c>
      <c r="J58" s="5" t="s">
        <v>202</v>
      </c>
      <c r="K58" s="5" t="s">
        <v>203</v>
      </c>
      <c r="L58" s="5" t="s">
        <v>226</v>
      </c>
      <c r="M58" s="8">
        <v>124</v>
      </c>
      <c r="N58" s="5" t="s">
        <v>273</v>
      </c>
    </row>
    <row r="59" spans="1:14" x14ac:dyDescent="0.25">
      <c r="A59" s="1"/>
      <c r="B59" s="5" t="s">
        <v>310</v>
      </c>
      <c r="C59" s="5" t="s">
        <v>329</v>
      </c>
      <c r="D59" s="5" t="s">
        <v>35</v>
      </c>
      <c r="E59" s="4" t="s">
        <v>330</v>
      </c>
      <c r="F59" s="4" t="s">
        <v>334</v>
      </c>
      <c r="G59" s="6" t="s">
        <v>335</v>
      </c>
      <c r="H59" s="8">
        <v>0</v>
      </c>
      <c r="I59" s="5" t="s">
        <v>272</v>
      </c>
      <c r="J59" s="5" t="s">
        <v>214</v>
      </c>
      <c r="K59" s="5" t="s">
        <v>203</v>
      </c>
      <c r="L59" s="5" t="s">
        <v>215</v>
      </c>
      <c r="M59" s="8">
        <v>125</v>
      </c>
      <c r="N59" s="5" t="s">
        <v>273</v>
      </c>
    </row>
    <row r="60" spans="1:14" x14ac:dyDescent="0.25">
      <c r="A60" s="1"/>
      <c r="B60" s="5" t="s">
        <v>310</v>
      </c>
      <c r="C60" s="5" t="s">
        <v>336</v>
      </c>
      <c r="D60" s="5" t="s">
        <v>144</v>
      </c>
      <c r="E60" s="4" t="s">
        <v>269</v>
      </c>
      <c r="F60" s="4" t="s">
        <v>337</v>
      </c>
      <c r="G60" s="6" t="s">
        <v>331</v>
      </c>
      <c r="H60" s="8">
        <v>3.39</v>
      </c>
      <c r="I60" s="5" t="s">
        <v>272</v>
      </c>
      <c r="J60" s="5" t="s">
        <v>202</v>
      </c>
      <c r="K60" s="5" t="s">
        <v>203</v>
      </c>
      <c r="L60" s="5" t="s">
        <v>226</v>
      </c>
      <c r="M60" s="8">
        <v>189</v>
      </c>
      <c r="N60" s="5" t="s">
        <v>273</v>
      </c>
    </row>
    <row r="61" spans="1:14" x14ac:dyDescent="0.25">
      <c r="A61" s="1"/>
      <c r="B61" s="5" t="s">
        <v>310</v>
      </c>
      <c r="C61" s="5" t="s">
        <v>336</v>
      </c>
      <c r="D61" s="5" t="s">
        <v>144</v>
      </c>
      <c r="E61" s="4" t="s">
        <v>337</v>
      </c>
      <c r="F61" s="4" t="s">
        <v>334</v>
      </c>
      <c r="G61" s="6" t="s">
        <v>338</v>
      </c>
      <c r="H61" s="8">
        <v>0</v>
      </c>
      <c r="I61" s="5" t="s">
        <v>272</v>
      </c>
      <c r="J61" s="5" t="s">
        <v>214</v>
      </c>
      <c r="K61" s="5" t="s">
        <v>203</v>
      </c>
      <c r="L61" s="5" t="s">
        <v>215</v>
      </c>
      <c r="M61" s="8">
        <v>189</v>
      </c>
      <c r="N61" s="5" t="s">
        <v>273</v>
      </c>
    </row>
    <row r="62" spans="1:14" x14ac:dyDescent="0.25">
      <c r="A62" s="1"/>
      <c r="B62" s="5" t="s">
        <v>310</v>
      </c>
      <c r="C62" s="5" t="s">
        <v>339</v>
      </c>
      <c r="D62" s="5" t="s">
        <v>340</v>
      </c>
      <c r="E62" s="4" t="s">
        <v>211</v>
      </c>
      <c r="F62" s="4" t="s">
        <v>212</v>
      </c>
      <c r="G62" s="6" t="s">
        <v>341</v>
      </c>
      <c r="H62" s="8">
        <v>0</v>
      </c>
      <c r="I62" s="5" t="s">
        <v>201</v>
      </c>
      <c r="J62" s="5" t="s">
        <v>202</v>
      </c>
      <c r="K62" s="5" t="s">
        <v>203</v>
      </c>
      <c r="L62" s="5" t="s">
        <v>204</v>
      </c>
      <c r="M62" s="8">
        <v>12592</v>
      </c>
      <c r="N62" s="5" t="s">
        <v>205</v>
      </c>
    </row>
    <row r="63" spans="1:14" ht="25.5" x14ac:dyDescent="0.25">
      <c r="A63" s="1"/>
      <c r="B63" s="5" t="s">
        <v>310</v>
      </c>
      <c r="C63" s="5" t="s">
        <v>342</v>
      </c>
      <c r="D63" s="5" t="s">
        <v>343</v>
      </c>
      <c r="E63" s="4" t="s">
        <v>313</v>
      </c>
      <c r="F63" s="4" t="s">
        <v>302</v>
      </c>
      <c r="G63" s="6" t="s">
        <v>344</v>
      </c>
      <c r="H63" s="8">
        <v>0.8</v>
      </c>
      <c r="I63" s="5" t="s">
        <v>272</v>
      </c>
      <c r="J63" s="5" t="s">
        <v>202</v>
      </c>
      <c r="K63" s="5" t="s">
        <v>315</v>
      </c>
      <c r="L63" s="5" t="s">
        <v>226</v>
      </c>
      <c r="M63" s="8">
        <v>8602</v>
      </c>
      <c r="N63" s="5" t="s">
        <v>205</v>
      </c>
    </row>
    <row r="64" spans="1:14" ht="25.5" x14ac:dyDescent="0.25">
      <c r="A64" s="1"/>
      <c r="B64" s="5" t="s">
        <v>310</v>
      </c>
      <c r="C64" s="5" t="s">
        <v>345</v>
      </c>
      <c r="D64" s="5" t="s">
        <v>346</v>
      </c>
      <c r="E64" s="4" t="s">
        <v>269</v>
      </c>
      <c r="F64" s="4" t="s">
        <v>347</v>
      </c>
      <c r="G64" s="6" t="s">
        <v>348</v>
      </c>
      <c r="H64" s="8">
        <v>0.8</v>
      </c>
      <c r="I64" s="5" t="s">
        <v>272</v>
      </c>
      <c r="J64" s="5" t="s">
        <v>202</v>
      </c>
      <c r="K64" s="5" t="s">
        <v>315</v>
      </c>
      <c r="L64" s="5" t="s">
        <v>226</v>
      </c>
      <c r="M64" s="8">
        <v>1278</v>
      </c>
      <c r="N64" s="5" t="s">
        <v>205</v>
      </c>
    </row>
    <row r="65" spans="1:14" ht="25.5" x14ac:dyDescent="0.25">
      <c r="A65" s="1"/>
      <c r="B65" s="5" t="s">
        <v>32</v>
      </c>
      <c r="C65" s="5" t="s">
        <v>349</v>
      </c>
      <c r="D65" s="5" t="s">
        <v>150</v>
      </c>
      <c r="E65" s="4" t="s">
        <v>211</v>
      </c>
      <c r="F65" s="4" t="s">
        <v>350</v>
      </c>
      <c r="G65" s="6" t="s">
        <v>351</v>
      </c>
      <c r="H65" s="8">
        <v>79</v>
      </c>
      <c r="I65" s="5" t="s">
        <v>201</v>
      </c>
      <c r="J65" s="5" t="s">
        <v>214</v>
      </c>
      <c r="K65" s="5" t="s">
        <v>203</v>
      </c>
      <c r="L65" s="5" t="s">
        <v>204</v>
      </c>
      <c r="M65" s="8">
        <v>5</v>
      </c>
      <c r="N65" s="5" t="s">
        <v>273</v>
      </c>
    </row>
    <row r="66" spans="1:14" x14ac:dyDescent="0.25">
      <c r="A66" s="1"/>
      <c r="B66" s="5" t="s">
        <v>32</v>
      </c>
      <c r="C66" s="5" t="s">
        <v>352</v>
      </c>
      <c r="D66" s="5" t="s">
        <v>144</v>
      </c>
      <c r="E66" s="4" t="s">
        <v>269</v>
      </c>
      <c r="F66" s="4" t="s">
        <v>353</v>
      </c>
      <c r="G66" s="6" t="s">
        <v>354</v>
      </c>
      <c r="H66" s="8">
        <v>71</v>
      </c>
      <c r="I66" s="5" t="s">
        <v>272</v>
      </c>
      <c r="J66" s="5" t="s">
        <v>214</v>
      </c>
      <c r="K66" s="5" t="s">
        <v>203</v>
      </c>
      <c r="L66" s="5" t="s">
        <v>226</v>
      </c>
      <c r="M66" s="8">
        <v>8</v>
      </c>
      <c r="N66" s="5" t="s">
        <v>273</v>
      </c>
    </row>
    <row r="67" spans="1:14" x14ac:dyDescent="0.25">
      <c r="A67" s="1"/>
      <c r="B67" s="5" t="s">
        <v>32</v>
      </c>
      <c r="C67" s="5" t="s">
        <v>352</v>
      </c>
      <c r="D67" s="5" t="s">
        <v>35</v>
      </c>
      <c r="E67" s="4" t="s">
        <v>269</v>
      </c>
      <c r="F67" s="4" t="s">
        <v>355</v>
      </c>
      <c r="G67" s="6" t="s">
        <v>354</v>
      </c>
      <c r="H67" s="8">
        <v>71</v>
      </c>
      <c r="I67" s="5" t="s">
        <v>272</v>
      </c>
      <c r="J67" s="5" t="s">
        <v>214</v>
      </c>
      <c r="K67" s="5" t="s">
        <v>203</v>
      </c>
      <c r="L67" s="5" t="s">
        <v>226</v>
      </c>
      <c r="M67" s="8">
        <v>9</v>
      </c>
      <c r="N67" s="5" t="s">
        <v>273</v>
      </c>
    </row>
    <row r="68" spans="1:14" ht="25.5" x14ac:dyDescent="0.25">
      <c r="A68" s="1"/>
      <c r="B68" s="5" t="s">
        <v>32</v>
      </c>
      <c r="C68" s="5" t="s">
        <v>352</v>
      </c>
      <c r="D68" s="5" t="s">
        <v>35</v>
      </c>
      <c r="E68" s="4" t="s">
        <v>356</v>
      </c>
      <c r="F68" s="4" t="s">
        <v>357</v>
      </c>
      <c r="G68" s="6" t="s">
        <v>358</v>
      </c>
      <c r="H68" s="8">
        <v>71</v>
      </c>
      <c r="I68" s="5" t="s">
        <v>272</v>
      </c>
      <c r="J68" s="5" t="s">
        <v>202</v>
      </c>
      <c r="K68" s="5" t="s">
        <v>203</v>
      </c>
      <c r="L68" s="5" t="s">
        <v>204</v>
      </c>
      <c r="M68" s="8">
        <v>9</v>
      </c>
      <c r="N68" s="5" t="s">
        <v>273</v>
      </c>
    </row>
    <row r="69" spans="1:14" x14ac:dyDescent="0.25">
      <c r="A69" s="1"/>
      <c r="B69" s="5" t="s">
        <v>109</v>
      </c>
      <c r="C69" s="5" t="s">
        <v>359</v>
      </c>
      <c r="D69" s="5" t="s">
        <v>360</v>
      </c>
      <c r="E69" s="4" t="s">
        <v>211</v>
      </c>
      <c r="F69" s="4" t="s">
        <v>212</v>
      </c>
      <c r="G69" s="6" t="s">
        <v>361</v>
      </c>
      <c r="H69" s="8">
        <v>0</v>
      </c>
      <c r="I69" s="5" t="s">
        <v>201</v>
      </c>
      <c r="J69" s="5" t="s">
        <v>214</v>
      </c>
      <c r="K69" s="5" t="s">
        <v>203</v>
      </c>
      <c r="L69" s="5" t="s">
        <v>226</v>
      </c>
      <c r="M69" s="8">
        <v>13555</v>
      </c>
      <c r="N69" s="5" t="s">
        <v>273</v>
      </c>
    </row>
    <row r="70" spans="1:14" x14ac:dyDescent="0.25">
      <c r="A70" s="1"/>
      <c r="B70" s="5" t="s">
        <v>39</v>
      </c>
      <c r="C70" s="5" t="s">
        <v>362</v>
      </c>
      <c r="D70" s="5" t="s">
        <v>363</v>
      </c>
      <c r="E70" s="4" t="s">
        <v>211</v>
      </c>
      <c r="F70" s="4" t="s">
        <v>212</v>
      </c>
      <c r="G70" s="6" t="s">
        <v>364</v>
      </c>
      <c r="H70" s="8">
        <v>0</v>
      </c>
      <c r="I70" s="5" t="s">
        <v>201</v>
      </c>
      <c r="J70" s="5" t="s">
        <v>202</v>
      </c>
      <c r="K70" s="5" t="s">
        <v>203</v>
      </c>
      <c r="L70" s="5" t="s">
        <v>204</v>
      </c>
      <c r="M70" s="8">
        <v>13730</v>
      </c>
      <c r="N70" s="5" t="s">
        <v>205</v>
      </c>
    </row>
    <row r="71" spans="1:14" x14ac:dyDescent="0.25">
      <c r="A71" s="1"/>
      <c r="B71" s="5" t="s">
        <v>39</v>
      </c>
      <c r="C71" s="5" t="s">
        <v>365</v>
      </c>
      <c r="D71" s="5" t="s">
        <v>366</v>
      </c>
      <c r="E71" s="4" t="s">
        <v>367</v>
      </c>
      <c r="F71" s="4" t="s">
        <v>368</v>
      </c>
      <c r="G71" s="6" t="s">
        <v>369</v>
      </c>
      <c r="H71" s="8">
        <v>0</v>
      </c>
      <c r="I71" s="5" t="s">
        <v>201</v>
      </c>
      <c r="J71" s="5" t="s">
        <v>214</v>
      </c>
      <c r="K71" s="5" t="s">
        <v>203</v>
      </c>
      <c r="L71" s="5" t="s">
        <v>282</v>
      </c>
      <c r="M71" s="8">
        <v>8202</v>
      </c>
      <c r="N71" s="5" t="s">
        <v>205</v>
      </c>
    </row>
    <row r="72" spans="1:14" x14ac:dyDescent="0.25">
      <c r="A72" s="1"/>
      <c r="B72" s="5" t="s">
        <v>39</v>
      </c>
      <c r="C72" s="5" t="s">
        <v>365</v>
      </c>
      <c r="D72" s="5" t="s">
        <v>370</v>
      </c>
      <c r="E72" s="4" t="s">
        <v>367</v>
      </c>
      <c r="F72" s="4" t="s">
        <v>368</v>
      </c>
      <c r="G72" s="6" t="s">
        <v>371</v>
      </c>
      <c r="H72" s="8">
        <v>0</v>
      </c>
      <c r="I72" s="5" t="s">
        <v>201</v>
      </c>
      <c r="J72" s="5" t="s">
        <v>214</v>
      </c>
      <c r="K72" s="5" t="s">
        <v>203</v>
      </c>
      <c r="L72" s="5" t="s">
        <v>282</v>
      </c>
      <c r="M72" s="8">
        <v>1274</v>
      </c>
      <c r="N72" s="5" t="s">
        <v>205</v>
      </c>
    </row>
    <row r="73" spans="1:14" ht="25.5" x14ac:dyDescent="0.25">
      <c r="A73" s="1"/>
      <c r="B73" s="5" t="s">
        <v>39</v>
      </c>
      <c r="C73" s="5" t="s">
        <v>239</v>
      </c>
      <c r="D73" s="5" t="s">
        <v>372</v>
      </c>
      <c r="E73" s="4" t="s">
        <v>373</v>
      </c>
      <c r="F73" s="4" t="s">
        <v>374</v>
      </c>
      <c r="G73" s="6" t="s">
        <v>246</v>
      </c>
      <c r="H73" s="8">
        <v>0</v>
      </c>
      <c r="I73" s="5" t="s">
        <v>201</v>
      </c>
      <c r="J73" s="5" t="s">
        <v>214</v>
      </c>
      <c r="K73" s="5" t="s">
        <v>203</v>
      </c>
      <c r="L73" s="5" t="s">
        <v>226</v>
      </c>
      <c r="M73" s="8">
        <v>14919</v>
      </c>
      <c r="N73" s="5" t="s">
        <v>205</v>
      </c>
    </row>
    <row r="74" spans="1:14" ht="25.5" x14ac:dyDescent="0.25">
      <c r="A74" s="1"/>
      <c r="B74" s="5" t="s">
        <v>39</v>
      </c>
      <c r="C74" s="5" t="s">
        <v>239</v>
      </c>
      <c r="D74" s="5" t="s">
        <v>372</v>
      </c>
      <c r="E74" s="4" t="s">
        <v>375</v>
      </c>
      <c r="F74" s="4" t="s">
        <v>376</v>
      </c>
      <c r="G74" s="6" t="s">
        <v>266</v>
      </c>
      <c r="H74" s="8">
        <v>0</v>
      </c>
      <c r="I74" s="5" t="s">
        <v>201</v>
      </c>
      <c r="J74" s="5" t="s">
        <v>214</v>
      </c>
      <c r="K74" s="5" t="s">
        <v>203</v>
      </c>
      <c r="L74" s="5" t="s">
        <v>226</v>
      </c>
      <c r="M74" s="8">
        <v>14919</v>
      </c>
      <c r="N74" s="5" t="s">
        <v>205</v>
      </c>
    </row>
    <row r="75" spans="1:14" ht="38.25" x14ac:dyDescent="0.25">
      <c r="A75" s="1"/>
      <c r="B75" s="5" t="s">
        <v>39</v>
      </c>
      <c r="C75" s="5" t="s">
        <v>40</v>
      </c>
      <c r="D75" s="5" t="s">
        <v>42</v>
      </c>
      <c r="E75" s="4" t="s">
        <v>367</v>
      </c>
      <c r="F75" s="4" t="s">
        <v>376</v>
      </c>
      <c r="G75" s="6" t="s">
        <v>377</v>
      </c>
      <c r="H75" s="8">
        <v>31.2</v>
      </c>
      <c r="I75" s="5" t="s">
        <v>201</v>
      </c>
      <c r="J75" s="5" t="s">
        <v>214</v>
      </c>
      <c r="K75" s="5" t="s">
        <v>203</v>
      </c>
      <c r="L75" s="5" t="s">
        <v>204</v>
      </c>
      <c r="M75" s="8">
        <v>22190</v>
      </c>
      <c r="N75" s="5" t="s">
        <v>273</v>
      </c>
    </row>
    <row r="76" spans="1:14" ht="25.5" x14ac:dyDescent="0.25">
      <c r="A76" s="1"/>
      <c r="B76" s="5" t="s">
        <v>39</v>
      </c>
      <c r="C76" s="5" t="s">
        <v>378</v>
      </c>
      <c r="D76" s="5" t="s">
        <v>42</v>
      </c>
      <c r="E76" s="4" t="s">
        <v>367</v>
      </c>
      <c r="F76" s="4" t="s">
        <v>376</v>
      </c>
      <c r="G76" s="6" t="s">
        <v>379</v>
      </c>
      <c r="H76" s="8">
        <v>5.2</v>
      </c>
      <c r="I76" s="5" t="s">
        <v>201</v>
      </c>
      <c r="J76" s="5" t="s">
        <v>214</v>
      </c>
      <c r="K76" s="5" t="s">
        <v>203</v>
      </c>
      <c r="L76" s="5" t="s">
        <v>204</v>
      </c>
      <c r="M76" s="8">
        <v>22659</v>
      </c>
      <c r="N76" s="5" t="s">
        <v>273</v>
      </c>
    </row>
    <row r="77" spans="1:14" ht="38.25" x14ac:dyDescent="0.25">
      <c r="A77" s="1"/>
      <c r="B77" s="5" t="s">
        <v>380</v>
      </c>
      <c r="C77" s="5" t="s">
        <v>381</v>
      </c>
      <c r="D77" s="5" t="s">
        <v>382</v>
      </c>
      <c r="E77" s="4" t="s">
        <v>383</v>
      </c>
      <c r="F77" s="4" t="s">
        <v>384</v>
      </c>
      <c r="G77" s="6" t="s">
        <v>385</v>
      </c>
      <c r="H77" s="8">
        <v>0</v>
      </c>
      <c r="I77" s="5" t="s">
        <v>272</v>
      </c>
      <c r="J77" s="5" t="s">
        <v>202</v>
      </c>
      <c r="K77" s="5" t="s">
        <v>203</v>
      </c>
      <c r="L77" s="5" t="s">
        <v>226</v>
      </c>
      <c r="M77" s="8">
        <v>13604</v>
      </c>
      <c r="N77" s="5" t="s">
        <v>273</v>
      </c>
    </row>
    <row r="78" spans="1:14" ht="25.5" x14ac:dyDescent="0.25">
      <c r="A78" s="1"/>
      <c r="B78" s="5" t="s">
        <v>386</v>
      </c>
      <c r="C78" s="5" t="s">
        <v>387</v>
      </c>
      <c r="D78" s="5" t="s">
        <v>388</v>
      </c>
      <c r="E78" s="4" t="s">
        <v>211</v>
      </c>
      <c r="F78" s="4" t="s">
        <v>212</v>
      </c>
      <c r="G78" s="6" t="s">
        <v>389</v>
      </c>
      <c r="H78" s="8">
        <v>4.2699999999999996</v>
      </c>
      <c r="I78" s="5" t="s">
        <v>201</v>
      </c>
      <c r="J78" s="5" t="s">
        <v>202</v>
      </c>
      <c r="K78" s="5" t="s">
        <v>203</v>
      </c>
      <c r="L78" s="5" t="s">
        <v>282</v>
      </c>
      <c r="M78" s="8">
        <v>20590</v>
      </c>
      <c r="N78" s="5" t="s">
        <v>273</v>
      </c>
    </row>
    <row r="79" spans="1:14" ht="25.5" x14ac:dyDescent="0.25">
      <c r="A79" s="1"/>
      <c r="B79" s="5" t="s">
        <v>386</v>
      </c>
      <c r="C79" s="5" t="s">
        <v>387</v>
      </c>
      <c r="D79" s="5" t="s">
        <v>388</v>
      </c>
      <c r="E79" s="4" t="s">
        <v>211</v>
      </c>
      <c r="F79" s="4" t="s">
        <v>212</v>
      </c>
      <c r="G79" s="6" t="s">
        <v>390</v>
      </c>
      <c r="H79" s="8">
        <v>4.2699999999999996</v>
      </c>
      <c r="I79" s="5" t="s">
        <v>201</v>
      </c>
      <c r="J79" s="5" t="s">
        <v>202</v>
      </c>
      <c r="K79" s="5" t="s">
        <v>203</v>
      </c>
      <c r="L79" s="5" t="s">
        <v>282</v>
      </c>
      <c r="M79" s="8">
        <v>20590</v>
      </c>
      <c r="N79" s="5" t="s">
        <v>273</v>
      </c>
    </row>
    <row r="80" spans="1:14" ht="25.5" x14ac:dyDescent="0.25">
      <c r="A80" s="1"/>
      <c r="B80" s="5" t="s">
        <v>386</v>
      </c>
      <c r="C80" s="5" t="s">
        <v>387</v>
      </c>
      <c r="D80" s="5" t="s">
        <v>388</v>
      </c>
      <c r="E80" s="4" t="s">
        <v>211</v>
      </c>
      <c r="F80" s="4" t="s">
        <v>212</v>
      </c>
      <c r="G80" s="6" t="s">
        <v>391</v>
      </c>
      <c r="H80" s="8">
        <v>4.2699999999999996</v>
      </c>
      <c r="I80" s="5" t="s">
        <v>201</v>
      </c>
      <c r="J80" s="5" t="s">
        <v>202</v>
      </c>
      <c r="K80" s="5" t="s">
        <v>203</v>
      </c>
      <c r="L80" s="5" t="s">
        <v>282</v>
      </c>
      <c r="M80" s="8">
        <v>20590</v>
      </c>
      <c r="N80" s="5" t="s">
        <v>273</v>
      </c>
    </row>
    <row r="81" spans="1:14" ht="25.5" x14ac:dyDescent="0.25">
      <c r="A81" s="1"/>
      <c r="B81" s="5" t="s">
        <v>392</v>
      </c>
      <c r="C81" s="5" t="s">
        <v>393</v>
      </c>
      <c r="D81" s="5" t="s">
        <v>394</v>
      </c>
      <c r="E81" s="4" t="s">
        <v>211</v>
      </c>
      <c r="F81" s="4" t="s">
        <v>212</v>
      </c>
      <c r="G81" s="6" t="s">
        <v>395</v>
      </c>
      <c r="H81" s="8">
        <v>0</v>
      </c>
      <c r="I81" s="5" t="s">
        <v>201</v>
      </c>
      <c r="J81" s="5" t="s">
        <v>202</v>
      </c>
      <c r="K81" s="5" t="s">
        <v>203</v>
      </c>
      <c r="L81" s="5" t="s">
        <v>204</v>
      </c>
      <c r="M81" s="8">
        <v>21126</v>
      </c>
      <c r="N81" s="5" t="s">
        <v>205</v>
      </c>
    </row>
    <row r="82" spans="1:14" ht="38.25" x14ac:dyDescent="0.25">
      <c r="A82" s="1"/>
      <c r="B82" s="5" t="s">
        <v>396</v>
      </c>
      <c r="C82" s="5" t="s">
        <v>397</v>
      </c>
      <c r="D82" s="5" t="s">
        <v>398</v>
      </c>
      <c r="E82" s="4" t="s">
        <v>211</v>
      </c>
      <c r="F82" s="4" t="s">
        <v>212</v>
      </c>
      <c r="G82" s="6" t="s">
        <v>399</v>
      </c>
      <c r="H82" s="8">
        <v>0</v>
      </c>
      <c r="I82" s="5" t="s">
        <v>201</v>
      </c>
      <c r="J82" s="5" t="s">
        <v>214</v>
      </c>
      <c r="K82" s="5" t="s">
        <v>203</v>
      </c>
      <c r="L82" s="5" t="s">
        <v>226</v>
      </c>
      <c r="M82" s="8">
        <v>14464</v>
      </c>
      <c r="N82" s="5" t="s">
        <v>205</v>
      </c>
    </row>
    <row r="83" spans="1:14" ht="51" x14ac:dyDescent="0.25">
      <c r="A83" s="1"/>
      <c r="B83" s="5" t="s">
        <v>396</v>
      </c>
      <c r="C83" s="5" t="s">
        <v>400</v>
      </c>
      <c r="D83" s="5" t="s">
        <v>401</v>
      </c>
      <c r="E83" s="4" t="s">
        <v>402</v>
      </c>
      <c r="F83" s="4" t="s">
        <v>403</v>
      </c>
      <c r="G83" s="6" t="s">
        <v>404</v>
      </c>
      <c r="H83" s="8">
        <v>0</v>
      </c>
      <c r="I83" s="5" t="s">
        <v>201</v>
      </c>
      <c r="J83" s="5" t="s">
        <v>214</v>
      </c>
      <c r="K83" s="5" t="s">
        <v>203</v>
      </c>
      <c r="L83" s="5" t="s">
        <v>282</v>
      </c>
      <c r="M83" s="8">
        <v>727</v>
      </c>
      <c r="N83" s="5" t="s">
        <v>205</v>
      </c>
    </row>
    <row r="84" spans="1:14" ht="25.5" x14ac:dyDescent="0.25">
      <c r="A84" s="1"/>
      <c r="B84" s="5" t="s">
        <v>405</v>
      </c>
      <c r="C84" s="5" t="s">
        <v>406</v>
      </c>
      <c r="D84" s="5" t="s">
        <v>144</v>
      </c>
      <c r="E84" s="4" t="s">
        <v>211</v>
      </c>
      <c r="F84" s="4" t="s">
        <v>212</v>
      </c>
      <c r="G84" s="6" t="s">
        <v>407</v>
      </c>
      <c r="H84" s="8">
        <v>0</v>
      </c>
      <c r="I84" s="5" t="s">
        <v>201</v>
      </c>
      <c r="J84" s="5" t="s">
        <v>202</v>
      </c>
      <c r="K84" s="5" t="s">
        <v>203</v>
      </c>
      <c r="L84" s="5" t="s">
        <v>282</v>
      </c>
      <c r="M84" s="8">
        <v>24607</v>
      </c>
      <c r="N84" s="5" t="s">
        <v>273</v>
      </c>
    </row>
    <row r="85" spans="1:14" ht="25.5" x14ac:dyDescent="0.25">
      <c r="A85" s="1"/>
      <c r="B85" s="5" t="s">
        <v>405</v>
      </c>
      <c r="C85" s="5" t="s">
        <v>406</v>
      </c>
      <c r="D85" s="5" t="s">
        <v>408</v>
      </c>
      <c r="E85" s="4" t="s">
        <v>211</v>
      </c>
      <c r="F85" s="4" t="s">
        <v>212</v>
      </c>
      <c r="G85" s="6" t="s">
        <v>409</v>
      </c>
      <c r="H85" s="8">
        <v>0</v>
      </c>
      <c r="I85" s="5" t="s">
        <v>201</v>
      </c>
      <c r="J85" s="5" t="s">
        <v>202</v>
      </c>
      <c r="K85" s="5" t="s">
        <v>203</v>
      </c>
      <c r="L85" s="5" t="s">
        <v>282</v>
      </c>
      <c r="M85" s="8">
        <v>24609</v>
      </c>
      <c r="N85" s="5" t="s">
        <v>205</v>
      </c>
    </row>
    <row r="86" spans="1:14" ht="25.5" x14ac:dyDescent="0.25">
      <c r="A86" s="1"/>
      <c r="B86" s="5" t="s">
        <v>410</v>
      </c>
      <c r="C86" s="5" t="s">
        <v>411</v>
      </c>
      <c r="D86" s="5" t="s">
        <v>412</v>
      </c>
      <c r="E86" s="4" t="s">
        <v>413</v>
      </c>
      <c r="F86" s="4" t="s">
        <v>414</v>
      </c>
      <c r="G86" s="6" t="s">
        <v>415</v>
      </c>
      <c r="H86" s="8">
        <v>0</v>
      </c>
      <c r="I86" s="5" t="s">
        <v>201</v>
      </c>
      <c r="J86" s="5" t="s">
        <v>202</v>
      </c>
      <c r="K86" s="5" t="s">
        <v>203</v>
      </c>
      <c r="L86" s="5" t="s">
        <v>204</v>
      </c>
      <c r="M86" s="8">
        <v>706</v>
      </c>
      <c r="N86" s="5" t="s">
        <v>205</v>
      </c>
    </row>
    <row r="87" spans="1:14" x14ac:dyDescent="0.25">
      <c r="A87" s="1"/>
      <c r="B87" s="5" t="s">
        <v>127</v>
      </c>
      <c r="C87" s="5" t="s">
        <v>416</v>
      </c>
      <c r="D87" s="5" t="s">
        <v>118</v>
      </c>
      <c r="E87" s="4" t="s">
        <v>211</v>
      </c>
      <c r="F87" s="4" t="s">
        <v>212</v>
      </c>
      <c r="G87" s="6" t="s">
        <v>417</v>
      </c>
      <c r="H87" s="8">
        <v>189.761</v>
      </c>
      <c r="I87" s="5" t="s">
        <v>201</v>
      </c>
      <c r="J87" s="5" t="s">
        <v>202</v>
      </c>
      <c r="K87" s="5" t="s">
        <v>203</v>
      </c>
      <c r="L87" s="5" t="s">
        <v>282</v>
      </c>
      <c r="M87" s="8">
        <v>15213</v>
      </c>
      <c r="N87" s="5" t="s">
        <v>273</v>
      </c>
    </row>
    <row r="88" spans="1:14" x14ac:dyDescent="0.25">
      <c r="A88" s="1"/>
      <c r="B88" s="5" t="s">
        <v>127</v>
      </c>
      <c r="C88" s="5" t="s">
        <v>416</v>
      </c>
      <c r="D88" s="5" t="s">
        <v>418</v>
      </c>
      <c r="E88" s="4" t="s">
        <v>211</v>
      </c>
      <c r="F88" s="4" t="s">
        <v>212</v>
      </c>
      <c r="G88" s="6" t="s">
        <v>417</v>
      </c>
      <c r="H88" s="8">
        <v>0</v>
      </c>
      <c r="I88" s="5" t="s">
        <v>201</v>
      </c>
      <c r="J88" s="5" t="s">
        <v>202</v>
      </c>
      <c r="K88" s="5" t="s">
        <v>203</v>
      </c>
      <c r="L88" s="5" t="s">
        <v>282</v>
      </c>
      <c r="M88" s="8">
        <v>15724</v>
      </c>
      <c r="N88" s="5" t="s">
        <v>205</v>
      </c>
    </row>
    <row r="89" spans="1:14" x14ac:dyDescent="0.25">
      <c r="A89" s="1"/>
      <c r="B89" s="5" t="s">
        <v>127</v>
      </c>
      <c r="C89" s="5" t="s">
        <v>419</v>
      </c>
      <c r="D89" s="5" t="s">
        <v>420</v>
      </c>
      <c r="E89" s="4" t="s">
        <v>211</v>
      </c>
      <c r="F89" s="4" t="s">
        <v>421</v>
      </c>
      <c r="G89" s="6" t="s">
        <v>422</v>
      </c>
      <c r="H89" s="8">
        <v>0</v>
      </c>
      <c r="I89" s="5" t="s">
        <v>201</v>
      </c>
      <c r="J89" s="5" t="s">
        <v>202</v>
      </c>
      <c r="K89" s="5" t="s">
        <v>203</v>
      </c>
      <c r="L89" s="5" t="s">
        <v>215</v>
      </c>
      <c r="M89" s="8">
        <v>24781</v>
      </c>
      <c r="N89" s="5" t="s">
        <v>205</v>
      </c>
    </row>
    <row r="90" spans="1:14" x14ac:dyDescent="0.25">
      <c r="A90" s="1"/>
      <c r="B90" s="5" t="s">
        <v>127</v>
      </c>
      <c r="C90" s="5" t="s">
        <v>419</v>
      </c>
      <c r="D90" s="5" t="s">
        <v>420</v>
      </c>
      <c r="E90" s="4" t="s">
        <v>421</v>
      </c>
      <c r="F90" s="4" t="s">
        <v>212</v>
      </c>
      <c r="G90" s="6" t="s">
        <v>423</v>
      </c>
      <c r="H90" s="8">
        <v>0</v>
      </c>
      <c r="I90" s="5" t="s">
        <v>201</v>
      </c>
      <c r="J90" s="5" t="s">
        <v>214</v>
      </c>
      <c r="K90" s="5" t="s">
        <v>203</v>
      </c>
      <c r="L90" s="5" t="s">
        <v>215</v>
      </c>
      <c r="M90" s="8">
        <v>24781</v>
      </c>
      <c r="N90" s="5" t="s">
        <v>205</v>
      </c>
    </row>
    <row r="91" spans="1:14" x14ac:dyDescent="0.25">
      <c r="A91" s="1"/>
      <c r="B91" s="5" t="s">
        <v>127</v>
      </c>
      <c r="C91" s="5" t="s">
        <v>424</v>
      </c>
      <c r="D91" s="5" t="s">
        <v>425</v>
      </c>
      <c r="E91" s="4" t="s">
        <v>421</v>
      </c>
      <c r="F91" s="4" t="s">
        <v>212</v>
      </c>
      <c r="G91" s="6" t="s">
        <v>426</v>
      </c>
      <c r="H91" s="8">
        <v>0</v>
      </c>
      <c r="I91" s="5" t="s">
        <v>201</v>
      </c>
      <c r="J91" s="5" t="s">
        <v>214</v>
      </c>
      <c r="K91" s="5" t="s">
        <v>203</v>
      </c>
      <c r="L91" s="5" t="s">
        <v>215</v>
      </c>
      <c r="M91" s="8">
        <v>24778</v>
      </c>
      <c r="N91" s="5" t="s">
        <v>205</v>
      </c>
    </row>
    <row r="92" spans="1:14" x14ac:dyDescent="0.25">
      <c r="A92" s="1"/>
      <c r="B92" s="5" t="s">
        <v>127</v>
      </c>
      <c r="C92" s="5" t="s">
        <v>424</v>
      </c>
      <c r="D92" s="5" t="s">
        <v>427</v>
      </c>
      <c r="E92" s="4" t="s">
        <v>421</v>
      </c>
      <c r="F92" s="4" t="s">
        <v>212</v>
      </c>
      <c r="G92" s="6" t="s">
        <v>428</v>
      </c>
      <c r="H92" s="8">
        <v>0</v>
      </c>
      <c r="I92" s="5" t="s">
        <v>201</v>
      </c>
      <c r="J92" s="5" t="s">
        <v>214</v>
      </c>
      <c r="K92" s="5" t="s">
        <v>203</v>
      </c>
      <c r="L92" s="5" t="s">
        <v>215</v>
      </c>
      <c r="M92" s="8">
        <v>24782</v>
      </c>
      <c r="N92" s="5" t="s">
        <v>205</v>
      </c>
    </row>
    <row r="93" spans="1:14" x14ac:dyDescent="0.25">
      <c r="A93" s="1"/>
      <c r="B93" s="5" t="s">
        <v>127</v>
      </c>
      <c r="C93" s="5" t="s">
        <v>424</v>
      </c>
      <c r="D93" s="5" t="s">
        <v>429</v>
      </c>
      <c r="E93" s="4" t="s">
        <v>430</v>
      </c>
      <c r="F93" s="4" t="s">
        <v>212</v>
      </c>
      <c r="G93" s="6" t="s">
        <v>431</v>
      </c>
      <c r="H93" s="8">
        <v>0</v>
      </c>
      <c r="I93" s="5" t="s">
        <v>201</v>
      </c>
      <c r="J93" s="5" t="s">
        <v>214</v>
      </c>
      <c r="K93" s="5" t="s">
        <v>203</v>
      </c>
      <c r="L93" s="5" t="s">
        <v>215</v>
      </c>
      <c r="M93" s="8">
        <v>24776</v>
      </c>
      <c r="N93" s="5" t="s">
        <v>205</v>
      </c>
    </row>
    <row r="94" spans="1:14" ht="25.5" x14ac:dyDescent="0.25">
      <c r="A94" s="1"/>
      <c r="B94" s="5" t="s">
        <v>127</v>
      </c>
      <c r="C94" s="5" t="s">
        <v>424</v>
      </c>
      <c r="D94" s="5" t="s">
        <v>432</v>
      </c>
      <c r="E94" s="4" t="s">
        <v>433</v>
      </c>
      <c r="F94" s="4" t="s">
        <v>212</v>
      </c>
      <c r="G94" s="6" t="s">
        <v>434</v>
      </c>
      <c r="H94" s="8">
        <v>0</v>
      </c>
      <c r="I94" s="5" t="s">
        <v>201</v>
      </c>
      <c r="J94" s="5" t="s">
        <v>214</v>
      </c>
      <c r="K94" s="5" t="s">
        <v>203</v>
      </c>
      <c r="L94" s="5" t="s">
        <v>215</v>
      </c>
      <c r="M94" s="8">
        <v>24779</v>
      </c>
      <c r="N94" s="5" t="s">
        <v>205</v>
      </c>
    </row>
    <row r="95" spans="1:14" ht="25.5" x14ac:dyDescent="0.25">
      <c r="A95" s="1"/>
      <c r="B95" s="5" t="s">
        <v>127</v>
      </c>
      <c r="C95" s="5" t="s">
        <v>424</v>
      </c>
      <c r="D95" s="5" t="s">
        <v>435</v>
      </c>
      <c r="E95" s="4" t="s">
        <v>436</v>
      </c>
      <c r="F95" s="4" t="s">
        <v>212</v>
      </c>
      <c r="G95" s="6" t="s">
        <v>434</v>
      </c>
      <c r="H95" s="8">
        <v>0</v>
      </c>
      <c r="I95" s="5" t="s">
        <v>201</v>
      </c>
      <c r="J95" s="5" t="s">
        <v>214</v>
      </c>
      <c r="K95" s="5" t="s">
        <v>203</v>
      </c>
      <c r="L95" s="5" t="s">
        <v>215</v>
      </c>
      <c r="M95" s="8">
        <v>24780</v>
      </c>
      <c r="N95" s="5" t="s">
        <v>205</v>
      </c>
    </row>
    <row r="96" spans="1:14" x14ac:dyDescent="0.25">
      <c r="A96" s="1"/>
      <c r="B96" s="5" t="s">
        <v>437</v>
      </c>
      <c r="C96" s="5" t="s">
        <v>438</v>
      </c>
      <c r="D96" s="5" t="s">
        <v>439</v>
      </c>
      <c r="E96" s="4" t="s">
        <v>211</v>
      </c>
      <c r="F96" s="4" t="s">
        <v>212</v>
      </c>
      <c r="G96" s="6" t="s">
        <v>440</v>
      </c>
      <c r="H96" s="8">
        <v>0</v>
      </c>
      <c r="I96" s="5" t="s">
        <v>201</v>
      </c>
      <c r="J96" s="5" t="s">
        <v>202</v>
      </c>
      <c r="K96" s="5" t="s">
        <v>203</v>
      </c>
      <c r="L96" s="5" t="s">
        <v>441</v>
      </c>
      <c r="M96" s="8">
        <v>8461</v>
      </c>
      <c r="N96" s="5" t="s">
        <v>205</v>
      </c>
    </row>
    <row r="97" spans="1:14" ht="38.25" x14ac:dyDescent="0.25">
      <c r="A97" s="1"/>
      <c r="B97" s="5" t="s">
        <v>442</v>
      </c>
      <c r="C97" s="5" t="s">
        <v>443</v>
      </c>
      <c r="D97" s="5" t="s">
        <v>444</v>
      </c>
      <c r="E97" s="4" t="s">
        <v>211</v>
      </c>
      <c r="F97" s="4" t="s">
        <v>445</v>
      </c>
      <c r="G97" s="6" t="s">
        <v>446</v>
      </c>
      <c r="H97" s="8">
        <v>0</v>
      </c>
      <c r="I97" s="5" t="s">
        <v>201</v>
      </c>
      <c r="J97" s="5" t="s">
        <v>202</v>
      </c>
      <c r="K97" s="5" t="s">
        <v>203</v>
      </c>
      <c r="L97" s="5" t="s">
        <v>226</v>
      </c>
      <c r="M97" s="8">
        <v>22979</v>
      </c>
      <c r="N97" s="5" t="s">
        <v>205</v>
      </c>
    </row>
    <row r="98" spans="1:14" ht="25.5" x14ac:dyDescent="0.25">
      <c r="A98" s="1"/>
      <c r="B98" s="5" t="s">
        <v>64</v>
      </c>
      <c r="C98" s="5" t="s">
        <v>447</v>
      </c>
      <c r="D98" s="5" t="s">
        <v>448</v>
      </c>
      <c r="E98" s="4" t="s">
        <v>211</v>
      </c>
      <c r="F98" s="4" t="s">
        <v>212</v>
      </c>
      <c r="G98" s="6" t="s">
        <v>449</v>
      </c>
      <c r="H98" s="8">
        <v>179.37</v>
      </c>
      <c r="I98" s="5" t="s">
        <v>201</v>
      </c>
      <c r="J98" s="5" t="s">
        <v>202</v>
      </c>
      <c r="K98" s="5" t="s">
        <v>203</v>
      </c>
      <c r="L98" s="5" t="s">
        <v>204</v>
      </c>
      <c r="M98" s="8">
        <v>15108</v>
      </c>
      <c r="N98" s="5" t="s">
        <v>273</v>
      </c>
    </row>
    <row r="99" spans="1:14" ht="25.5" x14ac:dyDescent="0.25">
      <c r="A99" s="1"/>
      <c r="B99" s="5" t="s">
        <v>64</v>
      </c>
      <c r="C99" s="5" t="s">
        <v>450</v>
      </c>
      <c r="D99" s="5" t="s">
        <v>451</v>
      </c>
      <c r="E99" s="4" t="s">
        <v>452</v>
      </c>
      <c r="F99" s="4" t="s">
        <v>212</v>
      </c>
      <c r="G99" s="6" t="s">
        <v>453</v>
      </c>
      <c r="H99" s="8">
        <v>0</v>
      </c>
      <c r="I99" s="5" t="s">
        <v>201</v>
      </c>
      <c r="J99" s="5" t="s">
        <v>202</v>
      </c>
      <c r="K99" s="5" t="s">
        <v>203</v>
      </c>
      <c r="L99" s="5" t="s">
        <v>282</v>
      </c>
      <c r="M99" s="8">
        <v>18591</v>
      </c>
      <c r="N99" s="5" t="s">
        <v>205</v>
      </c>
    </row>
    <row r="100" spans="1:14" ht="25.5" x14ac:dyDescent="0.25">
      <c r="A100" s="1"/>
      <c r="B100" s="5" t="s">
        <v>64</v>
      </c>
      <c r="C100" s="5" t="s">
        <v>454</v>
      </c>
      <c r="D100" s="5" t="s">
        <v>455</v>
      </c>
      <c r="E100" s="4" t="s">
        <v>211</v>
      </c>
      <c r="F100" s="4" t="s">
        <v>212</v>
      </c>
      <c r="G100" s="6" t="s">
        <v>456</v>
      </c>
      <c r="H100" s="8">
        <v>0</v>
      </c>
      <c r="I100" s="5" t="s">
        <v>201</v>
      </c>
      <c r="J100" s="5" t="s">
        <v>202</v>
      </c>
      <c r="K100" s="5" t="s">
        <v>203</v>
      </c>
      <c r="L100" s="5" t="s">
        <v>282</v>
      </c>
      <c r="M100" s="8">
        <v>14956</v>
      </c>
      <c r="N100" s="5" t="s">
        <v>205</v>
      </c>
    </row>
    <row r="101" spans="1:14" ht="25.5" x14ac:dyDescent="0.25">
      <c r="A101" s="1"/>
      <c r="B101" s="5" t="s">
        <v>457</v>
      </c>
      <c r="C101" s="5" t="s">
        <v>458</v>
      </c>
      <c r="D101" s="5" t="s">
        <v>459</v>
      </c>
      <c r="E101" s="4" t="s">
        <v>211</v>
      </c>
      <c r="F101" s="4" t="s">
        <v>212</v>
      </c>
      <c r="G101" s="6" t="s">
        <v>460</v>
      </c>
      <c r="H101" s="8">
        <v>0</v>
      </c>
      <c r="I101" s="5" t="s">
        <v>201</v>
      </c>
      <c r="J101" s="5" t="s">
        <v>202</v>
      </c>
      <c r="K101" s="5" t="s">
        <v>203</v>
      </c>
      <c r="L101" s="5" t="s">
        <v>282</v>
      </c>
      <c r="M101" s="8">
        <v>10882</v>
      </c>
      <c r="N101" s="5" t="s">
        <v>205</v>
      </c>
    </row>
    <row r="102" spans="1:14" x14ac:dyDescent="0.25">
      <c r="A102" s="1"/>
      <c r="B102" s="5" t="s">
        <v>457</v>
      </c>
      <c r="C102" s="5" t="s">
        <v>458</v>
      </c>
      <c r="D102" s="5" t="s">
        <v>118</v>
      </c>
      <c r="E102" s="4" t="s">
        <v>211</v>
      </c>
      <c r="F102" s="4" t="s">
        <v>212</v>
      </c>
      <c r="G102" s="6" t="s">
        <v>461</v>
      </c>
      <c r="H102" s="8">
        <v>44.55</v>
      </c>
      <c r="I102" s="5" t="s">
        <v>201</v>
      </c>
      <c r="J102" s="5" t="s">
        <v>202</v>
      </c>
      <c r="K102" s="5" t="s">
        <v>203</v>
      </c>
      <c r="L102" s="5" t="s">
        <v>282</v>
      </c>
      <c r="M102" s="8">
        <v>75</v>
      </c>
      <c r="N102" s="5" t="s">
        <v>273</v>
      </c>
    </row>
    <row r="103" spans="1:14" ht="38.25" x14ac:dyDescent="0.25">
      <c r="A103" s="1"/>
      <c r="B103" s="5" t="s">
        <v>457</v>
      </c>
      <c r="C103" s="5" t="s">
        <v>458</v>
      </c>
      <c r="D103" s="5" t="s">
        <v>462</v>
      </c>
      <c r="E103" s="4" t="s">
        <v>211</v>
      </c>
      <c r="F103" s="4" t="s">
        <v>212</v>
      </c>
      <c r="G103" s="6" t="s">
        <v>463</v>
      </c>
      <c r="H103" s="8">
        <v>0</v>
      </c>
      <c r="I103" s="5" t="s">
        <v>201</v>
      </c>
      <c r="J103" s="5" t="s">
        <v>202</v>
      </c>
      <c r="K103" s="5" t="s">
        <v>203</v>
      </c>
      <c r="L103" s="5" t="s">
        <v>282</v>
      </c>
      <c r="M103" s="8">
        <v>10814</v>
      </c>
      <c r="N103" s="5" t="s">
        <v>205</v>
      </c>
    </row>
    <row r="104" spans="1:14" ht="25.5" x14ac:dyDescent="0.25">
      <c r="A104" s="1"/>
      <c r="B104" s="5" t="s">
        <v>457</v>
      </c>
      <c r="C104" s="5" t="s">
        <v>458</v>
      </c>
      <c r="D104" s="5" t="s">
        <v>118</v>
      </c>
      <c r="E104" s="4" t="s">
        <v>464</v>
      </c>
      <c r="F104" s="4" t="s">
        <v>212</v>
      </c>
      <c r="G104" s="6" t="s">
        <v>465</v>
      </c>
      <c r="H104" s="8">
        <v>43.76</v>
      </c>
      <c r="I104" s="5" t="s">
        <v>201</v>
      </c>
      <c r="J104" s="5" t="s">
        <v>202</v>
      </c>
      <c r="K104" s="5" t="s">
        <v>203</v>
      </c>
      <c r="L104" s="5" t="s">
        <v>282</v>
      </c>
      <c r="M104" s="8">
        <v>75</v>
      </c>
      <c r="N104" s="5" t="s">
        <v>273</v>
      </c>
    </row>
    <row r="105" spans="1:14" x14ac:dyDescent="0.25">
      <c r="A105" s="1"/>
      <c r="B105" s="5" t="s">
        <v>457</v>
      </c>
      <c r="C105" s="5" t="s">
        <v>466</v>
      </c>
      <c r="D105" s="5" t="s">
        <v>35</v>
      </c>
      <c r="E105" s="4" t="s">
        <v>211</v>
      </c>
      <c r="F105" s="4" t="s">
        <v>212</v>
      </c>
      <c r="G105" s="6" t="s">
        <v>467</v>
      </c>
      <c r="H105" s="8">
        <v>0</v>
      </c>
      <c r="I105" s="5" t="s">
        <v>201</v>
      </c>
      <c r="J105" s="5" t="s">
        <v>202</v>
      </c>
      <c r="K105" s="5" t="s">
        <v>203</v>
      </c>
      <c r="L105" s="5" t="s">
        <v>282</v>
      </c>
      <c r="M105" s="8">
        <v>62</v>
      </c>
      <c r="N105" s="5" t="s">
        <v>273</v>
      </c>
    </row>
    <row r="106" spans="1:14" x14ac:dyDescent="0.25">
      <c r="A106" s="1"/>
      <c r="B106" s="5" t="s">
        <v>457</v>
      </c>
      <c r="C106" s="5" t="s">
        <v>466</v>
      </c>
      <c r="D106" s="5" t="s">
        <v>118</v>
      </c>
      <c r="E106" s="4" t="s">
        <v>211</v>
      </c>
      <c r="F106" s="4" t="s">
        <v>212</v>
      </c>
      <c r="G106" s="6" t="s">
        <v>468</v>
      </c>
      <c r="H106" s="8">
        <v>31.5</v>
      </c>
      <c r="I106" s="5" t="s">
        <v>201</v>
      </c>
      <c r="J106" s="5" t="s">
        <v>202</v>
      </c>
      <c r="K106" s="5" t="s">
        <v>203</v>
      </c>
      <c r="L106" s="5" t="s">
        <v>204</v>
      </c>
      <c r="M106" s="8">
        <v>63</v>
      </c>
      <c r="N106" s="5" t="s">
        <v>273</v>
      </c>
    </row>
    <row r="107" spans="1:14" x14ac:dyDescent="0.25">
      <c r="A107" s="1"/>
      <c r="B107" s="5" t="s">
        <v>72</v>
      </c>
      <c r="C107" s="5" t="s">
        <v>469</v>
      </c>
      <c r="D107" s="5" t="s">
        <v>148</v>
      </c>
      <c r="E107" s="4" t="s">
        <v>269</v>
      </c>
      <c r="F107" s="4" t="s">
        <v>470</v>
      </c>
      <c r="G107" s="6" t="s">
        <v>271</v>
      </c>
      <c r="H107" s="8">
        <v>30</v>
      </c>
      <c r="I107" s="5" t="s">
        <v>272</v>
      </c>
      <c r="J107" s="5" t="s">
        <v>202</v>
      </c>
      <c r="K107" s="5" t="s">
        <v>203</v>
      </c>
      <c r="L107" s="5" t="s">
        <v>226</v>
      </c>
      <c r="M107" s="8">
        <v>21</v>
      </c>
      <c r="N107" s="5" t="s">
        <v>273</v>
      </c>
    </row>
    <row r="108" spans="1:14" ht="25.5" x14ac:dyDescent="0.25">
      <c r="A108" s="1"/>
      <c r="B108" s="5" t="s">
        <v>72</v>
      </c>
      <c r="C108" s="5" t="s">
        <v>471</v>
      </c>
      <c r="D108" s="5" t="s">
        <v>42</v>
      </c>
      <c r="E108" s="4" t="s">
        <v>269</v>
      </c>
      <c r="F108" s="4" t="s">
        <v>472</v>
      </c>
      <c r="G108" s="6" t="s">
        <v>473</v>
      </c>
      <c r="H108" s="8">
        <v>0</v>
      </c>
      <c r="I108" s="5" t="s">
        <v>272</v>
      </c>
      <c r="J108" s="5" t="s">
        <v>202</v>
      </c>
      <c r="K108" s="5" t="s">
        <v>203</v>
      </c>
      <c r="L108" s="5" t="s">
        <v>226</v>
      </c>
      <c r="M108" s="8">
        <v>18306</v>
      </c>
      <c r="N108" s="5" t="s">
        <v>273</v>
      </c>
    </row>
    <row r="109" spans="1:14" x14ac:dyDescent="0.25">
      <c r="A109" s="1"/>
      <c r="B109" s="5" t="s">
        <v>72</v>
      </c>
      <c r="C109" s="5" t="s">
        <v>474</v>
      </c>
      <c r="D109" s="5" t="s">
        <v>42</v>
      </c>
      <c r="E109" s="4" t="s">
        <v>269</v>
      </c>
      <c r="F109" s="4" t="s">
        <v>475</v>
      </c>
      <c r="G109" s="6" t="s">
        <v>271</v>
      </c>
      <c r="H109" s="8">
        <v>0</v>
      </c>
      <c r="I109" s="5" t="s">
        <v>272</v>
      </c>
      <c r="J109" s="5" t="s">
        <v>202</v>
      </c>
      <c r="K109" s="5" t="s">
        <v>203</v>
      </c>
      <c r="L109" s="5" t="s">
        <v>226</v>
      </c>
      <c r="M109" s="8">
        <v>22189</v>
      </c>
      <c r="N109" s="5" t="s">
        <v>273</v>
      </c>
    </row>
    <row r="110" spans="1:14" x14ac:dyDescent="0.25">
      <c r="A110" s="1"/>
      <c r="B110" s="5" t="s">
        <v>72</v>
      </c>
      <c r="C110" s="5" t="s">
        <v>476</v>
      </c>
      <c r="D110" s="5" t="s">
        <v>477</v>
      </c>
      <c r="E110" s="4" t="s">
        <v>211</v>
      </c>
      <c r="F110" s="4" t="s">
        <v>478</v>
      </c>
      <c r="G110" s="6" t="s">
        <v>479</v>
      </c>
      <c r="H110" s="8">
        <v>0</v>
      </c>
      <c r="I110" s="5" t="s">
        <v>201</v>
      </c>
      <c r="J110" s="5" t="s">
        <v>202</v>
      </c>
      <c r="K110" s="5" t="s">
        <v>203</v>
      </c>
      <c r="L110" s="5" t="s">
        <v>282</v>
      </c>
      <c r="M110" s="8">
        <v>18082</v>
      </c>
      <c r="N110" s="5" t="s">
        <v>273</v>
      </c>
    </row>
    <row r="111" spans="1:14" x14ac:dyDescent="0.25">
      <c r="A111" s="1"/>
      <c r="B111" s="5" t="s">
        <v>72</v>
      </c>
      <c r="C111" s="5" t="s">
        <v>476</v>
      </c>
      <c r="D111" s="5" t="s">
        <v>480</v>
      </c>
      <c r="E111" s="4" t="s">
        <v>211</v>
      </c>
      <c r="F111" s="4" t="s">
        <v>478</v>
      </c>
      <c r="G111" s="6" t="s">
        <v>481</v>
      </c>
      <c r="H111" s="8">
        <v>0</v>
      </c>
      <c r="I111" s="5" t="s">
        <v>201</v>
      </c>
      <c r="J111" s="5" t="s">
        <v>202</v>
      </c>
      <c r="K111" s="5" t="s">
        <v>203</v>
      </c>
      <c r="L111" s="5" t="s">
        <v>282</v>
      </c>
      <c r="M111" s="8">
        <v>18084</v>
      </c>
      <c r="N111" s="5" t="s">
        <v>273</v>
      </c>
    </row>
    <row r="112" spans="1:14" x14ac:dyDescent="0.25">
      <c r="A112" s="1"/>
      <c r="B112" s="5" t="s">
        <v>72</v>
      </c>
      <c r="C112" s="5" t="s">
        <v>476</v>
      </c>
      <c r="D112" s="5" t="s">
        <v>42</v>
      </c>
      <c r="E112" s="4" t="s">
        <v>269</v>
      </c>
      <c r="F112" s="4" t="s">
        <v>482</v>
      </c>
      <c r="G112" s="6" t="s">
        <v>271</v>
      </c>
      <c r="H112" s="8">
        <v>0</v>
      </c>
      <c r="I112" s="5" t="s">
        <v>272</v>
      </c>
      <c r="J112" s="5" t="s">
        <v>202</v>
      </c>
      <c r="K112" s="5" t="s">
        <v>203</v>
      </c>
      <c r="L112" s="5" t="s">
        <v>226</v>
      </c>
      <c r="M112" s="8">
        <v>18074</v>
      </c>
      <c r="N112" s="5" t="s">
        <v>273</v>
      </c>
    </row>
    <row r="113" spans="1:14" x14ac:dyDescent="0.25">
      <c r="A113" s="1"/>
      <c r="B113" s="5" t="s">
        <v>72</v>
      </c>
      <c r="C113" s="5" t="s">
        <v>476</v>
      </c>
      <c r="D113" s="5" t="s">
        <v>477</v>
      </c>
      <c r="E113" s="4" t="s">
        <v>376</v>
      </c>
      <c r="F113" s="4" t="s">
        <v>212</v>
      </c>
      <c r="G113" s="6" t="s">
        <v>479</v>
      </c>
      <c r="H113" s="8">
        <v>0</v>
      </c>
      <c r="I113" s="5" t="s">
        <v>201</v>
      </c>
      <c r="J113" s="5" t="s">
        <v>202</v>
      </c>
      <c r="K113" s="5" t="s">
        <v>203</v>
      </c>
      <c r="L113" s="5" t="s">
        <v>282</v>
      </c>
      <c r="M113" s="8">
        <v>18082</v>
      </c>
      <c r="N113" s="5" t="s">
        <v>273</v>
      </c>
    </row>
    <row r="114" spans="1:14" x14ac:dyDescent="0.25">
      <c r="A114" s="1"/>
      <c r="B114" s="5" t="s">
        <v>72</v>
      </c>
      <c r="C114" s="5" t="s">
        <v>476</v>
      </c>
      <c r="D114" s="5" t="s">
        <v>480</v>
      </c>
      <c r="E114" s="4" t="s">
        <v>376</v>
      </c>
      <c r="F114" s="4" t="s">
        <v>212</v>
      </c>
      <c r="G114" s="6" t="s">
        <v>481</v>
      </c>
      <c r="H114" s="8">
        <v>0</v>
      </c>
      <c r="I114" s="5" t="s">
        <v>201</v>
      </c>
      <c r="J114" s="5" t="s">
        <v>202</v>
      </c>
      <c r="K114" s="5" t="s">
        <v>203</v>
      </c>
      <c r="L114" s="5" t="s">
        <v>282</v>
      </c>
      <c r="M114" s="8">
        <v>18084</v>
      </c>
      <c r="N114" s="5" t="s">
        <v>273</v>
      </c>
    </row>
    <row r="115" spans="1:14" ht="25.5" x14ac:dyDescent="0.25">
      <c r="A115" s="1"/>
      <c r="B115" s="5" t="s">
        <v>72</v>
      </c>
      <c r="C115" s="5" t="s">
        <v>483</v>
      </c>
      <c r="D115" s="5" t="s">
        <v>144</v>
      </c>
      <c r="E115" s="4" t="s">
        <v>269</v>
      </c>
      <c r="F115" s="4" t="s">
        <v>484</v>
      </c>
      <c r="G115" s="6" t="s">
        <v>485</v>
      </c>
      <c r="H115" s="8">
        <v>14</v>
      </c>
      <c r="I115" s="5" t="s">
        <v>272</v>
      </c>
      <c r="J115" s="5" t="s">
        <v>202</v>
      </c>
      <c r="K115" s="5" t="s">
        <v>203</v>
      </c>
      <c r="L115" s="5" t="s">
        <v>226</v>
      </c>
      <c r="M115" s="8">
        <v>26</v>
      </c>
      <c r="N115" s="5" t="s">
        <v>273</v>
      </c>
    </row>
    <row r="116" spans="1:14" ht="25.5" x14ac:dyDescent="0.25">
      <c r="A116" s="1"/>
      <c r="B116" s="5" t="s">
        <v>72</v>
      </c>
      <c r="C116" s="5" t="s">
        <v>483</v>
      </c>
      <c r="D116" s="5" t="s">
        <v>35</v>
      </c>
      <c r="E116" s="4" t="s">
        <v>269</v>
      </c>
      <c r="F116" s="4" t="s">
        <v>486</v>
      </c>
      <c r="G116" s="6" t="s">
        <v>485</v>
      </c>
      <c r="H116" s="8">
        <v>12</v>
      </c>
      <c r="I116" s="5" t="s">
        <v>272</v>
      </c>
      <c r="J116" s="5" t="s">
        <v>202</v>
      </c>
      <c r="K116" s="5" t="s">
        <v>203</v>
      </c>
      <c r="L116" s="5" t="s">
        <v>226</v>
      </c>
      <c r="M116" s="8">
        <v>27</v>
      </c>
      <c r="N116" s="5" t="s">
        <v>273</v>
      </c>
    </row>
    <row r="117" spans="1:14" x14ac:dyDescent="0.25">
      <c r="A117" s="1"/>
      <c r="B117" s="5" t="s">
        <v>72</v>
      </c>
      <c r="C117" s="5" t="s">
        <v>483</v>
      </c>
      <c r="D117" s="5" t="s">
        <v>35</v>
      </c>
      <c r="E117" s="4" t="s">
        <v>486</v>
      </c>
      <c r="F117" s="4" t="s">
        <v>487</v>
      </c>
      <c r="G117" s="6" t="s">
        <v>488</v>
      </c>
      <c r="H117" s="8">
        <v>12</v>
      </c>
      <c r="I117" s="5" t="s">
        <v>201</v>
      </c>
      <c r="J117" s="5" t="s">
        <v>202</v>
      </c>
      <c r="K117" s="5" t="s">
        <v>203</v>
      </c>
      <c r="L117" s="5" t="s">
        <v>204</v>
      </c>
      <c r="M117" s="8">
        <v>27</v>
      </c>
      <c r="N117" s="5" t="s">
        <v>273</v>
      </c>
    </row>
    <row r="118" spans="1:14" x14ac:dyDescent="0.25">
      <c r="A118" s="1"/>
      <c r="B118" s="5" t="s">
        <v>72</v>
      </c>
      <c r="C118" s="5" t="s">
        <v>483</v>
      </c>
      <c r="D118" s="5" t="s">
        <v>144</v>
      </c>
      <c r="E118" s="4" t="s">
        <v>484</v>
      </c>
      <c r="F118" s="4" t="s">
        <v>207</v>
      </c>
      <c r="G118" s="6" t="s">
        <v>489</v>
      </c>
      <c r="H118" s="8">
        <v>15</v>
      </c>
      <c r="I118" s="5" t="s">
        <v>201</v>
      </c>
      <c r="J118" s="5" t="s">
        <v>202</v>
      </c>
      <c r="K118" s="5" t="s">
        <v>203</v>
      </c>
      <c r="L118" s="5" t="s">
        <v>204</v>
      </c>
      <c r="M118" s="8">
        <v>26</v>
      </c>
      <c r="N118" s="5" t="s">
        <v>273</v>
      </c>
    </row>
    <row r="119" spans="1:14" ht="25.5" x14ac:dyDescent="0.25">
      <c r="A119" s="1"/>
      <c r="B119" s="5" t="s">
        <v>72</v>
      </c>
      <c r="C119" s="5" t="s">
        <v>490</v>
      </c>
      <c r="D119" s="5" t="s">
        <v>144</v>
      </c>
      <c r="E119" s="4" t="s">
        <v>211</v>
      </c>
      <c r="F119" s="4" t="s">
        <v>212</v>
      </c>
      <c r="G119" s="6" t="s">
        <v>491</v>
      </c>
      <c r="H119" s="8">
        <v>68</v>
      </c>
      <c r="I119" s="5" t="s">
        <v>492</v>
      </c>
      <c r="J119" s="5" t="s">
        <v>202</v>
      </c>
      <c r="K119" s="5" t="s">
        <v>203</v>
      </c>
      <c r="L119" s="5" t="s">
        <v>204</v>
      </c>
      <c r="M119" s="8">
        <v>22</v>
      </c>
      <c r="N119" s="5" t="s">
        <v>273</v>
      </c>
    </row>
    <row r="120" spans="1:14" x14ac:dyDescent="0.25">
      <c r="A120" s="1"/>
      <c r="B120" s="5" t="s">
        <v>72</v>
      </c>
      <c r="C120" s="5" t="s">
        <v>73</v>
      </c>
      <c r="D120" s="5" t="s">
        <v>35</v>
      </c>
      <c r="E120" s="4" t="s">
        <v>493</v>
      </c>
      <c r="F120" s="4" t="s">
        <v>494</v>
      </c>
      <c r="G120" s="6" t="s">
        <v>495</v>
      </c>
      <c r="H120" s="8">
        <v>22</v>
      </c>
      <c r="I120" s="5" t="s">
        <v>272</v>
      </c>
      <c r="J120" s="5" t="s">
        <v>202</v>
      </c>
      <c r="K120" s="5" t="s">
        <v>203</v>
      </c>
      <c r="L120" s="5" t="s">
        <v>226</v>
      </c>
      <c r="M120" s="8">
        <v>31</v>
      </c>
      <c r="N120" s="5" t="s">
        <v>273</v>
      </c>
    </row>
    <row r="121" spans="1:14" x14ac:dyDescent="0.25">
      <c r="A121" s="1"/>
      <c r="B121" s="5" t="s">
        <v>72</v>
      </c>
      <c r="C121" s="5" t="s">
        <v>496</v>
      </c>
      <c r="D121" s="5" t="s">
        <v>497</v>
      </c>
      <c r="E121" s="4" t="s">
        <v>269</v>
      </c>
      <c r="F121" s="4" t="s">
        <v>498</v>
      </c>
      <c r="G121" s="6" t="s">
        <v>271</v>
      </c>
      <c r="H121" s="8">
        <v>147</v>
      </c>
      <c r="I121" s="5" t="s">
        <v>272</v>
      </c>
      <c r="J121" s="5" t="s">
        <v>202</v>
      </c>
      <c r="K121" s="5" t="s">
        <v>203</v>
      </c>
      <c r="L121" s="5" t="s">
        <v>226</v>
      </c>
      <c r="M121" s="8">
        <v>13</v>
      </c>
      <c r="N121" s="5" t="s">
        <v>273</v>
      </c>
    </row>
    <row r="122" spans="1:14" x14ac:dyDescent="0.25">
      <c r="A122" s="1"/>
      <c r="B122" s="5" t="s">
        <v>72</v>
      </c>
      <c r="C122" s="5" t="s">
        <v>496</v>
      </c>
      <c r="D122" s="5" t="s">
        <v>114</v>
      </c>
      <c r="E122" s="4" t="s">
        <v>269</v>
      </c>
      <c r="F122" s="4" t="s">
        <v>499</v>
      </c>
      <c r="G122" s="6" t="s">
        <v>271</v>
      </c>
      <c r="H122" s="8">
        <v>148</v>
      </c>
      <c r="I122" s="5" t="s">
        <v>272</v>
      </c>
      <c r="J122" s="5" t="s">
        <v>202</v>
      </c>
      <c r="K122" s="5" t="s">
        <v>203</v>
      </c>
      <c r="L122" s="5" t="s">
        <v>226</v>
      </c>
      <c r="M122" s="8">
        <v>14</v>
      </c>
      <c r="N122" s="5" t="s">
        <v>273</v>
      </c>
    </row>
    <row r="123" spans="1:14" x14ac:dyDescent="0.25">
      <c r="A123" s="1"/>
      <c r="B123" s="5" t="s">
        <v>72</v>
      </c>
      <c r="C123" s="5" t="s">
        <v>496</v>
      </c>
      <c r="D123" s="5" t="s">
        <v>500</v>
      </c>
      <c r="E123" s="4" t="s">
        <v>269</v>
      </c>
      <c r="F123" s="4" t="s">
        <v>501</v>
      </c>
      <c r="G123" s="6" t="s">
        <v>271</v>
      </c>
      <c r="H123" s="8">
        <v>150</v>
      </c>
      <c r="I123" s="5" t="s">
        <v>272</v>
      </c>
      <c r="J123" s="5" t="s">
        <v>202</v>
      </c>
      <c r="K123" s="5" t="s">
        <v>203</v>
      </c>
      <c r="L123" s="5" t="s">
        <v>226</v>
      </c>
      <c r="M123" s="8">
        <v>196</v>
      </c>
      <c r="N123" s="5" t="s">
        <v>273</v>
      </c>
    </row>
    <row r="124" spans="1:14" ht="25.5" x14ac:dyDescent="0.25">
      <c r="A124" s="1"/>
      <c r="B124" s="5" t="s">
        <v>72</v>
      </c>
      <c r="C124" s="5" t="s">
        <v>496</v>
      </c>
      <c r="D124" s="5" t="s">
        <v>114</v>
      </c>
      <c r="E124" s="4" t="s">
        <v>499</v>
      </c>
      <c r="F124" s="4" t="s">
        <v>212</v>
      </c>
      <c r="G124" s="6" t="s">
        <v>502</v>
      </c>
      <c r="H124" s="8">
        <v>149</v>
      </c>
      <c r="I124" s="5" t="s">
        <v>201</v>
      </c>
      <c r="J124" s="5" t="s">
        <v>202</v>
      </c>
      <c r="K124" s="5" t="s">
        <v>203</v>
      </c>
      <c r="L124" s="5" t="s">
        <v>204</v>
      </c>
      <c r="M124" s="8">
        <v>14</v>
      </c>
      <c r="N124" s="5" t="s">
        <v>273</v>
      </c>
    </row>
    <row r="125" spans="1:14" ht="25.5" x14ac:dyDescent="0.25">
      <c r="A125" s="1"/>
      <c r="B125" s="5" t="s">
        <v>72</v>
      </c>
      <c r="C125" s="5" t="s">
        <v>503</v>
      </c>
      <c r="D125" s="5" t="s">
        <v>42</v>
      </c>
      <c r="E125" s="4" t="s">
        <v>269</v>
      </c>
      <c r="F125" s="4" t="s">
        <v>504</v>
      </c>
      <c r="G125" s="6" t="s">
        <v>505</v>
      </c>
      <c r="H125" s="8">
        <v>0</v>
      </c>
      <c r="I125" s="5" t="s">
        <v>272</v>
      </c>
      <c r="J125" s="5" t="s">
        <v>202</v>
      </c>
      <c r="K125" s="5" t="s">
        <v>203</v>
      </c>
      <c r="L125" s="5" t="s">
        <v>226</v>
      </c>
      <c r="M125" s="8">
        <v>23253</v>
      </c>
      <c r="N125" s="5" t="s">
        <v>273</v>
      </c>
    </row>
    <row r="126" spans="1:14" ht="25.5" x14ac:dyDescent="0.25">
      <c r="A126" s="1"/>
      <c r="B126" s="5" t="s">
        <v>506</v>
      </c>
      <c r="C126" s="5" t="s">
        <v>507</v>
      </c>
      <c r="D126" s="5" t="s">
        <v>508</v>
      </c>
      <c r="E126" s="4" t="s">
        <v>211</v>
      </c>
      <c r="F126" s="4" t="s">
        <v>212</v>
      </c>
      <c r="G126" s="6" t="s">
        <v>509</v>
      </c>
      <c r="H126" s="8">
        <v>1.2</v>
      </c>
      <c r="I126" s="5" t="s">
        <v>201</v>
      </c>
      <c r="J126" s="5" t="s">
        <v>202</v>
      </c>
      <c r="K126" s="5" t="s">
        <v>203</v>
      </c>
      <c r="L126" s="5" t="s">
        <v>282</v>
      </c>
      <c r="M126" s="8">
        <v>20851</v>
      </c>
      <c r="N126" s="5" t="s">
        <v>273</v>
      </c>
    </row>
    <row r="127" spans="1:14" x14ac:dyDescent="0.25">
      <c r="A127" s="1"/>
      <c r="B127" s="5" t="s">
        <v>506</v>
      </c>
      <c r="C127" s="5" t="s">
        <v>510</v>
      </c>
      <c r="D127" s="5" t="s">
        <v>144</v>
      </c>
      <c r="E127" s="4" t="s">
        <v>211</v>
      </c>
      <c r="F127" s="4" t="s">
        <v>212</v>
      </c>
      <c r="G127" s="6" t="s">
        <v>511</v>
      </c>
      <c r="H127" s="8">
        <v>1.2</v>
      </c>
      <c r="I127" s="5" t="s">
        <v>201</v>
      </c>
      <c r="J127" s="5" t="s">
        <v>202</v>
      </c>
      <c r="K127" s="5" t="s">
        <v>203</v>
      </c>
      <c r="L127" s="5" t="s">
        <v>282</v>
      </c>
      <c r="M127" s="8">
        <v>18813</v>
      </c>
      <c r="N127" s="5" t="s">
        <v>273</v>
      </c>
    </row>
    <row r="128" spans="1:14" x14ac:dyDescent="0.25">
      <c r="A128" s="1"/>
      <c r="B128" s="5" t="s">
        <v>506</v>
      </c>
      <c r="C128" s="5" t="s">
        <v>512</v>
      </c>
      <c r="D128" s="5" t="s">
        <v>35</v>
      </c>
      <c r="E128" s="4" t="s">
        <v>472</v>
      </c>
      <c r="F128" s="4" t="s">
        <v>513</v>
      </c>
      <c r="G128" s="6" t="s">
        <v>514</v>
      </c>
      <c r="H128" s="8">
        <v>1.5</v>
      </c>
      <c r="I128" s="5" t="s">
        <v>201</v>
      </c>
      <c r="J128" s="5" t="s">
        <v>202</v>
      </c>
      <c r="K128" s="5" t="s">
        <v>203</v>
      </c>
      <c r="L128" s="5" t="s">
        <v>282</v>
      </c>
      <c r="M128" s="8">
        <v>15114</v>
      </c>
      <c r="N128" s="5" t="s">
        <v>273</v>
      </c>
    </row>
    <row r="129" spans="1:14" ht="25.5" x14ac:dyDescent="0.25">
      <c r="A129" s="1"/>
      <c r="B129" s="5" t="s">
        <v>515</v>
      </c>
      <c r="C129" s="5" t="s">
        <v>516</v>
      </c>
      <c r="D129" s="5" t="s">
        <v>517</v>
      </c>
      <c r="E129" s="4" t="s">
        <v>367</v>
      </c>
      <c r="F129" s="4" t="s">
        <v>212</v>
      </c>
      <c r="G129" s="6" t="s">
        <v>518</v>
      </c>
      <c r="H129" s="8">
        <v>0</v>
      </c>
      <c r="I129" s="5" t="s">
        <v>201</v>
      </c>
      <c r="J129" s="5" t="s">
        <v>202</v>
      </c>
      <c r="K129" s="5" t="s">
        <v>203</v>
      </c>
      <c r="L129" s="5" t="s">
        <v>226</v>
      </c>
      <c r="M129" s="8">
        <v>1973</v>
      </c>
      <c r="N129" s="5" t="s">
        <v>205</v>
      </c>
    </row>
    <row r="130" spans="1:14" ht="25.5" x14ac:dyDescent="0.25">
      <c r="A130" s="1"/>
      <c r="B130" s="5" t="s">
        <v>515</v>
      </c>
      <c r="C130" s="5" t="s">
        <v>519</v>
      </c>
      <c r="D130" s="5" t="s">
        <v>520</v>
      </c>
      <c r="E130" s="4" t="s">
        <v>367</v>
      </c>
      <c r="F130" s="4" t="s">
        <v>212</v>
      </c>
      <c r="G130" s="6" t="s">
        <v>518</v>
      </c>
      <c r="H130" s="8">
        <v>0</v>
      </c>
      <c r="I130" s="5" t="s">
        <v>201</v>
      </c>
      <c r="J130" s="5" t="s">
        <v>202</v>
      </c>
      <c r="K130" s="5" t="s">
        <v>203</v>
      </c>
      <c r="L130" s="5" t="s">
        <v>226</v>
      </c>
      <c r="M130" s="8">
        <v>16340</v>
      </c>
      <c r="N130" s="5" t="s">
        <v>205</v>
      </c>
    </row>
    <row r="131" spans="1:14" x14ac:dyDescent="0.25">
      <c r="A131" s="1"/>
      <c r="B131" s="5" t="s">
        <v>515</v>
      </c>
      <c r="C131" s="5" t="s">
        <v>521</v>
      </c>
      <c r="D131" s="5" t="s">
        <v>522</v>
      </c>
      <c r="E131" s="4" t="s">
        <v>523</v>
      </c>
      <c r="F131" s="4" t="s">
        <v>368</v>
      </c>
      <c r="G131" s="6" t="s">
        <v>524</v>
      </c>
      <c r="H131" s="8">
        <v>0</v>
      </c>
      <c r="I131" s="5" t="s">
        <v>201</v>
      </c>
      <c r="J131" s="5" t="s">
        <v>202</v>
      </c>
      <c r="K131" s="5" t="s">
        <v>203</v>
      </c>
      <c r="L131" s="5" t="s">
        <v>282</v>
      </c>
      <c r="M131" s="8">
        <v>13651</v>
      </c>
      <c r="N131" s="5" t="s">
        <v>205</v>
      </c>
    </row>
    <row r="132" spans="1:14" ht="25.5" x14ac:dyDescent="0.25">
      <c r="A132" s="1"/>
      <c r="B132" s="5" t="s">
        <v>525</v>
      </c>
      <c r="C132" s="5" t="s">
        <v>526</v>
      </c>
      <c r="D132" s="5" t="s">
        <v>527</v>
      </c>
      <c r="E132" s="4" t="s">
        <v>211</v>
      </c>
      <c r="F132" s="4" t="s">
        <v>212</v>
      </c>
      <c r="G132" s="6" t="s">
        <v>528</v>
      </c>
      <c r="H132" s="8">
        <v>0</v>
      </c>
      <c r="I132" s="5" t="s">
        <v>201</v>
      </c>
      <c r="J132" s="5" t="s">
        <v>202</v>
      </c>
      <c r="K132" s="5" t="s">
        <v>203</v>
      </c>
      <c r="L132" s="5" t="s">
        <v>226</v>
      </c>
      <c r="M132" s="8">
        <v>24124</v>
      </c>
      <c r="N132" s="5" t="s">
        <v>205</v>
      </c>
    </row>
    <row r="133" spans="1:14" ht="25.5" x14ac:dyDescent="0.25">
      <c r="A133" s="1"/>
      <c r="B133" s="5" t="s">
        <v>525</v>
      </c>
      <c r="C133" s="5" t="s">
        <v>529</v>
      </c>
      <c r="D133" s="5" t="s">
        <v>27</v>
      </c>
      <c r="E133" s="4" t="s">
        <v>530</v>
      </c>
      <c r="F133" s="4" t="s">
        <v>531</v>
      </c>
      <c r="G133" s="6" t="s">
        <v>532</v>
      </c>
      <c r="H133" s="8">
        <v>0</v>
      </c>
      <c r="I133" s="5" t="s">
        <v>201</v>
      </c>
      <c r="J133" s="5" t="s">
        <v>214</v>
      </c>
      <c r="K133" s="5" t="s">
        <v>203</v>
      </c>
      <c r="L133" s="5" t="s">
        <v>204</v>
      </c>
      <c r="M133" s="8">
        <v>1774</v>
      </c>
      <c r="N133" s="5" t="s">
        <v>205</v>
      </c>
    </row>
    <row r="134" spans="1:14" x14ac:dyDescent="0.25">
      <c r="A134" s="1"/>
      <c r="B134" s="5" t="s">
        <v>525</v>
      </c>
      <c r="C134" s="5" t="s">
        <v>533</v>
      </c>
      <c r="D134" s="5" t="s">
        <v>534</v>
      </c>
      <c r="E134" s="4" t="s">
        <v>211</v>
      </c>
      <c r="F134" s="4" t="s">
        <v>212</v>
      </c>
      <c r="G134" s="6" t="s">
        <v>535</v>
      </c>
      <c r="H134" s="8">
        <v>0</v>
      </c>
      <c r="I134" s="5" t="s">
        <v>201</v>
      </c>
      <c r="J134" s="5" t="s">
        <v>202</v>
      </c>
      <c r="K134" s="5" t="s">
        <v>203</v>
      </c>
      <c r="L134" s="5" t="s">
        <v>226</v>
      </c>
      <c r="M134" s="8">
        <v>352</v>
      </c>
      <c r="N134" s="5" t="s">
        <v>205</v>
      </c>
    </row>
    <row r="135" spans="1:14" ht="63.75" x14ac:dyDescent="0.25">
      <c r="A135" s="1"/>
      <c r="B135" s="5" t="s">
        <v>525</v>
      </c>
      <c r="C135" s="5" t="s">
        <v>533</v>
      </c>
      <c r="D135" s="5" t="s">
        <v>536</v>
      </c>
      <c r="E135" s="4" t="s">
        <v>211</v>
      </c>
      <c r="F135" s="4" t="s">
        <v>212</v>
      </c>
      <c r="G135" s="6" t="s">
        <v>537</v>
      </c>
      <c r="H135" s="8">
        <v>0</v>
      </c>
      <c r="I135" s="5" t="s">
        <v>201</v>
      </c>
      <c r="J135" s="5" t="s">
        <v>202</v>
      </c>
      <c r="K135" s="5" t="s">
        <v>203</v>
      </c>
      <c r="L135" s="5" t="s">
        <v>226</v>
      </c>
      <c r="M135" s="8">
        <v>8939</v>
      </c>
      <c r="N135" s="5" t="s">
        <v>205</v>
      </c>
    </row>
    <row r="136" spans="1:14" ht="25.5" x14ac:dyDescent="0.25">
      <c r="A136" s="1"/>
      <c r="B136" s="5" t="s">
        <v>525</v>
      </c>
      <c r="C136" s="5" t="s">
        <v>533</v>
      </c>
      <c r="D136" s="5" t="s">
        <v>538</v>
      </c>
      <c r="E136" s="4" t="s">
        <v>539</v>
      </c>
      <c r="F136" s="4" t="s">
        <v>540</v>
      </c>
      <c r="G136" s="6" t="s">
        <v>541</v>
      </c>
      <c r="H136" s="8">
        <v>0</v>
      </c>
      <c r="I136" s="5" t="s">
        <v>201</v>
      </c>
      <c r="J136" s="5" t="s">
        <v>202</v>
      </c>
      <c r="K136" s="5" t="s">
        <v>203</v>
      </c>
      <c r="L136" s="5" t="s">
        <v>204</v>
      </c>
      <c r="M136" s="8">
        <v>344</v>
      </c>
      <c r="N136" s="5" t="s">
        <v>205</v>
      </c>
    </row>
    <row r="137" spans="1:14" ht="25.5" x14ac:dyDescent="0.25">
      <c r="A137" s="1"/>
      <c r="B137" s="5" t="s">
        <v>525</v>
      </c>
      <c r="C137" s="5" t="s">
        <v>542</v>
      </c>
      <c r="D137" s="5" t="s">
        <v>543</v>
      </c>
      <c r="E137" s="4" t="s">
        <v>374</v>
      </c>
      <c r="F137" s="4" t="s">
        <v>544</v>
      </c>
      <c r="G137" s="6" t="s">
        <v>545</v>
      </c>
      <c r="H137" s="8">
        <v>0</v>
      </c>
      <c r="I137" s="5" t="s">
        <v>201</v>
      </c>
      <c r="J137" s="5" t="s">
        <v>202</v>
      </c>
      <c r="K137" s="5" t="s">
        <v>203</v>
      </c>
      <c r="L137" s="5" t="s">
        <v>204</v>
      </c>
      <c r="M137" s="8">
        <v>14748</v>
      </c>
      <c r="N137" s="5" t="s">
        <v>205</v>
      </c>
    </row>
    <row r="138" spans="1:14" ht="25.5" x14ac:dyDescent="0.25">
      <c r="A138" s="1"/>
      <c r="B138" s="5" t="s">
        <v>525</v>
      </c>
      <c r="C138" s="5" t="s">
        <v>542</v>
      </c>
      <c r="D138" s="5" t="s">
        <v>543</v>
      </c>
      <c r="E138" s="4" t="s">
        <v>546</v>
      </c>
      <c r="F138" s="4" t="s">
        <v>259</v>
      </c>
      <c r="G138" s="6" t="s">
        <v>547</v>
      </c>
      <c r="H138" s="8">
        <v>0</v>
      </c>
      <c r="I138" s="5" t="s">
        <v>272</v>
      </c>
      <c r="J138" s="5" t="s">
        <v>202</v>
      </c>
      <c r="K138" s="5" t="s">
        <v>203</v>
      </c>
      <c r="L138" s="5" t="s">
        <v>204</v>
      </c>
      <c r="M138" s="8">
        <v>14748</v>
      </c>
      <c r="N138" s="5" t="s">
        <v>205</v>
      </c>
    </row>
    <row r="139" spans="1:14" ht="38.25" x14ac:dyDescent="0.25">
      <c r="A139" s="1"/>
      <c r="B139" s="5" t="s">
        <v>525</v>
      </c>
      <c r="C139" s="5" t="s">
        <v>548</v>
      </c>
      <c r="D139" s="5" t="s">
        <v>549</v>
      </c>
      <c r="E139" s="4" t="s">
        <v>211</v>
      </c>
      <c r="F139" s="4" t="s">
        <v>212</v>
      </c>
      <c r="G139" s="6" t="s">
        <v>550</v>
      </c>
      <c r="H139" s="8">
        <v>0</v>
      </c>
      <c r="I139" s="5" t="s">
        <v>201</v>
      </c>
      <c r="J139" s="5" t="s">
        <v>214</v>
      </c>
      <c r="K139" s="5" t="s">
        <v>203</v>
      </c>
      <c r="L139" s="5" t="s">
        <v>226</v>
      </c>
      <c r="M139" s="8">
        <v>23258</v>
      </c>
      <c r="N139" s="5" t="s">
        <v>205</v>
      </c>
    </row>
    <row r="140" spans="1:14" ht="25.5" x14ac:dyDescent="0.25">
      <c r="A140" s="1"/>
      <c r="B140" s="5" t="s">
        <v>525</v>
      </c>
      <c r="C140" s="5" t="s">
        <v>551</v>
      </c>
      <c r="D140" s="5" t="s">
        <v>552</v>
      </c>
      <c r="E140" s="4" t="s">
        <v>211</v>
      </c>
      <c r="F140" s="4" t="s">
        <v>212</v>
      </c>
      <c r="G140" s="6" t="s">
        <v>553</v>
      </c>
      <c r="H140" s="8">
        <v>0</v>
      </c>
      <c r="I140" s="5" t="s">
        <v>201</v>
      </c>
      <c r="J140" s="5" t="s">
        <v>202</v>
      </c>
      <c r="K140" s="5" t="s">
        <v>203</v>
      </c>
      <c r="L140" s="5" t="s">
        <v>226</v>
      </c>
      <c r="M140" s="8">
        <v>853</v>
      </c>
      <c r="N140" s="5" t="s">
        <v>205</v>
      </c>
    </row>
    <row r="141" spans="1:14" ht="38.25" x14ac:dyDescent="0.25">
      <c r="A141" s="1"/>
      <c r="B141" s="5" t="s">
        <v>525</v>
      </c>
      <c r="C141" s="5" t="s">
        <v>551</v>
      </c>
      <c r="D141" s="5" t="s">
        <v>554</v>
      </c>
      <c r="E141" s="4" t="s">
        <v>211</v>
      </c>
      <c r="F141" s="4" t="s">
        <v>212</v>
      </c>
      <c r="G141" s="6" t="s">
        <v>555</v>
      </c>
      <c r="H141" s="8">
        <v>0</v>
      </c>
      <c r="I141" s="5" t="s">
        <v>201</v>
      </c>
      <c r="J141" s="5" t="s">
        <v>202</v>
      </c>
      <c r="K141" s="5" t="s">
        <v>203</v>
      </c>
      <c r="L141" s="5" t="s">
        <v>226</v>
      </c>
      <c r="M141" s="8">
        <v>15247</v>
      </c>
      <c r="N141" s="5" t="s">
        <v>205</v>
      </c>
    </row>
    <row r="142" spans="1:14" ht="38.25" x14ac:dyDescent="0.25">
      <c r="A142" s="1"/>
      <c r="B142" s="5" t="s">
        <v>525</v>
      </c>
      <c r="C142" s="5" t="s">
        <v>339</v>
      </c>
      <c r="D142" s="5" t="s">
        <v>556</v>
      </c>
      <c r="E142" s="4" t="s">
        <v>211</v>
      </c>
      <c r="F142" s="4" t="s">
        <v>368</v>
      </c>
      <c r="G142" s="6" t="s">
        <v>557</v>
      </c>
      <c r="H142" s="8">
        <v>0</v>
      </c>
      <c r="I142" s="5" t="s">
        <v>201</v>
      </c>
      <c r="J142" s="5" t="s">
        <v>202</v>
      </c>
      <c r="K142" s="5" t="s">
        <v>203</v>
      </c>
      <c r="L142" s="5" t="s">
        <v>204</v>
      </c>
      <c r="M142" s="8">
        <v>443</v>
      </c>
      <c r="N142" s="5" t="s">
        <v>205</v>
      </c>
    </row>
    <row r="143" spans="1:14" x14ac:dyDescent="0.25">
      <c r="A143" s="1"/>
      <c r="B143" s="5" t="s">
        <v>525</v>
      </c>
      <c r="C143" s="5" t="s">
        <v>339</v>
      </c>
      <c r="D143" s="5" t="s">
        <v>558</v>
      </c>
      <c r="E143" s="4" t="s">
        <v>559</v>
      </c>
      <c r="F143" s="4" t="s">
        <v>560</v>
      </c>
      <c r="G143" s="6" t="s">
        <v>561</v>
      </c>
      <c r="H143" s="8">
        <v>0</v>
      </c>
      <c r="I143" s="5" t="s">
        <v>201</v>
      </c>
      <c r="J143" s="5" t="s">
        <v>202</v>
      </c>
      <c r="K143" s="5" t="s">
        <v>203</v>
      </c>
      <c r="L143" s="5" t="s">
        <v>226</v>
      </c>
      <c r="M143" s="8">
        <v>923</v>
      </c>
      <c r="N143" s="5" t="s">
        <v>205</v>
      </c>
    </row>
    <row r="144" spans="1:14" ht="51" x14ac:dyDescent="0.25">
      <c r="A144" s="1"/>
      <c r="B144" s="5" t="s">
        <v>525</v>
      </c>
      <c r="C144" s="5" t="s">
        <v>562</v>
      </c>
      <c r="D144" s="5" t="s">
        <v>563</v>
      </c>
      <c r="E144" s="4" t="s">
        <v>211</v>
      </c>
      <c r="F144" s="4" t="s">
        <v>212</v>
      </c>
      <c r="G144" s="6" t="s">
        <v>564</v>
      </c>
      <c r="H144" s="8">
        <v>0</v>
      </c>
      <c r="I144" s="5" t="s">
        <v>201</v>
      </c>
      <c r="J144" s="5" t="s">
        <v>202</v>
      </c>
      <c r="K144" s="5" t="s">
        <v>203</v>
      </c>
      <c r="L144" s="5" t="s">
        <v>226</v>
      </c>
      <c r="M144" s="8">
        <v>834</v>
      </c>
      <c r="N144" s="5" t="s">
        <v>205</v>
      </c>
    </row>
    <row r="145" spans="1:14" ht="51" x14ac:dyDescent="0.25">
      <c r="A145" s="1"/>
      <c r="B145" s="5" t="s">
        <v>525</v>
      </c>
      <c r="C145" s="5" t="s">
        <v>562</v>
      </c>
      <c r="D145" s="5" t="s">
        <v>565</v>
      </c>
      <c r="E145" s="4" t="s">
        <v>211</v>
      </c>
      <c r="F145" s="4" t="s">
        <v>212</v>
      </c>
      <c r="G145" s="6" t="s">
        <v>566</v>
      </c>
      <c r="H145" s="8">
        <v>0</v>
      </c>
      <c r="I145" s="5" t="s">
        <v>201</v>
      </c>
      <c r="J145" s="5" t="s">
        <v>202</v>
      </c>
      <c r="K145" s="5" t="s">
        <v>203</v>
      </c>
      <c r="L145" s="5" t="s">
        <v>226</v>
      </c>
      <c r="M145" s="8">
        <v>9267</v>
      </c>
      <c r="N145" s="5" t="s">
        <v>205</v>
      </c>
    </row>
    <row r="146" spans="1:14" x14ac:dyDescent="0.25">
      <c r="A146" s="1"/>
      <c r="B146" s="5" t="s">
        <v>525</v>
      </c>
      <c r="C146" s="5" t="s">
        <v>567</v>
      </c>
      <c r="D146" s="5" t="s">
        <v>568</v>
      </c>
      <c r="E146" s="4" t="s">
        <v>367</v>
      </c>
      <c r="F146" s="4" t="s">
        <v>569</v>
      </c>
      <c r="G146" s="6" t="s">
        <v>570</v>
      </c>
      <c r="H146" s="8">
        <v>0</v>
      </c>
      <c r="I146" s="5" t="s">
        <v>201</v>
      </c>
      <c r="J146" s="5" t="s">
        <v>202</v>
      </c>
      <c r="K146" s="5" t="s">
        <v>203</v>
      </c>
      <c r="L146" s="5" t="s">
        <v>282</v>
      </c>
      <c r="M146" s="8">
        <v>767</v>
      </c>
      <c r="N146" s="5" t="s">
        <v>205</v>
      </c>
    </row>
    <row r="147" spans="1:14" ht="38.25" x14ac:dyDescent="0.25">
      <c r="A147" s="1"/>
      <c r="B147" s="5" t="s">
        <v>525</v>
      </c>
      <c r="C147" s="5" t="s">
        <v>571</v>
      </c>
      <c r="D147" s="5" t="s">
        <v>572</v>
      </c>
      <c r="E147" s="4" t="s">
        <v>211</v>
      </c>
      <c r="F147" s="4" t="s">
        <v>212</v>
      </c>
      <c r="G147" s="6" t="s">
        <v>573</v>
      </c>
      <c r="H147" s="8">
        <v>0</v>
      </c>
      <c r="I147" s="5" t="s">
        <v>201</v>
      </c>
      <c r="J147" s="5" t="s">
        <v>214</v>
      </c>
      <c r="K147" s="5" t="s">
        <v>203</v>
      </c>
      <c r="L147" s="5" t="s">
        <v>226</v>
      </c>
      <c r="M147" s="8">
        <v>1987</v>
      </c>
      <c r="N147" s="5" t="s">
        <v>205</v>
      </c>
    </row>
    <row r="148" spans="1:14" ht="25.5" x14ac:dyDescent="0.25">
      <c r="A148" s="1"/>
      <c r="B148" s="5" t="s">
        <v>525</v>
      </c>
      <c r="C148" s="5" t="s">
        <v>574</v>
      </c>
      <c r="D148" s="5" t="s">
        <v>575</v>
      </c>
      <c r="E148" s="4" t="s">
        <v>211</v>
      </c>
      <c r="F148" s="4" t="s">
        <v>212</v>
      </c>
      <c r="G148" s="6" t="s">
        <v>576</v>
      </c>
      <c r="H148" s="8">
        <v>0</v>
      </c>
      <c r="I148" s="5" t="s">
        <v>201</v>
      </c>
      <c r="J148" s="5" t="s">
        <v>214</v>
      </c>
      <c r="K148" s="5" t="s">
        <v>203</v>
      </c>
      <c r="L148" s="5" t="s">
        <v>226</v>
      </c>
      <c r="M148" s="8">
        <v>24318</v>
      </c>
      <c r="N148" s="5" t="s">
        <v>205</v>
      </c>
    </row>
    <row r="149" spans="1:14" ht="63.75" x14ac:dyDescent="0.25">
      <c r="A149" s="1"/>
      <c r="B149" s="5" t="s">
        <v>525</v>
      </c>
      <c r="C149" s="5" t="s">
        <v>577</v>
      </c>
      <c r="D149" s="5" t="s">
        <v>578</v>
      </c>
      <c r="E149" s="4" t="s">
        <v>211</v>
      </c>
      <c r="F149" s="4" t="s">
        <v>212</v>
      </c>
      <c r="G149" s="6" t="s">
        <v>579</v>
      </c>
      <c r="H149" s="8">
        <v>0</v>
      </c>
      <c r="I149" s="5" t="s">
        <v>201</v>
      </c>
      <c r="J149" s="5" t="s">
        <v>202</v>
      </c>
      <c r="K149" s="5" t="s">
        <v>203</v>
      </c>
      <c r="L149" s="5" t="s">
        <v>226</v>
      </c>
      <c r="M149" s="8">
        <v>8680</v>
      </c>
      <c r="N149" s="5" t="s">
        <v>205</v>
      </c>
    </row>
    <row r="150" spans="1:14" ht="25.5" x14ac:dyDescent="0.25">
      <c r="A150" s="1"/>
      <c r="B150" s="5" t="s">
        <v>525</v>
      </c>
      <c r="C150" s="5" t="s">
        <v>580</v>
      </c>
      <c r="D150" s="5" t="s">
        <v>27</v>
      </c>
      <c r="E150" s="4" t="s">
        <v>373</v>
      </c>
      <c r="F150" s="4" t="s">
        <v>581</v>
      </c>
      <c r="G150" s="6" t="s">
        <v>582</v>
      </c>
      <c r="H150" s="8">
        <v>0</v>
      </c>
      <c r="I150" s="5" t="s">
        <v>201</v>
      </c>
      <c r="J150" s="5" t="s">
        <v>214</v>
      </c>
      <c r="K150" s="5" t="s">
        <v>203</v>
      </c>
      <c r="L150" s="5" t="s">
        <v>204</v>
      </c>
      <c r="M150" s="8">
        <v>10671</v>
      </c>
      <c r="N150" s="5" t="s">
        <v>205</v>
      </c>
    </row>
    <row r="151" spans="1:14" ht="25.5" x14ac:dyDescent="0.25">
      <c r="A151" s="1"/>
      <c r="B151" s="5" t="s">
        <v>525</v>
      </c>
      <c r="C151" s="5" t="s">
        <v>583</v>
      </c>
      <c r="D151" s="5" t="s">
        <v>263</v>
      </c>
      <c r="E151" s="4" t="s">
        <v>584</v>
      </c>
      <c r="F151" s="4" t="s">
        <v>585</v>
      </c>
      <c r="G151" s="6" t="s">
        <v>586</v>
      </c>
      <c r="H151" s="8">
        <v>0</v>
      </c>
      <c r="I151" s="5" t="s">
        <v>201</v>
      </c>
      <c r="J151" s="5" t="s">
        <v>202</v>
      </c>
      <c r="K151" s="5" t="s">
        <v>203</v>
      </c>
      <c r="L151" s="5" t="s">
        <v>204</v>
      </c>
      <c r="M151" s="8">
        <v>604</v>
      </c>
      <c r="N151" s="5" t="s">
        <v>205</v>
      </c>
    </row>
    <row r="152" spans="1:14" x14ac:dyDescent="0.25">
      <c r="A152" s="1"/>
      <c r="B152" s="5" t="s">
        <v>525</v>
      </c>
      <c r="C152" s="5" t="s">
        <v>583</v>
      </c>
      <c r="D152" s="5" t="s">
        <v>587</v>
      </c>
      <c r="E152" s="4" t="s">
        <v>584</v>
      </c>
      <c r="F152" s="4" t="s">
        <v>585</v>
      </c>
      <c r="G152" s="6" t="s">
        <v>588</v>
      </c>
      <c r="H152" s="8">
        <v>0</v>
      </c>
      <c r="I152" s="5" t="s">
        <v>201</v>
      </c>
      <c r="J152" s="5" t="s">
        <v>202</v>
      </c>
      <c r="K152" s="5" t="s">
        <v>203</v>
      </c>
      <c r="L152" s="5" t="s">
        <v>204</v>
      </c>
      <c r="M152" s="8">
        <v>882</v>
      </c>
      <c r="N152" s="5" t="s">
        <v>205</v>
      </c>
    </row>
    <row r="153" spans="1:14" ht="25.5" x14ac:dyDescent="0.25">
      <c r="A153" s="1"/>
      <c r="B153" s="5" t="s">
        <v>525</v>
      </c>
      <c r="C153" s="5" t="s">
        <v>589</v>
      </c>
      <c r="D153" s="5" t="s">
        <v>66</v>
      </c>
      <c r="E153" s="4" t="s">
        <v>211</v>
      </c>
      <c r="F153" s="4" t="s">
        <v>212</v>
      </c>
      <c r="G153" s="6" t="s">
        <v>590</v>
      </c>
      <c r="H153" s="8">
        <v>0</v>
      </c>
      <c r="I153" s="5" t="s">
        <v>201</v>
      </c>
      <c r="J153" s="5" t="s">
        <v>202</v>
      </c>
      <c r="K153" s="5" t="s">
        <v>203</v>
      </c>
      <c r="L153" s="5" t="s">
        <v>226</v>
      </c>
      <c r="M153" s="8">
        <v>1941</v>
      </c>
      <c r="N153" s="5" t="s">
        <v>205</v>
      </c>
    </row>
    <row r="154" spans="1:14" x14ac:dyDescent="0.25">
      <c r="A154" s="1"/>
      <c r="B154" s="5" t="s">
        <v>525</v>
      </c>
      <c r="C154" s="5" t="s">
        <v>591</v>
      </c>
      <c r="D154" s="5" t="s">
        <v>592</v>
      </c>
      <c r="E154" s="4" t="s">
        <v>367</v>
      </c>
      <c r="F154" s="4" t="s">
        <v>593</v>
      </c>
      <c r="G154" s="6" t="s">
        <v>594</v>
      </c>
      <c r="H154" s="8">
        <v>0</v>
      </c>
      <c r="I154" s="5" t="s">
        <v>201</v>
      </c>
      <c r="J154" s="5" t="s">
        <v>202</v>
      </c>
      <c r="K154" s="5" t="s">
        <v>203</v>
      </c>
      <c r="L154" s="5" t="s">
        <v>226</v>
      </c>
      <c r="M154" s="8">
        <v>20868</v>
      </c>
      <c r="N154" s="5" t="s">
        <v>205</v>
      </c>
    </row>
    <row r="155" spans="1:14" ht="25.5" x14ac:dyDescent="0.25">
      <c r="A155" s="1"/>
      <c r="B155" s="5" t="s">
        <v>525</v>
      </c>
      <c r="C155" s="5" t="s">
        <v>591</v>
      </c>
      <c r="D155" s="5" t="s">
        <v>27</v>
      </c>
      <c r="E155" s="4" t="s">
        <v>595</v>
      </c>
      <c r="F155" s="4" t="s">
        <v>596</v>
      </c>
      <c r="G155" s="6" t="s">
        <v>597</v>
      </c>
      <c r="H155" s="8">
        <v>0</v>
      </c>
      <c r="I155" s="5" t="s">
        <v>201</v>
      </c>
      <c r="J155" s="5" t="s">
        <v>214</v>
      </c>
      <c r="K155" s="5" t="s">
        <v>203</v>
      </c>
      <c r="L155" s="5" t="s">
        <v>204</v>
      </c>
      <c r="M155" s="8">
        <v>1793</v>
      </c>
      <c r="N155" s="5" t="s">
        <v>205</v>
      </c>
    </row>
    <row r="156" spans="1:14" x14ac:dyDescent="0.25">
      <c r="A156" s="1"/>
      <c r="B156" s="5" t="s">
        <v>525</v>
      </c>
      <c r="C156" s="5" t="s">
        <v>591</v>
      </c>
      <c r="D156" s="5" t="s">
        <v>520</v>
      </c>
      <c r="E156" s="4" t="s">
        <v>593</v>
      </c>
      <c r="F156" s="4" t="s">
        <v>569</v>
      </c>
      <c r="G156" s="6" t="s">
        <v>598</v>
      </c>
      <c r="H156" s="8">
        <v>0</v>
      </c>
      <c r="I156" s="5" t="s">
        <v>201</v>
      </c>
      <c r="J156" s="5" t="s">
        <v>202</v>
      </c>
      <c r="K156" s="5" t="s">
        <v>203</v>
      </c>
      <c r="L156" s="5" t="s">
        <v>226</v>
      </c>
      <c r="M156" s="8">
        <v>11829</v>
      </c>
      <c r="N156" s="5" t="s">
        <v>205</v>
      </c>
    </row>
    <row r="157" spans="1:14" x14ac:dyDescent="0.25">
      <c r="A157" s="1"/>
      <c r="B157" s="5" t="s">
        <v>599</v>
      </c>
      <c r="C157" s="5" t="s">
        <v>600</v>
      </c>
      <c r="D157" s="5" t="s">
        <v>601</v>
      </c>
      <c r="E157" s="4" t="s">
        <v>211</v>
      </c>
      <c r="F157" s="4" t="s">
        <v>212</v>
      </c>
      <c r="G157" s="6" t="s">
        <v>602</v>
      </c>
      <c r="H157" s="8">
        <v>0</v>
      </c>
      <c r="I157" s="5" t="s">
        <v>201</v>
      </c>
      <c r="J157" s="5" t="s">
        <v>202</v>
      </c>
      <c r="K157" s="5" t="s">
        <v>203</v>
      </c>
      <c r="L157" s="5" t="s">
        <v>282</v>
      </c>
      <c r="M157" s="8">
        <v>1261</v>
      </c>
      <c r="N157" s="5" t="s">
        <v>205</v>
      </c>
    </row>
    <row r="158" spans="1:14" x14ac:dyDescent="0.25">
      <c r="A158" s="1"/>
      <c r="B158" s="5" t="s">
        <v>88</v>
      </c>
      <c r="C158" s="5" t="s">
        <v>603</v>
      </c>
      <c r="D158" s="5" t="s">
        <v>144</v>
      </c>
      <c r="E158" s="4" t="s">
        <v>211</v>
      </c>
      <c r="F158" s="4" t="s">
        <v>212</v>
      </c>
      <c r="G158" s="6" t="s">
        <v>604</v>
      </c>
      <c r="H158" s="8">
        <v>88</v>
      </c>
      <c r="I158" s="5" t="s">
        <v>492</v>
      </c>
      <c r="J158" s="5" t="s">
        <v>202</v>
      </c>
      <c r="K158" s="5" t="s">
        <v>203</v>
      </c>
      <c r="L158" s="5" t="s">
        <v>282</v>
      </c>
      <c r="M158" s="8">
        <v>14965</v>
      </c>
      <c r="N158" s="5" t="s">
        <v>273</v>
      </c>
    </row>
    <row r="159" spans="1:14" x14ac:dyDescent="0.25">
      <c r="A159" s="1"/>
      <c r="B159" s="5" t="s">
        <v>88</v>
      </c>
      <c r="C159" s="5" t="s">
        <v>603</v>
      </c>
      <c r="D159" s="5" t="s">
        <v>35</v>
      </c>
      <c r="E159" s="4" t="s">
        <v>211</v>
      </c>
      <c r="F159" s="4" t="s">
        <v>212</v>
      </c>
      <c r="G159" s="6" t="s">
        <v>605</v>
      </c>
      <c r="H159" s="8">
        <v>0</v>
      </c>
      <c r="I159" s="5" t="s">
        <v>201</v>
      </c>
      <c r="J159" s="5" t="s">
        <v>214</v>
      </c>
      <c r="K159" s="5" t="s">
        <v>203</v>
      </c>
      <c r="L159" s="5" t="s">
        <v>226</v>
      </c>
      <c r="M159" s="8">
        <v>14966</v>
      </c>
      <c r="N159" s="5" t="s">
        <v>273</v>
      </c>
    </row>
    <row r="160" spans="1:14" x14ac:dyDescent="0.25">
      <c r="A160" s="1"/>
      <c r="B160" s="5" t="s">
        <v>88</v>
      </c>
      <c r="C160" s="5" t="s">
        <v>606</v>
      </c>
      <c r="D160" s="5" t="s">
        <v>42</v>
      </c>
      <c r="E160" s="4" t="s">
        <v>334</v>
      </c>
      <c r="F160" s="4" t="s">
        <v>212</v>
      </c>
      <c r="G160" s="6" t="s">
        <v>607</v>
      </c>
      <c r="H160" s="8">
        <v>9.09</v>
      </c>
      <c r="I160" s="5" t="s">
        <v>201</v>
      </c>
      <c r="J160" s="5" t="s">
        <v>202</v>
      </c>
      <c r="K160" s="5" t="s">
        <v>203</v>
      </c>
      <c r="L160" s="5" t="s">
        <v>282</v>
      </c>
      <c r="M160" s="8">
        <v>283</v>
      </c>
      <c r="N160" s="5" t="s">
        <v>273</v>
      </c>
    </row>
    <row r="161" spans="1:14" ht="25.5" x14ac:dyDescent="0.25">
      <c r="A161" s="1"/>
      <c r="B161" s="5" t="s">
        <v>88</v>
      </c>
      <c r="C161" s="5" t="s">
        <v>608</v>
      </c>
      <c r="D161" s="5" t="s">
        <v>609</v>
      </c>
      <c r="E161" s="4" t="s">
        <v>211</v>
      </c>
      <c r="F161" s="4" t="s">
        <v>212</v>
      </c>
      <c r="G161" s="6" t="s">
        <v>610</v>
      </c>
      <c r="H161" s="8">
        <v>0</v>
      </c>
      <c r="I161" s="5" t="s">
        <v>201</v>
      </c>
      <c r="J161" s="5" t="s">
        <v>202</v>
      </c>
      <c r="K161" s="5" t="s">
        <v>203</v>
      </c>
      <c r="L161" s="5" t="s">
        <v>226</v>
      </c>
      <c r="M161" s="8">
        <v>680</v>
      </c>
      <c r="N161" s="5" t="s">
        <v>205</v>
      </c>
    </row>
    <row r="162" spans="1:14" ht="25.5" x14ac:dyDescent="0.25">
      <c r="A162" s="1"/>
      <c r="B162" s="5" t="s">
        <v>88</v>
      </c>
      <c r="C162" s="5" t="s">
        <v>611</v>
      </c>
      <c r="D162" s="5" t="s">
        <v>612</v>
      </c>
      <c r="E162" s="4" t="s">
        <v>211</v>
      </c>
      <c r="F162" s="4" t="s">
        <v>212</v>
      </c>
      <c r="G162" s="6" t="s">
        <v>613</v>
      </c>
      <c r="H162" s="8">
        <v>0</v>
      </c>
      <c r="I162" s="5" t="s">
        <v>201</v>
      </c>
      <c r="J162" s="5" t="s">
        <v>214</v>
      </c>
      <c r="K162" s="5" t="s">
        <v>203</v>
      </c>
      <c r="L162" s="5" t="s">
        <v>226</v>
      </c>
      <c r="M162" s="8">
        <v>679</v>
      </c>
      <c r="N162" s="5" t="s">
        <v>205</v>
      </c>
    </row>
    <row r="163" spans="1:14" ht="25.5" x14ac:dyDescent="0.25">
      <c r="A163" s="1"/>
      <c r="B163" s="5" t="s">
        <v>88</v>
      </c>
      <c r="C163" s="5" t="s">
        <v>614</v>
      </c>
      <c r="D163" s="5" t="s">
        <v>150</v>
      </c>
      <c r="E163" s="4" t="s">
        <v>211</v>
      </c>
      <c r="F163" s="4" t="s">
        <v>212</v>
      </c>
      <c r="G163" s="6" t="s">
        <v>615</v>
      </c>
      <c r="H163" s="8">
        <v>22.576000000000001</v>
      </c>
      <c r="I163" s="5" t="s">
        <v>201</v>
      </c>
      <c r="J163" s="5" t="s">
        <v>202</v>
      </c>
      <c r="K163" s="5" t="s">
        <v>203</v>
      </c>
      <c r="L163" s="5" t="s">
        <v>282</v>
      </c>
      <c r="M163" s="8">
        <v>54</v>
      </c>
      <c r="N163" s="5" t="s">
        <v>273</v>
      </c>
    </row>
    <row r="164" spans="1:14" x14ac:dyDescent="0.25">
      <c r="A164" s="1"/>
      <c r="B164" s="5" t="s">
        <v>178</v>
      </c>
      <c r="C164" s="5" t="s">
        <v>616</v>
      </c>
      <c r="D164" s="5" t="s">
        <v>42</v>
      </c>
      <c r="E164" s="4" t="s">
        <v>211</v>
      </c>
      <c r="F164" s="4" t="s">
        <v>212</v>
      </c>
      <c r="G164" s="6" t="s">
        <v>617</v>
      </c>
      <c r="H164" s="8">
        <v>0</v>
      </c>
      <c r="I164" s="5" t="s">
        <v>201</v>
      </c>
      <c r="J164" s="5" t="s">
        <v>214</v>
      </c>
      <c r="K164" s="5" t="s">
        <v>203</v>
      </c>
      <c r="L164" s="5" t="s">
        <v>226</v>
      </c>
      <c r="M164" s="8">
        <v>258</v>
      </c>
      <c r="N164" s="5" t="s">
        <v>273</v>
      </c>
    </row>
    <row r="165" spans="1:14" ht="51" x14ac:dyDescent="0.25">
      <c r="A165" s="1"/>
      <c r="B165" s="5" t="s">
        <v>92</v>
      </c>
      <c r="C165" s="5" t="s">
        <v>618</v>
      </c>
      <c r="D165" s="5" t="s">
        <v>619</v>
      </c>
      <c r="E165" s="4" t="s">
        <v>211</v>
      </c>
      <c r="F165" s="4" t="s">
        <v>212</v>
      </c>
      <c r="G165" s="6" t="s">
        <v>620</v>
      </c>
      <c r="H165" s="8">
        <v>0</v>
      </c>
      <c r="I165" s="5" t="s">
        <v>201</v>
      </c>
      <c r="J165" s="5" t="s">
        <v>214</v>
      </c>
      <c r="K165" s="5" t="s">
        <v>203</v>
      </c>
      <c r="L165" s="5" t="s">
        <v>226</v>
      </c>
      <c r="M165" s="8">
        <v>22626</v>
      </c>
      <c r="N165" s="5" t="s">
        <v>205</v>
      </c>
    </row>
    <row r="166" spans="1:14" ht="25.5" x14ac:dyDescent="0.25">
      <c r="A166" s="1"/>
      <c r="B166" s="5" t="s">
        <v>92</v>
      </c>
      <c r="C166" s="5" t="s">
        <v>618</v>
      </c>
      <c r="D166" s="5" t="s">
        <v>621</v>
      </c>
      <c r="E166" s="4" t="s">
        <v>211</v>
      </c>
      <c r="F166" s="4" t="s">
        <v>212</v>
      </c>
      <c r="G166" s="6" t="s">
        <v>622</v>
      </c>
      <c r="H166" s="8">
        <v>0</v>
      </c>
      <c r="I166" s="5" t="s">
        <v>201</v>
      </c>
      <c r="J166" s="5" t="s">
        <v>202</v>
      </c>
      <c r="K166" s="5" t="s">
        <v>203</v>
      </c>
      <c r="L166" s="5" t="s">
        <v>226</v>
      </c>
      <c r="M166" s="8">
        <v>22636</v>
      </c>
      <c r="N166" s="5" t="s">
        <v>205</v>
      </c>
    </row>
    <row r="167" spans="1:14" ht="38.25" x14ac:dyDescent="0.25">
      <c r="A167" s="1"/>
      <c r="B167" s="5" t="s">
        <v>92</v>
      </c>
      <c r="C167" s="5" t="s">
        <v>618</v>
      </c>
      <c r="D167" s="5" t="s">
        <v>623</v>
      </c>
      <c r="E167" s="4" t="s">
        <v>211</v>
      </c>
      <c r="F167" s="4" t="s">
        <v>212</v>
      </c>
      <c r="G167" s="6" t="s">
        <v>624</v>
      </c>
      <c r="H167" s="8">
        <v>0</v>
      </c>
      <c r="I167" s="5" t="s">
        <v>201</v>
      </c>
      <c r="J167" s="5" t="s">
        <v>202</v>
      </c>
      <c r="K167" s="5" t="s">
        <v>203</v>
      </c>
      <c r="L167" s="5" t="s">
        <v>204</v>
      </c>
      <c r="M167" s="8">
        <v>22634</v>
      </c>
      <c r="N167" s="5" t="s">
        <v>205</v>
      </c>
    </row>
    <row r="168" spans="1:14" ht="25.5" x14ac:dyDescent="0.25">
      <c r="A168" s="1"/>
      <c r="B168" s="5" t="s">
        <v>92</v>
      </c>
      <c r="C168" s="5" t="s">
        <v>362</v>
      </c>
      <c r="D168" s="5" t="s">
        <v>280</v>
      </c>
      <c r="E168" s="4" t="s">
        <v>211</v>
      </c>
      <c r="F168" s="4" t="s">
        <v>212</v>
      </c>
      <c r="G168" s="6" t="s">
        <v>625</v>
      </c>
      <c r="H168" s="8">
        <v>0</v>
      </c>
      <c r="I168" s="5" t="s">
        <v>201</v>
      </c>
      <c r="J168" s="5" t="s">
        <v>214</v>
      </c>
      <c r="K168" s="5" t="s">
        <v>203</v>
      </c>
      <c r="L168" s="5" t="s">
        <v>226</v>
      </c>
      <c r="M168" s="8">
        <v>12905</v>
      </c>
      <c r="N168" s="5" t="s">
        <v>205</v>
      </c>
    </row>
    <row r="169" spans="1:14" ht="38.25" x14ac:dyDescent="0.25">
      <c r="A169" s="1"/>
      <c r="B169" s="5" t="s">
        <v>92</v>
      </c>
      <c r="C169" s="5" t="s">
        <v>362</v>
      </c>
      <c r="D169" s="5" t="s">
        <v>626</v>
      </c>
      <c r="E169" s="4" t="s">
        <v>211</v>
      </c>
      <c r="F169" s="4" t="s">
        <v>212</v>
      </c>
      <c r="G169" s="6" t="s">
        <v>627</v>
      </c>
      <c r="H169" s="8">
        <v>0</v>
      </c>
      <c r="I169" s="5" t="s">
        <v>201</v>
      </c>
      <c r="J169" s="5" t="s">
        <v>214</v>
      </c>
      <c r="K169" s="5" t="s">
        <v>203</v>
      </c>
      <c r="L169" s="5" t="s">
        <v>226</v>
      </c>
      <c r="M169" s="8">
        <v>13658</v>
      </c>
      <c r="N169" s="5" t="s">
        <v>205</v>
      </c>
    </row>
    <row r="170" spans="1:14" ht="51" x14ac:dyDescent="0.25">
      <c r="A170" s="1"/>
      <c r="B170" s="5" t="s">
        <v>92</v>
      </c>
      <c r="C170" s="5" t="s">
        <v>628</v>
      </c>
      <c r="D170" s="5" t="s">
        <v>629</v>
      </c>
      <c r="E170" s="4" t="s">
        <v>211</v>
      </c>
      <c r="F170" s="4" t="s">
        <v>212</v>
      </c>
      <c r="G170" s="6" t="s">
        <v>630</v>
      </c>
      <c r="H170" s="8">
        <v>0</v>
      </c>
      <c r="I170" s="5" t="s">
        <v>201</v>
      </c>
      <c r="J170" s="5" t="s">
        <v>214</v>
      </c>
      <c r="K170" s="5" t="s">
        <v>203</v>
      </c>
      <c r="L170" s="5" t="s">
        <v>226</v>
      </c>
      <c r="M170" s="8">
        <v>17377</v>
      </c>
      <c r="N170" s="5" t="s">
        <v>205</v>
      </c>
    </row>
    <row r="171" spans="1:14" ht="25.5" x14ac:dyDescent="0.25">
      <c r="A171" s="1"/>
      <c r="B171" s="5" t="s">
        <v>92</v>
      </c>
      <c r="C171" s="5" t="s">
        <v>631</v>
      </c>
      <c r="D171" s="5" t="s">
        <v>280</v>
      </c>
      <c r="E171" s="4" t="s">
        <v>211</v>
      </c>
      <c r="F171" s="4" t="s">
        <v>212</v>
      </c>
      <c r="G171" s="6" t="s">
        <v>632</v>
      </c>
      <c r="H171" s="8">
        <v>0</v>
      </c>
      <c r="I171" s="5" t="s">
        <v>201</v>
      </c>
      <c r="J171" s="5" t="s">
        <v>214</v>
      </c>
      <c r="K171" s="5" t="s">
        <v>203</v>
      </c>
      <c r="L171" s="5" t="s">
        <v>226</v>
      </c>
      <c r="M171" s="8">
        <v>11121</v>
      </c>
      <c r="N171" s="5" t="s">
        <v>205</v>
      </c>
    </row>
    <row r="172" spans="1:14" ht="51" x14ac:dyDescent="0.25">
      <c r="A172" s="1"/>
      <c r="B172" s="5" t="s">
        <v>92</v>
      </c>
      <c r="C172" s="5" t="s">
        <v>633</v>
      </c>
      <c r="D172" s="5" t="s">
        <v>27</v>
      </c>
      <c r="E172" s="4" t="s">
        <v>211</v>
      </c>
      <c r="F172" s="4" t="s">
        <v>212</v>
      </c>
      <c r="G172" s="6" t="s">
        <v>634</v>
      </c>
      <c r="H172" s="8">
        <v>0</v>
      </c>
      <c r="I172" s="5" t="s">
        <v>201</v>
      </c>
      <c r="J172" s="5" t="s">
        <v>214</v>
      </c>
      <c r="K172" s="5" t="s">
        <v>203</v>
      </c>
      <c r="L172" s="5" t="s">
        <v>226</v>
      </c>
      <c r="M172" s="8">
        <v>17650</v>
      </c>
      <c r="N172" s="5" t="s">
        <v>205</v>
      </c>
    </row>
    <row r="173" spans="1:14" ht="25.5" x14ac:dyDescent="0.25">
      <c r="A173" s="1"/>
      <c r="B173" s="5" t="s">
        <v>92</v>
      </c>
      <c r="C173" s="5" t="s">
        <v>15</v>
      </c>
      <c r="D173" s="5" t="s">
        <v>635</v>
      </c>
      <c r="E173" s="4" t="s">
        <v>636</v>
      </c>
      <c r="F173" s="4" t="s">
        <v>637</v>
      </c>
      <c r="G173" s="6" t="s">
        <v>638</v>
      </c>
      <c r="H173" s="8">
        <v>0</v>
      </c>
      <c r="I173" s="5" t="s">
        <v>272</v>
      </c>
      <c r="J173" s="5" t="s">
        <v>202</v>
      </c>
      <c r="K173" s="5" t="s">
        <v>203</v>
      </c>
      <c r="L173" s="5" t="s">
        <v>204</v>
      </c>
      <c r="M173" s="8">
        <v>17400</v>
      </c>
      <c r="N173" s="5" t="s">
        <v>205</v>
      </c>
    </row>
    <row r="174" spans="1:14" ht="63.75" x14ac:dyDescent="0.25">
      <c r="A174" s="1"/>
      <c r="B174" s="5" t="s">
        <v>92</v>
      </c>
      <c r="C174" s="5" t="s">
        <v>639</v>
      </c>
      <c r="D174" s="5" t="s">
        <v>280</v>
      </c>
      <c r="E174" s="4" t="s">
        <v>211</v>
      </c>
      <c r="F174" s="4" t="s">
        <v>212</v>
      </c>
      <c r="G174" s="6" t="s">
        <v>640</v>
      </c>
      <c r="H174" s="8">
        <v>0</v>
      </c>
      <c r="I174" s="5" t="s">
        <v>201</v>
      </c>
      <c r="J174" s="5" t="s">
        <v>214</v>
      </c>
      <c r="K174" s="5" t="s">
        <v>203</v>
      </c>
      <c r="L174" s="5" t="s">
        <v>226</v>
      </c>
      <c r="M174" s="8">
        <v>10581</v>
      </c>
      <c r="N174" s="5" t="s">
        <v>205</v>
      </c>
    </row>
    <row r="175" spans="1:14" ht="38.25" x14ac:dyDescent="0.25">
      <c r="A175" s="1"/>
      <c r="B175" s="5" t="s">
        <v>92</v>
      </c>
      <c r="C175" s="5" t="s">
        <v>639</v>
      </c>
      <c r="D175" s="5" t="s">
        <v>641</v>
      </c>
      <c r="E175" s="4" t="s">
        <v>211</v>
      </c>
      <c r="F175" s="4" t="s">
        <v>212</v>
      </c>
      <c r="G175" s="6" t="s">
        <v>642</v>
      </c>
      <c r="H175" s="8">
        <v>0</v>
      </c>
      <c r="I175" s="5" t="s">
        <v>201</v>
      </c>
      <c r="J175" s="5" t="s">
        <v>214</v>
      </c>
      <c r="K175" s="5" t="s">
        <v>203</v>
      </c>
      <c r="L175" s="5" t="s">
        <v>226</v>
      </c>
      <c r="M175" s="8">
        <v>13179</v>
      </c>
      <c r="N175" s="5" t="s">
        <v>205</v>
      </c>
    </row>
    <row r="176" spans="1:14" ht="51" x14ac:dyDescent="0.25">
      <c r="A176" s="1"/>
      <c r="B176" s="5" t="s">
        <v>92</v>
      </c>
      <c r="C176" s="5" t="s">
        <v>643</v>
      </c>
      <c r="D176" s="5" t="s">
        <v>644</v>
      </c>
      <c r="E176" s="4" t="s">
        <v>211</v>
      </c>
      <c r="F176" s="4" t="s">
        <v>212</v>
      </c>
      <c r="G176" s="6" t="s">
        <v>630</v>
      </c>
      <c r="H176" s="8">
        <v>0</v>
      </c>
      <c r="I176" s="5" t="s">
        <v>201</v>
      </c>
      <c r="J176" s="5" t="s">
        <v>214</v>
      </c>
      <c r="K176" s="5" t="s">
        <v>203</v>
      </c>
      <c r="L176" s="5" t="s">
        <v>226</v>
      </c>
      <c r="M176" s="8">
        <v>17433</v>
      </c>
      <c r="N176" s="5" t="s">
        <v>205</v>
      </c>
    </row>
    <row r="177" spans="1:14" ht="38.25" x14ac:dyDescent="0.25">
      <c r="A177" s="1"/>
      <c r="B177" s="5" t="s">
        <v>92</v>
      </c>
      <c r="C177" s="5" t="s">
        <v>643</v>
      </c>
      <c r="D177" s="5" t="s">
        <v>645</v>
      </c>
      <c r="E177" s="4" t="s">
        <v>211</v>
      </c>
      <c r="F177" s="4" t="s">
        <v>212</v>
      </c>
      <c r="G177" s="6" t="s">
        <v>646</v>
      </c>
      <c r="H177" s="8">
        <v>0</v>
      </c>
      <c r="I177" s="5" t="s">
        <v>201</v>
      </c>
      <c r="J177" s="5" t="s">
        <v>214</v>
      </c>
      <c r="K177" s="5" t="s">
        <v>203</v>
      </c>
      <c r="L177" s="5" t="s">
        <v>226</v>
      </c>
      <c r="M177" s="8">
        <v>17424</v>
      </c>
      <c r="N177" s="5" t="s">
        <v>205</v>
      </c>
    </row>
    <row r="178" spans="1:14" ht="25.5" x14ac:dyDescent="0.25">
      <c r="A178" s="1"/>
      <c r="B178" s="5" t="s">
        <v>92</v>
      </c>
      <c r="C178" s="5" t="s">
        <v>643</v>
      </c>
      <c r="D178" s="5" t="s">
        <v>647</v>
      </c>
      <c r="E178" s="4" t="s">
        <v>211</v>
      </c>
      <c r="F178" s="4" t="s">
        <v>212</v>
      </c>
      <c r="G178" s="6" t="s">
        <v>648</v>
      </c>
      <c r="H178" s="8">
        <v>0</v>
      </c>
      <c r="I178" s="5" t="s">
        <v>201</v>
      </c>
      <c r="J178" s="5" t="s">
        <v>202</v>
      </c>
      <c r="K178" s="5" t="s">
        <v>203</v>
      </c>
      <c r="L178" s="5" t="s">
        <v>226</v>
      </c>
      <c r="M178" s="8">
        <v>17437</v>
      </c>
      <c r="N178" s="5" t="s">
        <v>205</v>
      </c>
    </row>
    <row r="179" spans="1:14" ht="38.25" x14ac:dyDescent="0.25">
      <c r="A179" s="1"/>
      <c r="B179" s="5" t="s">
        <v>649</v>
      </c>
      <c r="C179" s="5" t="s">
        <v>650</v>
      </c>
      <c r="D179" s="5" t="s">
        <v>144</v>
      </c>
      <c r="E179" s="4" t="s">
        <v>211</v>
      </c>
      <c r="F179" s="4" t="s">
        <v>212</v>
      </c>
      <c r="G179" s="6" t="s">
        <v>651</v>
      </c>
      <c r="H179" s="8">
        <v>0</v>
      </c>
      <c r="I179" s="5" t="s">
        <v>201</v>
      </c>
      <c r="J179" s="5" t="s">
        <v>202</v>
      </c>
      <c r="K179" s="5" t="s">
        <v>203</v>
      </c>
      <c r="L179" s="5" t="s">
        <v>204</v>
      </c>
      <c r="M179" s="8">
        <v>24348</v>
      </c>
      <c r="N179" s="5" t="s">
        <v>273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activeCell="A7" sqref="A7"/>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3" t="s">
        <v>0</v>
      </c>
      <c r="B3" s="194"/>
      <c r="C3" s="194"/>
      <c r="D3" s="194"/>
      <c r="E3" s="194"/>
      <c r="F3" s="196"/>
    </row>
    <row r="4" spans="1:6" ht="0" hidden="1" customHeight="1" x14ac:dyDescent="0.25">
      <c r="A4" s="1"/>
      <c r="B4" s="1"/>
      <c r="C4" s="1"/>
      <c r="D4" s="1"/>
      <c r="E4" s="1"/>
    </row>
    <row r="5" spans="1:6" ht="30" customHeight="1" x14ac:dyDescent="0.25">
      <c r="A5" s="2" t="s">
        <v>652</v>
      </c>
      <c r="B5" s="1"/>
      <c r="C5" s="1"/>
      <c r="D5" s="1"/>
      <c r="E5" s="1"/>
    </row>
    <row r="6" spans="1:6" ht="35.1" customHeight="1" x14ac:dyDescent="0.25">
      <c r="A6" s="3" t="s">
        <v>3</v>
      </c>
      <c r="B6" s="3" t="s">
        <v>5</v>
      </c>
      <c r="C6" s="3" t="s">
        <v>4</v>
      </c>
      <c r="D6" s="3" t="s">
        <v>6</v>
      </c>
      <c r="E6" s="3" t="s">
        <v>653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Normal="100" workbookViewId="0">
      <pane xSplit="2" ySplit="10" topLeftCell="EZ50" activePane="bottomRight" state="frozen"/>
      <selection pane="topRight" activeCell="C1" sqref="C1"/>
      <selection pane="bottomLeft" activeCell="A11" sqref="A11"/>
      <selection pane="bottomRight" activeCell="FK50" sqref="FK50"/>
    </sheetView>
  </sheetViews>
  <sheetFormatPr baseColWidth="10" defaultColWidth="9.140625" defaultRowHeight="15" x14ac:dyDescent="0.25"/>
  <cols>
    <col min="1" max="1" width="11" customWidth="1"/>
    <col min="2" max="2" width="9" customWidth="1"/>
    <col min="3" max="176" width="20" customWidth="1"/>
  </cols>
  <sheetData>
    <row r="1" spans="1:17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25">
      <c r="A5" s="198" t="s">
        <v>654</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655</v>
      </c>
      <c r="FM5" s="200"/>
      <c r="FN5" s="200"/>
      <c r="FO5" s="200"/>
      <c r="FP5" s="200"/>
      <c r="FQ5" s="200"/>
      <c r="FR5" s="200"/>
      <c r="FS5" s="200"/>
      <c r="FT5" s="200"/>
    </row>
    <row r="6" spans="1:176" ht="21.95" hidden="1" customHeight="1" x14ac:dyDescent="0.25">
      <c r="A6" s="197" t="s">
        <v>97</v>
      </c>
      <c r="B6" s="197" t="s">
        <v>656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7" t="s">
        <v>657</v>
      </c>
      <c r="FK6" s="1"/>
      <c r="FL6" s="10">
        <v>221</v>
      </c>
      <c r="FM6" s="10">
        <v>222</v>
      </c>
      <c r="FN6" s="10">
        <v>224</v>
      </c>
      <c r="FO6" s="10">
        <v>2187</v>
      </c>
      <c r="FP6" s="10">
        <v>227</v>
      </c>
      <c r="FQ6" s="10">
        <v>49400</v>
      </c>
      <c r="FR6" s="10">
        <v>199</v>
      </c>
      <c r="FS6" s="10">
        <v>200</v>
      </c>
      <c r="FT6" s="200" t="s">
        <v>658</v>
      </c>
    </row>
    <row r="7" spans="1:176" ht="15" hidden="1" customHeight="1" x14ac:dyDescent="0.25">
      <c r="A7" s="197"/>
      <c r="B7" s="197"/>
      <c r="C7" s="9" t="s">
        <v>659</v>
      </c>
      <c r="D7" s="9" t="s">
        <v>660</v>
      </c>
      <c r="E7" s="9" t="s">
        <v>660</v>
      </c>
      <c r="F7" s="9" t="s">
        <v>661</v>
      </c>
      <c r="G7" s="9" t="s">
        <v>661</v>
      </c>
      <c r="H7" s="9" t="s">
        <v>661</v>
      </c>
      <c r="I7" s="9" t="s">
        <v>661</v>
      </c>
      <c r="J7" s="9" t="s">
        <v>660</v>
      </c>
      <c r="K7" s="9" t="s">
        <v>660</v>
      </c>
      <c r="L7" s="9" t="s">
        <v>660</v>
      </c>
      <c r="M7" s="9" t="s">
        <v>660</v>
      </c>
      <c r="N7" s="9" t="s">
        <v>660</v>
      </c>
      <c r="O7" s="9" t="s">
        <v>660</v>
      </c>
      <c r="P7" s="9" t="s">
        <v>660</v>
      </c>
      <c r="Q7" s="9" t="s">
        <v>660</v>
      </c>
      <c r="R7" s="9" t="s">
        <v>660</v>
      </c>
      <c r="S7" s="9" t="s">
        <v>660</v>
      </c>
      <c r="T7" s="9" t="s">
        <v>660</v>
      </c>
      <c r="U7" s="9" t="s">
        <v>660</v>
      </c>
      <c r="V7" s="9" t="s">
        <v>660</v>
      </c>
      <c r="W7" s="9" t="s">
        <v>660</v>
      </c>
      <c r="X7" s="9" t="s">
        <v>659</v>
      </c>
      <c r="Y7" s="9" t="s">
        <v>659</v>
      </c>
      <c r="Z7" s="9" t="s">
        <v>659</v>
      </c>
      <c r="AA7" s="9" t="s">
        <v>660</v>
      </c>
      <c r="AB7" s="9" t="s">
        <v>659</v>
      </c>
      <c r="AC7" s="9" t="s">
        <v>659</v>
      </c>
      <c r="AD7" s="9" t="s">
        <v>659</v>
      </c>
      <c r="AE7" s="9" t="s">
        <v>659</v>
      </c>
      <c r="AF7" s="9" t="s">
        <v>659</v>
      </c>
      <c r="AG7" s="9" t="s">
        <v>659</v>
      </c>
      <c r="AH7" s="9" t="s">
        <v>659</v>
      </c>
      <c r="AI7" s="9" t="s">
        <v>659</v>
      </c>
      <c r="AJ7" s="9" t="s">
        <v>660</v>
      </c>
      <c r="AK7" s="9" t="s">
        <v>661</v>
      </c>
      <c r="AL7" s="9" t="s">
        <v>661</v>
      </c>
      <c r="AM7" s="9" t="s">
        <v>661</v>
      </c>
      <c r="AN7" s="9" t="s">
        <v>660</v>
      </c>
      <c r="AO7" s="9" t="s">
        <v>660</v>
      </c>
      <c r="AP7" s="9" t="s">
        <v>660</v>
      </c>
      <c r="AQ7" s="9" t="s">
        <v>660</v>
      </c>
      <c r="AR7" s="9" t="s">
        <v>660</v>
      </c>
      <c r="AS7" s="9" t="s">
        <v>660</v>
      </c>
      <c r="AT7" s="9" t="s">
        <v>660</v>
      </c>
      <c r="AU7" s="9" t="s">
        <v>659</v>
      </c>
      <c r="AV7" s="9" t="s">
        <v>660</v>
      </c>
      <c r="AW7" s="9" t="s">
        <v>660</v>
      </c>
      <c r="AX7" s="9" t="s">
        <v>660</v>
      </c>
      <c r="AY7" s="9" t="s">
        <v>660</v>
      </c>
      <c r="AZ7" s="9" t="s">
        <v>660</v>
      </c>
      <c r="BA7" s="9" t="s">
        <v>660</v>
      </c>
      <c r="BB7" s="9" t="s">
        <v>660</v>
      </c>
      <c r="BC7" s="9" t="s">
        <v>660</v>
      </c>
      <c r="BD7" s="9" t="s">
        <v>659</v>
      </c>
      <c r="BE7" s="9" t="s">
        <v>661</v>
      </c>
      <c r="BF7" s="9" t="s">
        <v>660</v>
      </c>
      <c r="BG7" s="9" t="s">
        <v>660</v>
      </c>
      <c r="BH7" s="9" t="s">
        <v>660</v>
      </c>
      <c r="BI7" s="9" t="s">
        <v>660</v>
      </c>
      <c r="BJ7" s="9" t="s">
        <v>661</v>
      </c>
      <c r="BK7" s="9" t="s">
        <v>661</v>
      </c>
      <c r="BL7" s="9" t="s">
        <v>661</v>
      </c>
      <c r="BM7" s="9" t="s">
        <v>659</v>
      </c>
      <c r="BN7" s="9" t="s">
        <v>659</v>
      </c>
      <c r="BO7" s="9" t="s">
        <v>659</v>
      </c>
      <c r="BP7" s="9" t="s">
        <v>660</v>
      </c>
      <c r="BQ7" s="9" t="s">
        <v>660</v>
      </c>
      <c r="BR7" s="9" t="s">
        <v>660</v>
      </c>
      <c r="BS7" s="9" t="s">
        <v>660</v>
      </c>
      <c r="BT7" s="9" t="s">
        <v>660</v>
      </c>
      <c r="BU7" s="9" t="s">
        <v>660</v>
      </c>
      <c r="BV7" s="9" t="s">
        <v>660</v>
      </c>
      <c r="BW7" s="9" t="s">
        <v>659</v>
      </c>
      <c r="BX7" s="9" t="s">
        <v>659</v>
      </c>
      <c r="BY7" s="9" t="s">
        <v>659</v>
      </c>
      <c r="BZ7" s="9" t="s">
        <v>661</v>
      </c>
      <c r="CA7" s="9" t="s">
        <v>659</v>
      </c>
      <c r="CB7" s="9" t="s">
        <v>660</v>
      </c>
      <c r="CC7" s="9" t="s">
        <v>661</v>
      </c>
      <c r="CD7" s="9" t="s">
        <v>660</v>
      </c>
      <c r="CE7" s="9" t="s">
        <v>660</v>
      </c>
      <c r="CF7" s="9" t="s">
        <v>660</v>
      </c>
      <c r="CG7" s="9" t="s">
        <v>660</v>
      </c>
      <c r="CH7" s="9" t="s">
        <v>660</v>
      </c>
      <c r="CI7" s="9" t="s">
        <v>660</v>
      </c>
      <c r="CJ7" s="9" t="s">
        <v>660</v>
      </c>
      <c r="CK7" s="9" t="s">
        <v>660</v>
      </c>
      <c r="CL7" s="9" t="s">
        <v>660</v>
      </c>
      <c r="CM7" s="9" t="s">
        <v>660</v>
      </c>
      <c r="CN7" s="9" t="s">
        <v>660</v>
      </c>
      <c r="CO7" s="9" t="s">
        <v>660</v>
      </c>
      <c r="CP7" s="9" t="s">
        <v>659</v>
      </c>
      <c r="CQ7" s="9" t="s">
        <v>659</v>
      </c>
      <c r="CR7" s="9" t="s">
        <v>659</v>
      </c>
      <c r="CS7" s="9" t="s">
        <v>659</v>
      </c>
      <c r="CT7" s="9" t="s">
        <v>660</v>
      </c>
      <c r="CU7" s="9" t="s">
        <v>660</v>
      </c>
      <c r="CV7" s="9" t="s">
        <v>660</v>
      </c>
      <c r="CW7" s="9" t="s">
        <v>660</v>
      </c>
      <c r="CX7" s="9" t="s">
        <v>659</v>
      </c>
      <c r="CY7" s="9" t="s">
        <v>661</v>
      </c>
      <c r="CZ7" s="9" t="s">
        <v>661</v>
      </c>
      <c r="DA7" s="9" t="s">
        <v>661</v>
      </c>
      <c r="DB7" s="9" t="s">
        <v>660</v>
      </c>
      <c r="DC7" s="9" t="s">
        <v>661</v>
      </c>
      <c r="DD7" s="9" t="s">
        <v>661</v>
      </c>
      <c r="DE7" s="9" t="s">
        <v>659</v>
      </c>
      <c r="DF7" s="9" t="s">
        <v>660</v>
      </c>
      <c r="DG7" s="9" t="s">
        <v>660</v>
      </c>
      <c r="DH7" s="9" t="s">
        <v>660</v>
      </c>
      <c r="DI7" s="9" t="s">
        <v>661</v>
      </c>
      <c r="DJ7" s="9" t="s">
        <v>661</v>
      </c>
      <c r="DK7" s="9" t="s">
        <v>660</v>
      </c>
      <c r="DL7" s="9" t="s">
        <v>660</v>
      </c>
      <c r="DM7" s="9" t="s">
        <v>659</v>
      </c>
      <c r="DN7" s="9" t="s">
        <v>659</v>
      </c>
      <c r="DO7" s="9" t="s">
        <v>660</v>
      </c>
      <c r="DP7" s="9" t="s">
        <v>660</v>
      </c>
      <c r="DQ7" s="9" t="s">
        <v>660</v>
      </c>
      <c r="DR7" s="9" t="s">
        <v>660</v>
      </c>
      <c r="DS7" s="9" t="s">
        <v>660</v>
      </c>
      <c r="DT7" s="9" t="s">
        <v>660</v>
      </c>
      <c r="DU7" s="9" t="s">
        <v>659</v>
      </c>
      <c r="DV7" s="9" t="s">
        <v>660</v>
      </c>
      <c r="DW7" s="9" t="s">
        <v>660</v>
      </c>
      <c r="DX7" s="9" t="s">
        <v>661</v>
      </c>
      <c r="DY7" s="9" t="s">
        <v>660</v>
      </c>
      <c r="DZ7" s="9" t="s">
        <v>660</v>
      </c>
      <c r="EA7" s="9" t="s">
        <v>661</v>
      </c>
      <c r="EB7" s="9" t="s">
        <v>660</v>
      </c>
      <c r="EC7" s="9" t="s">
        <v>660</v>
      </c>
      <c r="ED7" s="9" t="s">
        <v>660</v>
      </c>
      <c r="EE7" s="9" t="s">
        <v>661</v>
      </c>
      <c r="EF7" s="9" t="s">
        <v>661</v>
      </c>
      <c r="EG7" s="9" t="s">
        <v>659</v>
      </c>
      <c r="EH7" s="9" t="s">
        <v>660</v>
      </c>
      <c r="EI7" s="9" t="s">
        <v>660</v>
      </c>
      <c r="EJ7" s="9" t="s">
        <v>660</v>
      </c>
      <c r="EK7" s="9" t="s">
        <v>660</v>
      </c>
      <c r="EL7" s="9" t="s">
        <v>660</v>
      </c>
      <c r="EM7" s="9" t="s">
        <v>660</v>
      </c>
      <c r="EN7" s="9" t="s">
        <v>659</v>
      </c>
      <c r="EO7" s="9" t="s">
        <v>659</v>
      </c>
      <c r="EP7" s="9" t="s">
        <v>659</v>
      </c>
      <c r="EQ7" s="9" t="s">
        <v>659</v>
      </c>
      <c r="ER7" s="9" t="s">
        <v>661</v>
      </c>
      <c r="ES7" s="9" t="s">
        <v>659</v>
      </c>
      <c r="ET7" s="9" t="s">
        <v>659</v>
      </c>
      <c r="EU7" s="9" t="s">
        <v>659</v>
      </c>
      <c r="EV7" s="9" t="s">
        <v>660</v>
      </c>
      <c r="EW7" s="9" t="s">
        <v>660</v>
      </c>
      <c r="EX7" s="9" t="s">
        <v>660</v>
      </c>
      <c r="EY7" s="9" t="s">
        <v>659</v>
      </c>
      <c r="EZ7" s="9" t="s">
        <v>659</v>
      </c>
      <c r="FA7" s="9" t="s">
        <v>661</v>
      </c>
      <c r="FB7" s="9" t="s">
        <v>660</v>
      </c>
      <c r="FC7" s="9" t="s">
        <v>661</v>
      </c>
      <c r="FD7" s="9" t="s">
        <v>661</v>
      </c>
      <c r="FE7" s="9" t="s">
        <v>661</v>
      </c>
      <c r="FF7" s="9" t="s">
        <v>660</v>
      </c>
      <c r="FG7" s="9" t="s">
        <v>661</v>
      </c>
      <c r="FH7" s="9" t="s">
        <v>661</v>
      </c>
      <c r="FI7" s="9" t="s">
        <v>661</v>
      </c>
      <c r="FJ7" s="197"/>
      <c r="FK7" s="1"/>
      <c r="FL7" s="10" t="s">
        <v>661</v>
      </c>
      <c r="FM7" s="10" t="s">
        <v>660</v>
      </c>
      <c r="FN7" s="10" t="s">
        <v>661</v>
      </c>
      <c r="FO7" s="10" t="s">
        <v>661</v>
      </c>
      <c r="FP7" s="10" t="s">
        <v>661</v>
      </c>
      <c r="FQ7" s="10" t="s">
        <v>661</v>
      </c>
      <c r="FR7" s="10" t="s">
        <v>661</v>
      </c>
      <c r="FS7" s="10" t="s">
        <v>661</v>
      </c>
      <c r="FT7" s="200"/>
    </row>
    <row r="8" spans="1:176" ht="15" hidden="1" customHeight="1" x14ac:dyDescent="0.25">
      <c r="A8" s="197"/>
      <c r="B8" s="197"/>
      <c r="C8" s="9" t="s">
        <v>662</v>
      </c>
      <c r="D8" s="9" t="s">
        <v>662</v>
      </c>
      <c r="E8" s="9" t="s">
        <v>662</v>
      </c>
      <c r="F8" s="9" t="s">
        <v>663</v>
      </c>
      <c r="G8" s="9" t="s">
        <v>663</v>
      </c>
      <c r="H8" s="9" t="s">
        <v>662</v>
      </c>
      <c r="I8" s="9" t="s">
        <v>662</v>
      </c>
      <c r="J8" s="9" t="s">
        <v>663</v>
      </c>
      <c r="K8" s="9" t="s">
        <v>663</v>
      </c>
      <c r="L8" s="9" t="s">
        <v>663</v>
      </c>
      <c r="M8" s="9" t="s">
        <v>663</v>
      </c>
      <c r="N8" s="9" t="s">
        <v>663</v>
      </c>
      <c r="O8" s="9" t="s">
        <v>663</v>
      </c>
      <c r="P8" s="9" t="s">
        <v>663</v>
      </c>
      <c r="Q8" s="9" t="s">
        <v>663</v>
      </c>
      <c r="R8" s="9" t="s">
        <v>662</v>
      </c>
      <c r="S8" s="9" t="s">
        <v>662</v>
      </c>
      <c r="T8" s="9" t="s">
        <v>663</v>
      </c>
      <c r="U8" s="9" t="s">
        <v>663</v>
      </c>
      <c r="V8" s="9" t="s">
        <v>663</v>
      </c>
      <c r="W8" s="9" t="s">
        <v>663</v>
      </c>
      <c r="X8" s="9" t="s">
        <v>662</v>
      </c>
      <c r="Y8" s="9" t="s">
        <v>662</v>
      </c>
      <c r="Z8" s="9" t="s">
        <v>662</v>
      </c>
      <c r="AA8" s="9" t="s">
        <v>663</v>
      </c>
      <c r="AB8" s="9" t="s">
        <v>662</v>
      </c>
      <c r="AC8" s="9" t="s">
        <v>662</v>
      </c>
      <c r="AD8" s="9" t="s">
        <v>662</v>
      </c>
      <c r="AE8" s="9" t="s">
        <v>662</v>
      </c>
      <c r="AF8" s="9" t="s">
        <v>663</v>
      </c>
      <c r="AG8" s="9" t="s">
        <v>663</v>
      </c>
      <c r="AH8" s="9" t="s">
        <v>663</v>
      </c>
      <c r="AI8" s="9" t="s">
        <v>662</v>
      </c>
      <c r="AJ8" s="9" t="s">
        <v>662</v>
      </c>
      <c r="AK8" s="9" t="s">
        <v>663</v>
      </c>
      <c r="AL8" s="9" t="s">
        <v>663</v>
      </c>
      <c r="AM8" s="9" t="s">
        <v>663</v>
      </c>
      <c r="AN8" s="9" t="s">
        <v>662</v>
      </c>
      <c r="AO8" s="9" t="s">
        <v>662</v>
      </c>
      <c r="AP8" s="9" t="s">
        <v>662</v>
      </c>
      <c r="AQ8" s="9" t="s">
        <v>662</v>
      </c>
      <c r="AR8" s="9" t="s">
        <v>662</v>
      </c>
      <c r="AS8" s="9" t="s">
        <v>662</v>
      </c>
      <c r="AT8" s="9" t="s">
        <v>662</v>
      </c>
      <c r="AU8" s="9" t="s">
        <v>662</v>
      </c>
      <c r="AV8" s="9" t="s">
        <v>663</v>
      </c>
      <c r="AW8" s="9" t="s">
        <v>663</v>
      </c>
      <c r="AX8" s="9" t="s">
        <v>663</v>
      </c>
      <c r="AY8" s="9" t="s">
        <v>662</v>
      </c>
      <c r="AZ8" s="9" t="s">
        <v>662</v>
      </c>
      <c r="BA8" s="9" t="s">
        <v>662</v>
      </c>
      <c r="BB8" s="9" t="s">
        <v>662</v>
      </c>
      <c r="BC8" s="9" t="s">
        <v>662</v>
      </c>
      <c r="BD8" s="9" t="s">
        <v>662</v>
      </c>
      <c r="BE8" s="9" t="s">
        <v>662</v>
      </c>
      <c r="BF8" s="9" t="s">
        <v>662</v>
      </c>
      <c r="BG8" s="9" t="s">
        <v>662</v>
      </c>
      <c r="BH8" s="9" t="s">
        <v>662</v>
      </c>
      <c r="BI8" s="9" t="s">
        <v>662</v>
      </c>
      <c r="BJ8" s="9" t="s">
        <v>663</v>
      </c>
      <c r="BK8" s="9" t="s">
        <v>663</v>
      </c>
      <c r="BL8" s="9" t="s">
        <v>663</v>
      </c>
      <c r="BM8" s="9" t="s">
        <v>663</v>
      </c>
      <c r="BN8" s="9" t="s">
        <v>663</v>
      </c>
      <c r="BO8" s="9" t="s">
        <v>663</v>
      </c>
      <c r="BP8" s="9" t="s">
        <v>662</v>
      </c>
      <c r="BQ8" s="9" t="s">
        <v>663</v>
      </c>
      <c r="BR8" s="9" t="s">
        <v>663</v>
      </c>
      <c r="BS8" s="9" t="s">
        <v>663</v>
      </c>
      <c r="BT8" s="9" t="s">
        <v>663</v>
      </c>
      <c r="BU8" s="9" t="s">
        <v>663</v>
      </c>
      <c r="BV8" s="9" t="s">
        <v>663</v>
      </c>
      <c r="BW8" s="9" t="s">
        <v>663</v>
      </c>
      <c r="BX8" s="9" t="s">
        <v>663</v>
      </c>
      <c r="BY8" s="9" t="s">
        <v>663</v>
      </c>
      <c r="BZ8" s="9" t="s">
        <v>662</v>
      </c>
      <c r="CA8" s="9" t="s">
        <v>663</v>
      </c>
      <c r="CB8" s="9" t="s">
        <v>663</v>
      </c>
      <c r="CC8" s="9" t="s">
        <v>662</v>
      </c>
      <c r="CD8" s="9" t="s">
        <v>662</v>
      </c>
      <c r="CE8" s="9" t="s">
        <v>662</v>
      </c>
      <c r="CF8" s="9" t="s">
        <v>662</v>
      </c>
      <c r="CG8" s="9" t="s">
        <v>662</v>
      </c>
      <c r="CH8" s="9" t="s">
        <v>662</v>
      </c>
      <c r="CI8" s="9" t="s">
        <v>663</v>
      </c>
      <c r="CJ8" s="9" t="s">
        <v>663</v>
      </c>
      <c r="CK8" s="9" t="s">
        <v>663</v>
      </c>
      <c r="CL8" s="9" t="s">
        <v>663</v>
      </c>
      <c r="CM8" s="9" t="s">
        <v>663</v>
      </c>
      <c r="CN8" s="9" t="s">
        <v>663</v>
      </c>
      <c r="CO8" s="9" t="s">
        <v>663</v>
      </c>
      <c r="CP8" s="9" t="s">
        <v>663</v>
      </c>
      <c r="CQ8" s="9" t="s">
        <v>663</v>
      </c>
      <c r="CR8" s="9" t="s">
        <v>663</v>
      </c>
      <c r="CS8" s="9" t="s">
        <v>663</v>
      </c>
      <c r="CT8" s="9" t="s">
        <v>663</v>
      </c>
      <c r="CU8" s="9" t="s">
        <v>663</v>
      </c>
      <c r="CV8" s="9" t="s">
        <v>664</v>
      </c>
      <c r="CW8" s="9" t="s">
        <v>665</v>
      </c>
      <c r="CX8" s="9" t="s">
        <v>664</v>
      </c>
      <c r="CY8" s="9" t="s">
        <v>665</v>
      </c>
      <c r="CZ8" s="9" t="s">
        <v>664</v>
      </c>
      <c r="DA8" s="9" t="s">
        <v>662</v>
      </c>
      <c r="DB8" s="9" t="s">
        <v>662</v>
      </c>
      <c r="DC8" s="9" t="s">
        <v>662</v>
      </c>
      <c r="DD8" s="9" t="s">
        <v>662</v>
      </c>
      <c r="DE8" s="9" t="s">
        <v>662</v>
      </c>
      <c r="DF8" s="9" t="s">
        <v>662</v>
      </c>
      <c r="DG8" s="9" t="s">
        <v>662</v>
      </c>
      <c r="DH8" s="9" t="s">
        <v>662</v>
      </c>
      <c r="DI8" s="9" t="s">
        <v>662</v>
      </c>
      <c r="DJ8" s="9" t="s">
        <v>662</v>
      </c>
      <c r="DK8" s="9" t="s">
        <v>662</v>
      </c>
      <c r="DL8" s="9" t="s">
        <v>662</v>
      </c>
      <c r="DM8" s="9" t="s">
        <v>664</v>
      </c>
      <c r="DN8" s="9" t="s">
        <v>664</v>
      </c>
      <c r="DO8" s="9" t="s">
        <v>665</v>
      </c>
      <c r="DP8" s="9" t="s">
        <v>665</v>
      </c>
      <c r="DQ8" s="9" t="s">
        <v>663</v>
      </c>
      <c r="DR8" s="9" t="s">
        <v>663</v>
      </c>
      <c r="DS8" s="9" t="s">
        <v>663</v>
      </c>
      <c r="DT8" s="9" t="s">
        <v>663</v>
      </c>
      <c r="DU8" s="9" t="s">
        <v>664</v>
      </c>
      <c r="DV8" s="9" t="s">
        <v>662</v>
      </c>
      <c r="DW8" s="9" t="s">
        <v>662</v>
      </c>
      <c r="DX8" s="9" t="s">
        <v>662</v>
      </c>
      <c r="DY8" s="9" t="s">
        <v>662</v>
      </c>
      <c r="DZ8" s="9" t="s">
        <v>662</v>
      </c>
      <c r="EA8" s="9" t="s">
        <v>662</v>
      </c>
      <c r="EB8" s="9" t="s">
        <v>662</v>
      </c>
      <c r="EC8" s="9" t="s">
        <v>662</v>
      </c>
      <c r="ED8" s="9" t="s">
        <v>662</v>
      </c>
      <c r="EE8" s="9" t="s">
        <v>665</v>
      </c>
      <c r="EF8" s="9" t="s">
        <v>665</v>
      </c>
      <c r="EG8" s="9" t="s">
        <v>664</v>
      </c>
      <c r="EH8" s="9" t="s">
        <v>665</v>
      </c>
      <c r="EI8" s="9" t="s">
        <v>665</v>
      </c>
      <c r="EJ8" s="9" t="s">
        <v>665</v>
      </c>
      <c r="EK8" s="9" t="s">
        <v>665</v>
      </c>
      <c r="EL8" s="9" t="s">
        <v>662</v>
      </c>
      <c r="EM8" s="9" t="s">
        <v>662</v>
      </c>
      <c r="EN8" s="9" t="s">
        <v>662</v>
      </c>
      <c r="EO8" s="9" t="s">
        <v>662</v>
      </c>
      <c r="EP8" s="9" t="s">
        <v>662</v>
      </c>
      <c r="EQ8" s="9" t="s">
        <v>662</v>
      </c>
      <c r="ER8" s="9" t="s">
        <v>665</v>
      </c>
      <c r="ES8" s="9" t="s">
        <v>664</v>
      </c>
      <c r="ET8" s="9" t="s">
        <v>664</v>
      </c>
      <c r="EU8" s="9" t="s">
        <v>664</v>
      </c>
      <c r="EV8" s="9" t="s">
        <v>662</v>
      </c>
      <c r="EW8" s="9" t="s">
        <v>665</v>
      </c>
      <c r="EX8" s="9" t="s">
        <v>665</v>
      </c>
      <c r="EY8" s="9" t="s">
        <v>664</v>
      </c>
      <c r="EZ8" s="9" t="s">
        <v>664</v>
      </c>
      <c r="FA8" s="9" t="s">
        <v>662</v>
      </c>
      <c r="FB8" s="9" t="s">
        <v>662</v>
      </c>
      <c r="FC8" s="9" t="s">
        <v>663</v>
      </c>
      <c r="FD8" s="9" t="s">
        <v>663</v>
      </c>
      <c r="FE8" s="9" t="s">
        <v>663</v>
      </c>
      <c r="FF8" s="9" t="s">
        <v>663</v>
      </c>
      <c r="FG8" s="9" t="s">
        <v>663</v>
      </c>
      <c r="FH8" s="9" t="s">
        <v>663</v>
      </c>
      <c r="FI8" s="9" t="s">
        <v>663</v>
      </c>
      <c r="FJ8" s="197"/>
      <c r="FK8" s="1"/>
      <c r="FL8" s="10" t="s">
        <v>662</v>
      </c>
      <c r="FM8" s="10" t="s">
        <v>662</v>
      </c>
      <c r="FN8" s="10" t="s">
        <v>662</v>
      </c>
      <c r="FO8" s="10" t="s">
        <v>662</v>
      </c>
      <c r="FP8" s="10" t="s">
        <v>663</v>
      </c>
      <c r="FQ8" s="10" t="s">
        <v>663</v>
      </c>
      <c r="FR8" s="10" t="s">
        <v>662</v>
      </c>
      <c r="FS8" s="10" t="s">
        <v>662</v>
      </c>
      <c r="FT8" s="200"/>
    </row>
    <row r="9" spans="1:176" ht="55.5" customHeight="1" x14ac:dyDescent="0.25">
      <c r="A9" s="197"/>
      <c r="B9" s="197"/>
      <c r="C9" s="11" t="s">
        <v>666</v>
      </c>
      <c r="D9" s="11" t="s">
        <v>32</v>
      </c>
      <c r="E9" s="11" t="s">
        <v>32</v>
      </c>
      <c r="F9" s="11" t="s">
        <v>32</v>
      </c>
      <c r="G9" s="11" t="s">
        <v>32</v>
      </c>
      <c r="H9" s="11" t="s">
        <v>140</v>
      </c>
      <c r="I9" s="11" t="s">
        <v>140</v>
      </c>
      <c r="J9" s="11" t="s">
        <v>178</v>
      </c>
      <c r="K9" s="11" t="s">
        <v>178</v>
      </c>
      <c r="L9" s="11" t="s">
        <v>127</v>
      </c>
      <c r="M9" s="11" t="s">
        <v>127</v>
      </c>
      <c r="N9" s="11" t="s">
        <v>127</v>
      </c>
      <c r="O9" s="11" t="s">
        <v>127</v>
      </c>
      <c r="P9" s="11" t="s">
        <v>127</v>
      </c>
      <c r="Q9" s="11" t="s">
        <v>127</v>
      </c>
      <c r="R9" s="11" t="s">
        <v>127</v>
      </c>
      <c r="S9" s="11" t="s">
        <v>127</v>
      </c>
      <c r="T9" s="11" t="s">
        <v>667</v>
      </c>
      <c r="U9" s="11" t="s">
        <v>667</v>
      </c>
      <c r="V9" s="11" t="s">
        <v>667</v>
      </c>
      <c r="W9" s="11" t="s">
        <v>667</v>
      </c>
      <c r="X9" s="11" t="s">
        <v>668</v>
      </c>
      <c r="Y9" s="11" t="s">
        <v>310</v>
      </c>
      <c r="Z9" s="11" t="s">
        <v>310</v>
      </c>
      <c r="AA9" s="11" t="s">
        <v>310</v>
      </c>
      <c r="AB9" s="11" t="s">
        <v>104</v>
      </c>
      <c r="AC9" s="11" t="s">
        <v>104</v>
      </c>
      <c r="AD9" s="11" t="s">
        <v>104</v>
      </c>
      <c r="AE9" s="11" t="s">
        <v>104</v>
      </c>
      <c r="AF9" s="11" t="s">
        <v>104</v>
      </c>
      <c r="AG9" s="11" t="s">
        <v>104</v>
      </c>
      <c r="AH9" s="11" t="s">
        <v>104</v>
      </c>
      <c r="AI9" s="11" t="s">
        <v>669</v>
      </c>
      <c r="AJ9" s="11" t="s">
        <v>670</v>
      </c>
      <c r="AK9" s="11" t="s">
        <v>64</v>
      </c>
      <c r="AL9" s="11" t="s">
        <v>671</v>
      </c>
      <c r="AM9" s="11" t="s">
        <v>671</v>
      </c>
      <c r="AN9" s="11" t="s">
        <v>672</v>
      </c>
      <c r="AO9" s="11" t="s">
        <v>672</v>
      </c>
      <c r="AP9" s="11" t="s">
        <v>673</v>
      </c>
      <c r="AQ9" s="11" t="s">
        <v>267</v>
      </c>
      <c r="AR9" s="11" t="s">
        <v>267</v>
      </c>
      <c r="AS9" s="11" t="s">
        <v>674</v>
      </c>
      <c r="AT9" s="11" t="s">
        <v>675</v>
      </c>
      <c r="AU9" s="11" t="s">
        <v>676</v>
      </c>
      <c r="AV9" s="11" t="s">
        <v>124</v>
      </c>
      <c r="AW9" s="11" t="s">
        <v>124</v>
      </c>
      <c r="AX9" s="11" t="s">
        <v>124</v>
      </c>
      <c r="AY9" s="11" t="s">
        <v>88</v>
      </c>
      <c r="AZ9" s="11" t="s">
        <v>88</v>
      </c>
      <c r="BA9" s="11" t="s">
        <v>88</v>
      </c>
      <c r="BB9" s="11" t="s">
        <v>88</v>
      </c>
      <c r="BC9" s="11" t="s">
        <v>88</v>
      </c>
      <c r="BD9" s="11" t="s">
        <v>88</v>
      </c>
      <c r="BE9" s="11" t="s">
        <v>88</v>
      </c>
      <c r="BF9" s="11" t="s">
        <v>88</v>
      </c>
      <c r="BG9" s="11" t="s">
        <v>677</v>
      </c>
      <c r="BH9" s="11" t="s">
        <v>677</v>
      </c>
      <c r="BI9" s="11" t="s">
        <v>678</v>
      </c>
      <c r="BJ9" s="11" t="s">
        <v>109</v>
      </c>
      <c r="BK9" s="11" t="s">
        <v>109</v>
      </c>
      <c r="BL9" s="11" t="s">
        <v>109</v>
      </c>
      <c r="BM9" s="11" t="s">
        <v>39</v>
      </c>
      <c r="BN9" s="11" t="s">
        <v>39</v>
      </c>
      <c r="BO9" s="11" t="s">
        <v>39</v>
      </c>
      <c r="BP9" s="11" t="s">
        <v>39</v>
      </c>
      <c r="BQ9" s="11" t="s">
        <v>39</v>
      </c>
      <c r="BR9" s="11" t="s">
        <v>39</v>
      </c>
      <c r="BS9" s="11" t="s">
        <v>39</v>
      </c>
      <c r="BT9" s="11" t="s">
        <v>39</v>
      </c>
      <c r="BU9" s="11" t="s">
        <v>39</v>
      </c>
      <c r="BV9" s="11" t="s">
        <v>39</v>
      </c>
      <c r="BW9" s="11" t="s">
        <v>39</v>
      </c>
      <c r="BX9" s="11" t="s">
        <v>39</v>
      </c>
      <c r="BY9" s="11" t="s">
        <v>39</v>
      </c>
      <c r="BZ9" s="11" t="s">
        <v>39</v>
      </c>
      <c r="CA9" s="11" t="s">
        <v>679</v>
      </c>
      <c r="CB9" s="11" t="s">
        <v>679</v>
      </c>
      <c r="CC9" s="11" t="s">
        <v>680</v>
      </c>
      <c r="CD9" s="11" t="s">
        <v>72</v>
      </c>
      <c r="CE9" s="11" t="s">
        <v>72</v>
      </c>
      <c r="CF9" s="11" t="s">
        <v>72</v>
      </c>
      <c r="CG9" s="11" t="s">
        <v>72</v>
      </c>
      <c r="CH9" s="11" t="s">
        <v>72</v>
      </c>
      <c r="CI9" s="11" t="s">
        <v>72</v>
      </c>
      <c r="CJ9" s="11" t="s">
        <v>72</v>
      </c>
      <c r="CK9" s="11" t="s">
        <v>72</v>
      </c>
      <c r="CL9" s="11" t="s">
        <v>72</v>
      </c>
      <c r="CM9" s="11" t="s">
        <v>72</v>
      </c>
      <c r="CN9" s="11" t="s">
        <v>72</v>
      </c>
      <c r="CO9" s="11" t="s">
        <v>72</v>
      </c>
      <c r="CP9" s="11" t="s">
        <v>82</v>
      </c>
      <c r="CQ9" s="11" t="s">
        <v>82</v>
      </c>
      <c r="CR9" s="11" t="s">
        <v>82</v>
      </c>
      <c r="CS9" s="11" t="s">
        <v>82</v>
      </c>
      <c r="CT9" s="11" t="s">
        <v>174</v>
      </c>
      <c r="CU9" s="11" t="s">
        <v>174</v>
      </c>
      <c r="CV9" s="11" t="s">
        <v>681</v>
      </c>
      <c r="CW9" s="11" t="s">
        <v>682</v>
      </c>
      <c r="CX9" s="11" t="s">
        <v>683</v>
      </c>
      <c r="CY9" s="11" t="s">
        <v>684</v>
      </c>
      <c r="CZ9" s="11" t="s">
        <v>685</v>
      </c>
      <c r="DA9" s="11" t="s">
        <v>686</v>
      </c>
      <c r="DB9" s="11" t="s">
        <v>649</v>
      </c>
      <c r="DC9" s="11" t="s">
        <v>140</v>
      </c>
      <c r="DD9" s="11" t="s">
        <v>140</v>
      </c>
      <c r="DE9" s="11" t="s">
        <v>669</v>
      </c>
      <c r="DF9" s="11" t="s">
        <v>687</v>
      </c>
      <c r="DG9" s="11" t="s">
        <v>688</v>
      </c>
      <c r="DH9" s="11" t="s">
        <v>689</v>
      </c>
      <c r="DI9" s="11" t="s">
        <v>690</v>
      </c>
      <c r="DJ9" s="11" t="s">
        <v>691</v>
      </c>
      <c r="DK9" s="11" t="s">
        <v>692</v>
      </c>
      <c r="DL9" s="11" t="s">
        <v>693</v>
      </c>
      <c r="DM9" s="11" t="s">
        <v>694</v>
      </c>
      <c r="DN9" s="11" t="s">
        <v>695</v>
      </c>
      <c r="DO9" s="11" t="s">
        <v>696</v>
      </c>
      <c r="DP9" s="11" t="s">
        <v>77</v>
      </c>
      <c r="DQ9" s="11" t="s">
        <v>697</v>
      </c>
      <c r="DR9" s="11" t="s">
        <v>697</v>
      </c>
      <c r="DS9" s="11" t="s">
        <v>697</v>
      </c>
      <c r="DT9" s="11" t="s">
        <v>697</v>
      </c>
      <c r="DU9" s="11" t="s">
        <v>698</v>
      </c>
      <c r="DV9" s="11" t="s">
        <v>699</v>
      </c>
      <c r="DW9" s="11" t="s">
        <v>700</v>
      </c>
      <c r="DX9" s="11" t="s">
        <v>701</v>
      </c>
      <c r="DY9" s="11" t="s">
        <v>702</v>
      </c>
      <c r="DZ9" s="11" t="s">
        <v>703</v>
      </c>
      <c r="EA9" s="11" t="s">
        <v>703</v>
      </c>
      <c r="EB9" s="11" t="s">
        <v>703</v>
      </c>
      <c r="EC9" s="11" t="s">
        <v>703</v>
      </c>
      <c r="ED9" s="11" t="s">
        <v>704</v>
      </c>
      <c r="EE9" s="11" t="s">
        <v>705</v>
      </c>
      <c r="EF9" s="11" t="s">
        <v>705</v>
      </c>
      <c r="EG9" s="11" t="s">
        <v>39</v>
      </c>
      <c r="EH9" s="11" t="s">
        <v>39</v>
      </c>
      <c r="EI9" s="11" t="s">
        <v>39</v>
      </c>
      <c r="EJ9" s="11" t="s">
        <v>39</v>
      </c>
      <c r="EK9" s="11" t="s">
        <v>39</v>
      </c>
      <c r="EL9" s="11" t="s">
        <v>706</v>
      </c>
      <c r="EM9" s="11" t="s">
        <v>706</v>
      </c>
      <c r="EN9" s="11" t="s">
        <v>58</v>
      </c>
      <c r="EO9" s="11" t="s">
        <v>58</v>
      </c>
      <c r="EP9" s="11" t="s">
        <v>58</v>
      </c>
      <c r="EQ9" s="11" t="s">
        <v>58</v>
      </c>
      <c r="ER9" s="11" t="s">
        <v>392</v>
      </c>
      <c r="ES9" s="11" t="s">
        <v>707</v>
      </c>
      <c r="ET9" s="11" t="s">
        <v>708</v>
      </c>
      <c r="EU9" s="11" t="s">
        <v>72</v>
      </c>
      <c r="EV9" s="11" t="s">
        <v>72</v>
      </c>
      <c r="EW9" s="11" t="s">
        <v>72</v>
      </c>
      <c r="EX9" s="11" t="s">
        <v>72</v>
      </c>
      <c r="EY9" s="11" t="s">
        <v>72</v>
      </c>
      <c r="EZ9" s="11" t="s">
        <v>709</v>
      </c>
      <c r="FA9" s="11" t="s">
        <v>710</v>
      </c>
      <c r="FB9" s="11" t="s">
        <v>710</v>
      </c>
      <c r="FC9" s="11" t="s">
        <v>711</v>
      </c>
      <c r="FD9" s="11" t="s">
        <v>712</v>
      </c>
      <c r="FE9" s="11" t="s">
        <v>712</v>
      </c>
      <c r="FF9" s="11" t="s">
        <v>713</v>
      </c>
      <c r="FG9" s="11" t="s">
        <v>714</v>
      </c>
      <c r="FH9" s="11" t="s">
        <v>715</v>
      </c>
      <c r="FI9" s="11" t="s">
        <v>716</v>
      </c>
      <c r="FJ9" s="197"/>
      <c r="FK9" s="1"/>
      <c r="FL9" s="12" t="s">
        <v>717</v>
      </c>
      <c r="FM9" s="12" t="s">
        <v>718</v>
      </c>
      <c r="FN9" s="12" t="s">
        <v>719</v>
      </c>
      <c r="FO9" s="12" t="s">
        <v>720</v>
      </c>
      <c r="FP9" s="12" t="s">
        <v>721</v>
      </c>
      <c r="FQ9" s="12" t="s">
        <v>722</v>
      </c>
      <c r="FR9" s="12" t="s">
        <v>710</v>
      </c>
      <c r="FS9" s="12" t="s">
        <v>710</v>
      </c>
      <c r="FT9" s="200"/>
    </row>
    <row r="10" spans="1:176" ht="39.950000000000003" customHeight="1" x14ac:dyDescent="0.25">
      <c r="A10" s="197"/>
      <c r="B10" s="197"/>
      <c r="C10" s="9" t="s">
        <v>406</v>
      </c>
      <c r="D10" s="9" t="s">
        <v>349</v>
      </c>
      <c r="E10" s="9" t="s">
        <v>352</v>
      </c>
      <c r="F10" s="9" t="s">
        <v>723</v>
      </c>
      <c r="G10" s="9" t="s">
        <v>724</v>
      </c>
      <c r="H10" s="9" t="s">
        <v>466</v>
      </c>
      <c r="I10" s="9" t="s">
        <v>725</v>
      </c>
      <c r="J10" s="9" t="s">
        <v>726</v>
      </c>
      <c r="K10" s="9" t="s">
        <v>727</v>
      </c>
      <c r="L10" s="9" t="s">
        <v>728</v>
      </c>
      <c r="M10" s="9" t="s">
        <v>729</v>
      </c>
      <c r="N10" s="9" t="s">
        <v>730</v>
      </c>
      <c r="O10" s="9" t="s">
        <v>731</v>
      </c>
      <c r="P10" s="9" t="s">
        <v>732</v>
      </c>
      <c r="Q10" s="9" t="s">
        <v>733</v>
      </c>
      <c r="R10" s="9" t="s">
        <v>416</v>
      </c>
      <c r="S10" s="9" t="s">
        <v>734</v>
      </c>
      <c r="T10" s="9" t="s">
        <v>735</v>
      </c>
      <c r="U10" s="9" t="s">
        <v>736</v>
      </c>
      <c r="V10" s="9" t="s">
        <v>737</v>
      </c>
      <c r="W10" s="9" t="s">
        <v>738</v>
      </c>
      <c r="X10" s="9" t="s">
        <v>739</v>
      </c>
      <c r="Y10" s="9" t="s">
        <v>311</v>
      </c>
      <c r="Z10" s="9" t="s">
        <v>322</v>
      </c>
      <c r="AA10" s="9" t="s">
        <v>339</v>
      </c>
      <c r="AB10" s="9" t="s">
        <v>740</v>
      </c>
      <c r="AC10" s="9" t="s">
        <v>298</v>
      </c>
      <c r="AD10" s="9" t="s">
        <v>301</v>
      </c>
      <c r="AE10" s="9" t="s">
        <v>305</v>
      </c>
      <c r="AF10" s="9" t="s">
        <v>741</v>
      </c>
      <c r="AG10" s="9" t="s">
        <v>742</v>
      </c>
      <c r="AH10" s="9" t="s">
        <v>743</v>
      </c>
      <c r="AI10" s="9" t="s">
        <v>744</v>
      </c>
      <c r="AJ10" s="9" t="s">
        <v>745</v>
      </c>
      <c r="AK10" s="9" t="s">
        <v>447</v>
      </c>
      <c r="AL10" s="9" t="s">
        <v>746</v>
      </c>
      <c r="AM10" s="9" t="s">
        <v>747</v>
      </c>
      <c r="AN10" s="9" t="s">
        <v>748</v>
      </c>
      <c r="AO10" s="9" t="s">
        <v>749</v>
      </c>
      <c r="AP10" s="9" t="s">
        <v>673</v>
      </c>
      <c r="AQ10" s="9" t="s">
        <v>750</v>
      </c>
      <c r="AR10" s="9" t="s">
        <v>268</v>
      </c>
      <c r="AS10" s="9" t="s">
        <v>751</v>
      </c>
      <c r="AT10" s="9" t="s">
        <v>752</v>
      </c>
      <c r="AU10" s="9" t="s">
        <v>753</v>
      </c>
      <c r="AV10" s="9" t="s">
        <v>754</v>
      </c>
      <c r="AW10" s="9" t="s">
        <v>755</v>
      </c>
      <c r="AX10" s="9" t="s">
        <v>756</v>
      </c>
      <c r="AY10" s="9" t="s">
        <v>614</v>
      </c>
      <c r="AZ10" s="9" t="s">
        <v>606</v>
      </c>
      <c r="BA10" s="9" t="s">
        <v>757</v>
      </c>
      <c r="BB10" s="9" t="s">
        <v>89</v>
      </c>
      <c r="BC10" s="9" t="s">
        <v>758</v>
      </c>
      <c r="BD10" s="9" t="s">
        <v>759</v>
      </c>
      <c r="BE10" s="9" t="s">
        <v>760</v>
      </c>
      <c r="BF10" s="9" t="s">
        <v>603</v>
      </c>
      <c r="BG10" s="9" t="s">
        <v>761</v>
      </c>
      <c r="BH10" s="9" t="s">
        <v>762</v>
      </c>
      <c r="BI10" s="9" t="s">
        <v>763</v>
      </c>
      <c r="BJ10" s="9" t="s">
        <v>764</v>
      </c>
      <c r="BK10" s="9" t="s">
        <v>765</v>
      </c>
      <c r="BL10" s="9" t="s">
        <v>766</v>
      </c>
      <c r="BM10" s="9" t="s">
        <v>767</v>
      </c>
      <c r="BN10" s="9" t="s">
        <v>768</v>
      </c>
      <c r="BO10" s="9" t="s">
        <v>769</v>
      </c>
      <c r="BP10" s="9" t="s">
        <v>770</v>
      </c>
      <c r="BQ10" s="9" t="s">
        <v>771</v>
      </c>
      <c r="BR10" s="9" t="s">
        <v>772</v>
      </c>
      <c r="BS10" s="9" t="s">
        <v>773</v>
      </c>
      <c r="BT10" s="9" t="s">
        <v>774</v>
      </c>
      <c r="BU10" s="9" t="s">
        <v>775</v>
      </c>
      <c r="BV10" s="9" t="s">
        <v>776</v>
      </c>
      <c r="BW10" s="9" t="s">
        <v>777</v>
      </c>
      <c r="BX10" s="9" t="s">
        <v>778</v>
      </c>
      <c r="BY10" s="9" t="s">
        <v>779</v>
      </c>
      <c r="BZ10" s="9" t="s">
        <v>780</v>
      </c>
      <c r="CA10" s="9" t="s">
        <v>781</v>
      </c>
      <c r="CB10" s="9" t="s">
        <v>782</v>
      </c>
      <c r="CC10" s="9" t="s">
        <v>783</v>
      </c>
      <c r="CD10" s="9" t="s">
        <v>490</v>
      </c>
      <c r="CE10" s="9" t="s">
        <v>784</v>
      </c>
      <c r="CF10" s="9" t="s">
        <v>73</v>
      </c>
      <c r="CG10" s="9" t="s">
        <v>469</v>
      </c>
      <c r="CH10" s="9" t="s">
        <v>483</v>
      </c>
      <c r="CI10" s="9" t="s">
        <v>785</v>
      </c>
      <c r="CJ10" s="9" t="s">
        <v>786</v>
      </c>
      <c r="CK10" s="9" t="s">
        <v>787</v>
      </c>
      <c r="CL10" s="9" t="s">
        <v>788</v>
      </c>
      <c r="CM10" s="9" t="s">
        <v>789</v>
      </c>
      <c r="CN10" s="9" t="s">
        <v>790</v>
      </c>
      <c r="CO10" s="9" t="s">
        <v>791</v>
      </c>
      <c r="CP10" s="9" t="s">
        <v>792</v>
      </c>
      <c r="CQ10" s="9" t="s">
        <v>793</v>
      </c>
      <c r="CR10" s="9" t="s">
        <v>794</v>
      </c>
      <c r="CS10" s="9" t="s">
        <v>795</v>
      </c>
      <c r="CT10" s="9" t="s">
        <v>796</v>
      </c>
      <c r="CU10" s="9" t="s">
        <v>797</v>
      </c>
      <c r="CV10" s="9" t="s">
        <v>798</v>
      </c>
      <c r="CW10" s="9" t="s">
        <v>799</v>
      </c>
      <c r="CX10" s="9" t="s">
        <v>800</v>
      </c>
      <c r="CY10" s="9" t="s">
        <v>801</v>
      </c>
      <c r="CZ10" s="9" t="s">
        <v>802</v>
      </c>
      <c r="DA10" s="9" t="s">
        <v>803</v>
      </c>
      <c r="DB10" s="9" t="s">
        <v>650</v>
      </c>
      <c r="DC10" s="9" t="s">
        <v>804</v>
      </c>
      <c r="DD10" s="9" t="s">
        <v>805</v>
      </c>
      <c r="DE10" s="9" t="s">
        <v>806</v>
      </c>
      <c r="DF10" s="9" t="s">
        <v>807</v>
      </c>
      <c r="DG10" s="9" t="s">
        <v>808</v>
      </c>
      <c r="DH10" s="9" t="s">
        <v>809</v>
      </c>
      <c r="DI10" s="9" t="s">
        <v>810</v>
      </c>
      <c r="DJ10" s="9" t="s">
        <v>811</v>
      </c>
      <c r="DK10" s="9" t="s">
        <v>812</v>
      </c>
      <c r="DL10" s="9" t="s">
        <v>813</v>
      </c>
      <c r="DM10" s="9" t="s">
        <v>814</v>
      </c>
      <c r="DN10" s="9" t="s">
        <v>815</v>
      </c>
      <c r="DO10" s="9" t="s">
        <v>816</v>
      </c>
      <c r="DP10" s="9" t="s">
        <v>817</v>
      </c>
      <c r="DQ10" s="9" t="s">
        <v>818</v>
      </c>
      <c r="DR10" s="9" t="s">
        <v>819</v>
      </c>
      <c r="DS10" s="9" t="s">
        <v>820</v>
      </c>
      <c r="DT10" s="9" t="s">
        <v>821</v>
      </c>
      <c r="DU10" s="9" t="s">
        <v>822</v>
      </c>
      <c r="DV10" s="9" t="s">
        <v>823</v>
      </c>
      <c r="DW10" s="9" t="s">
        <v>824</v>
      </c>
      <c r="DX10" s="9" t="s">
        <v>825</v>
      </c>
      <c r="DY10" s="9" t="s">
        <v>826</v>
      </c>
      <c r="DZ10" s="9" t="s">
        <v>827</v>
      </c>
      <c r="EA10" s="9" t="s">
        <v>828</v>
      </c>
      <c r="EB10" s="9" t="s">
        <v>829</v>
      </c>
      <c r="EC10" s="9" t="s">
        <v>830</v>
      </c>
      <c r="ED10" s="9" t="s">
        <v>831</v>
      </c>
      <c r="EE10" s="9" t="s">
        <v>832</v>
      </c>
      <c r="EF10" s="9" t="s">
        <v>833</v>
      </c>
      <c r="EG10" s="9" t="s">
        <v>834</v>
      </c>
      <c r="EH10" s="9" t="s">
        <v>835</v>
      </c>
      <c r="EI10" s="9" t="s">
        <v>836</v>
      </c>
      <c r="EJ10" s="9" t="s">
        <v>837</v>
      </c>
      <c r="EK10" s="9" t="s">
        <v>838</v>
      </c>
      <c r="EL10" s="9" t="s">
        <v>839</v>
      </c>
      <c r="EM10" s="9" t="s">
        <v>840</v>
      </c>
      <c r="EN10" s="9" t="s">
        <v>841</v>
      </c>
      <c r="EO10" s="9" t="s">
        <v>842</v>
      </c>
      <c r="EP10" s="9" t="s">
        <v>843</v>
      </c>
      <c r="EQ10" s="9" t="s">
        <v>844</v>
      </c>
      <c r="ER10" s="9" t="s">
        <v>845</v>
      </c>
      <c r="ES10" s="9" t="s">
        <v>846</v>
      </c>
      <c r="ET10" s="9" t="s">
        <v>847</v>
      </c>
      <c r="EU10" s="9" t="s">
        <v>848</v>
      </c>
      <c r="EV10" s="9" t="s">
        <v>849</v>
      </c>
      <c r="EW10" s="9" t="s">
        <v>850</v>
      </c>
      <c r="EX10" s="9" t="s">
        <v>503</v>
      </c>
      <c r="EY10" s="9" t="s">
        <v>851</v>
      </c>
      <c r="EZ10" s="9" t="s">
        <v>852</v>
      </c>
      <c r="FA10" s="9" t="s">
        <v>853</v>
      </c>
      <c r="FB10" s="9" t="s">
        <v>854</v>
      </c>
      <c r="FC10" s="9" t="s">
        <v>855</v>
      </c>
      <c r="FD10" s="9" t="s">
        <v>856</v>
      </c>
      <c r="FE10" s="9" t="s">
        <v>857</v>
      </c>
      <c r="FF10" s="9" t="s">
        <v>858</v>
      </c>
      <c r="FG10" s="9" t="s">
        <v>859</v>
      </c>
      <c r="FH10" s="9" t="s">
        <v>860</v>
      </c>
      <c r="FI10" s="9" t="s">
        <v>861</v>
      </c>
      <c r="FJ10" s="197" t="s">
        <v>862</v>
      </c>
      <c r="FK10" s="1"/>
      <c r="FL10" s="10" t="s">
        <v>863</v>
      </c>
      <c r="FM10" s="10" t="s">
        <v>864</v>
      </c>
      <c r="FN10" s="10" t="s">
        <v>865</v>
      </c>
      <c r="FO10" s="10" t="s">
        <v>866</v>
      </c>
      <c r="FP10" s="10" t="s">
        <v>867</v>
      </c>
      <c r="FQ10" s="10" t="s">
        <v>868</v>
      </c>
      <c r="FR10" s="10" t="s">
        <v>869</v>
      </c>
      <c r="FS10" s="10" t="s">
        <v>870</v>
      </c>
      <c r="FT10" s="200" t="s">
        <v>862</v>
      </c>
    </row>
    <row r="11" spans="1:176" ht="24" customHeight="1" x14ac:dyDescent="0.25">
      <c r="A11" s="13" t="s">
        <v>101</v>
      </c>
      <c r="B11" s="13" t="s">
        <v>871</v>
      </c>
      <c r="C11" s="14">
        <v>97.3</v>
      </c>
      <c r="D11" s="14">
        <v>596.9</v>
      </c>
      <c r="E11" s="14">
        <v>203.8</v>
      </c>
      <c r="F11" s="14"/>
      <c r="G11" s="14"/>
      <c r="H11" s="14">
        <v>28.6</v>
      </c>
      <c r="I11" s="14">
        <v>77.099999999999994</v>
      </c>
      <c r="J11" s="14"/>
      <c r="K11" s="14"/>
      <c r="L11" s="14">
        <v>189.63155</v>
      </c>
      <c r="M11" s="14">
        <v>208.76222000000001</v>
      </c>
      <c r="N11" s="14">
        <v>213.13902999999999</v>
      </c>
      <c r="O11" s="14">
        <v>287.63362000000001</v>
      </c>
      <c r="P11" s="14">
        <v>215.47773000000001</v>
      </c>
      <c r="Q11" s="14">
        <v>111.05783</v>
      </c>
      <c r="R11" s="14">
        <v>375.38983000000002</v>
      </c>
      <c r="S11" s="14">
        <v>2.7198099999999998</v>
      </c>
      <c r="T11" s="14"/>
      <c r="U11" s="14"/>
      <c r="V11" s="14"/>
      <c r="W11" s="14"/>
      <c r="X11" s="14">
        <v>132.80000000000001</v>
      </c>
      <c r="Y11" s="14">
        <v>7.5</v>
      </c>
      <c r="Z11" s="14">
        <v>3.3</v>
      </c>
      <c r="AA11" s="14">
        <v>0</v>
      </c>
      <c r="AB11" s="14">
        <v>7.1</v>
      </c>
      <c r="AC11" s="14">
        <v>12.3</v>
      </c>
      <c r="AD11" s="14">
        <v>49.5</v>
      </c>
      <c r="AE11" s="14"/>
      <c r="AF11" s="14"/>
      <c r="AG11" s="14"/>
      <c r="AH11" s="14"/>
      <c r="AI11" s="14">
        <v>64.599999999999994</v>
      </c>
      <c r="AJ11" s="14">
        <v>50.4</v>
      </c>
      <c r="AK11" s="14"/>
      <c r="AL11" s="14"/>
      <c r="AM11" s="14"/>
      <c r="AN11" s="14">
        <v>6.5</v>
      </c>
      <c r="AO11" s="14">
        <v>153.9</v>
      </c>
      <c r="AP11" s="14">
        <v>36</v>
      </c>
      <c r="AQ11" s="14">
        <v>50.9</v>
      </c>
      <c r="AR11" s="14">
        <v>20.399999999999999</v>
      </c>
      <c r="AS11" s="14">
        <v>18.5</v>
      </c>
      <c r="AT11" s="14">
        <v>11.6</v>
      </c>
      <c r="AU11" s="14">
        <v>71.8</v>
      </c>
      <c r="AV11" s="14">
        <v>175.8</v>
      </c>
      <c r="AW11" s="14">
        <v>176.2</v>
      </c>
      <c r="AX11" s="14">
        <v>185.2</v>
      </c>
      <c r="AY11" s="14">
        <v>81.400000000000006</v>
      </c>
      <c r="AZ11" s="14">
        <v>6.2</v>
      </c>
      <c r="BA11" s="14">
        <v>5.4</v>
      </c>
      <c r="BB11" s="14">
        <v>15.5</v>
      </c>
      <c r="BC11" s="14">
        <v>30.3</v>
      </c>
      <c r="BD11" s="14">
        <v>2</v>
      </c>
      <c r="BE11" s="14">
        <v>0</v>
      </c>
      <c r="BF11" s="14">
        <v>85</v>
      </c>
      <c r="BG11" s="14"/>
      <c r="BH11" s="14"/>
      <c r="BI11" s="14">
        <v>44.5</v>
      </c>
      <c r="BJ11" s="14"/>
      <c r="BK11" s="14"/>
      <c r="BL11" s="14">
        <v>0</v>
      </c>
      <c r="BM11" s="14"/>
      <c r="BN11" s="14"/>
      <c r="BO11" s="14"/>
      <c r="BP11" s="14">
        <v>63.3</v>
      </c>
      <c r="BQ11" s="14">
        <v>179.8</v>
      </c>
      <c r="BR11" s="14">
        <v>177.5</v>
      </c>
      <c r="BS11" s="14">
        <v>200</v>
      </c>
      <c r="BT11" s="14">
        <v>275</v>
      </c>
      <c r="BU11" s="14"/>
      <c r="BV11" s="14"/>
      <c r="BW11" s="14">
        <v>0</v>
      </c>
      <c r="BX11" s="14"/>
      <c r="BY11" s="14"/>
      <c r="BZ11" s="14"/>
      <c r="CA11" s="14"/>
      <c r="CB11" s="14"/>
      <c r="CC11" s="14">
        <v>0.4</v>
      </c>
      <c r="CD11" s="14">
        <v>137.1</v>
      </c>
      <c r="CE11" s="14">
        <v>74.5</v>
      </c>
      <c r="CF11" s="14">
        <v>63.8</v>
      </c>
      <c r="CG11" s="14">
        <v>70</v>
      </c>
      <c r="CH11" s="14">
        <v>29.3</v>
      </c>
      <c r="CI11" s="14"/>
      <c r="CJ11" s="14"/>
      <c r="CK11" s="14"/>
      <c r="CL11" s="14">
        <v>147.6</v>
      </c>
      <c r="CM11" s="14">
        <v>149.9</v>
      </c>
      <c r="CN11" s="14">
        <v>151</v>
      </c>
      <c r="CO11" s="14">
        <v>0</v>
      </c>
      <c r="CP11" s="14"/>
      <c r="CQ11" s="14"/>
      <c r="CR11" s="14"/>
      <c r="CS11" s="14"/>
      <c r="CT11" s="14">
        <v>137.5</v>
      </c>
      <c r="CU11" s="14">
        <v>80.400000000000006</v>
      </c>
      <c r="CV11" s="14">
        <v>0</v>
      </c>
      <c r="CW11" s="14">
        <v>57.7</v>
      </c>
      <c r="CX11" s="14">
        <v>0</v>
      </c>
      <c r="CY11" s="14">
        <v>14.4</v>
      </c>
      <c r="CZ11" s="14">
        <v>0</v>
      </c>
      <c r="DA11" s="14">
        <v>5.0999999999999996</v>
      </c>
      <c r="DB11" s="14">
        <v>4.7</v>
      </c>
      <c r="DC11" s="14">
        <v>9.9</v>
      </c>
      <c r="DD11" s="14">
        <v>2.5</v>
      </c>
      <c r="DE11" s="14">
        <v>0.6</v>
      </c>
      <c r="DF11" s="14">
        <v>1.8</v>
      </c>
      <c r="DG11" s="14">
        <v>4.5</v>
      </c>
      <c r="DH11" s="14">
        <v>15.3</v>
      </c>
      <c r="DI11" s="14">
        <v>3.4</v>
      </c>
      <c r="DJ11" s="14">
        <v>3.2</v>
      </c>
      <c r="DK11" s="14">
        <v>3.4</v>
      </c>
      <c r="DL11" s="14">
        <v>17.5</v>
      </c>
      <c r="DM11" s="14">
        <v>0</v>
      </c>
      <c r="DN11" s="14">
        <v>0</v>
      </c>
      <c r="DO11" s="14">
        <v>15.1</v>
      </c>
      <c r="DP11" s="14">
        <v>38.799999999999997</v>
      </c>
      <c r="DQ11" s="14">
        <v>4.4000000000000004</v>
      </c>
      <c r="DR11" s="14">
        <v>1.2</v>
      </c>
      <c r="DS11" s="14">
        <v>1.2</v>
      </c>
      <c r="DT11" s="14">
        <v>3</v>
      </c>
      <c r="DU11" s="14">
        <v>0</v>
      </c>
      <c r="DV11" s="14">
        <v>2.4</v>
      </c>
      <c r="DW11" s="14">
        <v>14.7</v>
      </c>
      <c r="DX11" s="14">
        <v>1.2</v>
      </c>
      <c r="DY11" s="14"/>
      <c r="DZ11" s="14">
        <v>6.6</v>
      </c>
      <c r="EA11" s="14">
        <v>3.1</v>
      </c>
      <c r="EB11" s="14">
        <v>7</v>
      </c>
      <c r="EC11" s="14">
        <v>9.4</v>
      </c>
      <c r="ED11" s="14">
        <v>10</v>
      </c>
      <c r="EE11" s="14">
        <v>6.8</v>
      </c>
      <c r="EF11" s="14">
        <v>43.8</v>
      </c>
      <c r="EG11" s="14">
        <v>0</v>
      </c>
      <c r="EH11" s="14">
        <v>18.5</v>
      </c>
      <c r="EI11" s="14">
        <v>65.599999999999994</v>
      </c>
      <c r="EJ11" s="14">
        <v>3.5</v>
      </c>
      <c r="EK11" s="14">
        <v>0.5</v>
      </c>
      <c r="EL11" s="14">
        <v>10.5</v>
      </c>
      <c r="EM11" s="14">
        <v>3.3</v>
      </c>
      <c r="EN11" s="14">
        <v>7.4</v>
      </c>
      <c r="EO11" s="14">
        <v>7.5</v>
      </c>
      <c r="EP11" s="14">
        <v>8</v>
      </c>
      <c r="EQ11" s="14">
        <v>8.5</v>
      </c>
      <c r="ER11" s="14">
        <v>10.5</v>
      </c>
      <c r="ES11" s="14">
        <v>0</v>
      </c>
      <c r="ET11" s="14">
        <v>0</v>
      </c>
      <c r="EU11" s="14">
        <v>0</v>
      </c>
      <c r="EV11" s="14">
        <v>0.6</v>
      </c>
      <c r="EW11" s="14">
        <v>0</v>
      </c>
      <c r="EX11" s="14">
        <v>0</v>
      </c>
      <c r="EY11" s="14">
        <v>0</v>
      </c>
      <c r="EZ11" s="14">
        <v>0</v>
      </c>
      <c r="FA11" s="14">
        <v>7.6</v>
      </c>
      <c r="FB11" s="14">
        <v>18.5</v>
      </c>
      <c r="FC11" s="14">
        <v>9.5</v>
      </c>
      <c r="FD11" s="14">
        <v>31.6</v>
      </c>
      <c r="FE11" s="14">
        <v>26.8</v>
      </c>
      <c r="FF11" s="14">
        <v>14.7</v>
      </c>
      <c r="FG11" s="14">
        <v>18.3</v>
      </c>
      <c r="FH11" s="14">
        <v>8.6999999999999993</v>
      </c>
      <c r="FI11" s="14">
        <v>10.46</v>
      </c>
      <c r="FJ11" s="14">
        <v>6652.4716200000003</v>
      </c>
      <c r="FK11" s="15"/>
      <c r="FL11" s="14">
        <v>19.42587</v>
      </c>
      <c r="FM11" s="14">
        <v>7.91</v>
      </c>
      <c r="FN11" s="14">
        <v>6</v>
      </c>
      <c r="FO11" s="14">
        <v>6.5</v>
      </c>
      <c r="FP11" s="14">
        <v>27.5</v>
      </c>
      <c r="FQ11" s="14">
        <v>18.899999999999999</v>
      </c>
      <c r="FR11" s="14">
        <v>5.9</v>
      </c>
      <c r="FS11" s="14">
        <v>5.2</v>
      </c>
      <c r="FT11" s="14">
        <v>97.33587</v>
      </c>
    </row>
    <row r="12" spans="1:176" ht="24" customHeight="1" x14ac:dyDescent="0.25">
      <c r="A12" s="16" t="s">
        <v>101</v>
      </c>
      <c r="B12" s="16" t="s">
        <v>872</v>
      </c>
      <c r="C12" s="17">
        <v>99.5</v>
      </c>
      <c r="D12" s="17">
        <v>595.5</v>
      </c>
      <c r="E12" s="17">
        <v>202.6</v>
      </c>
      <c r="F12" s="17"/>
      <c r="G12" s="17"/>
      <c r="H12" s="17">
        <v>19.8</v>
      </c>
      <c r="I12" s="17">
        <v>80.8</v>
      </c>
      <c r="J12" s="17"/>
      <c r="K12" s="17"/>
      <c r="L12" s="17">
        <v>188.62468999999999</v>
      </c>
      <c r="M12" s="17">
        <v>207.99941999999999</v>
      </c>
      <c r="N12" s="17">
        <v>212.01238000000001</v>
      </c>
      <c r="O12" s="17">
        <v>287.89571999999998</v>
      </c>
      <c r="P12" s="17">
        <v>216.52831</v>
      </c>
      <c r="Q12" s="17">
        <v>111.34377000000001</v>
      </c>
      <c r="R12" s="17">
        <v>373.73032999999998</v>
      </c>
      <c r="S12" s="17">
        <v>2.9912100000000001</v>
      </c>
      <c r="T12" s="17"/>
      <c r="U12" s="17"/>
      <c r="V12" s="17"/>
      <c r="W12" s="17"/>
      <c r="X12" s="17">
        <v>141.30000000000001</v>
      </c>
      <c r="Y12" s="17">
        <v>7.4</v>
      </c>
      <c r="Z12" s="17">
        <v>3.4</v>
      </c>
      <c r="AA12" s="17">
        <v>0</v>
      </c>
      <c r="AB12" s="17">
        <v>7</v>
      </c>
      <c r="AC12" s="17">
        <v>11</v>
      </c>
      <c r="AD12" s="17">
        <v>49.9</v>
      </c>
      <c r="AE12" s="17"/>
      <c r="AF12" s="17"/>
      <c r="AG12" s="17"/>
      <c r="AH12" s="17"/>
      <c r="AI12" s="17">
        <v>65.900000000000006</v>
      </c>
      <c r="AJ12" s="17">
        <v>110</v>
      </c>
      <c r="AK12" s="17"/>
      <c r="AL12" s="17"/>
      <c r="AM12" s="17"/>
      <c r="AN12" s="17">
        <v>6.5</v>
      </c>
      <c r="AO12" s="17">
        <v>145.4</v>
      </c>
      <c r="AP12" s="17">
        <v>34</v>
      </c>
      <c r="AQ12" s="17">
        <v>58.6</v>
      </c>
      <c r="AR12" s="17">
        <v>19.2</v>
      </c>
      <c r="AS12" s="17">
        <v>18.5</v>
      </c>
      <c r="AT12" s="17">
        <v>11.6</v>
      </c>
      <c r="AU12" s="17">
        <v>73.2</v>
      </c>
      <c r="AV12" s="17">
        <v>180.3</v>
      </c>
      <c r="AW12" s="17">
        <v>180.7</v>
      </c>
      <c r="AX12" s="17">
        <v>183.4</v>
      </c>
      <c r="AY12" s="17">
        <v>82.7</v>
      </c>
      <c r="AZ12" s="17">
        <v>6.1</v>
      </c>
      <c r="BA12" s="17">
        <v>5.4</v>
      </c>
      <c r="BB12" s="17">
        <v>11.6</v>
      </c>
      <c r="BC12" s="17">
        <v>31.8</v>
      </c>
      <c r="BD12" s="17">
        <v>2</v>
      </c>
      <c r="BE12" s="17">
        <v>0</v>
      </c>
      <c r="BF12" s="17">
        <v>24.4</v>
      </c>
      <c r="BG12" s="17"/>
      <c r="BH12" s="17"/>
      <c r="BI12" s="17">
        <v>45</v>
      </c>
      <c r="BJ12" s="17"/>
      <c r="BK12" s="17"/>
      <c r="BL12" s="17">
        <v>0</v>
      </c>
      <c r="BM12" s="17"/>
      <c r="BN12" s="17"/>
      <c r="BO12" s="17"/>
      <c r="BP12" s="17">
        <v>65.7</v>
      </c>
      <c r="BQ12" s="17">
        <v>178.8</v>
      </c>
      <c r="BR12" s="17">
        <v>176.3</v>
      </c>
      <c r="BS12" s="17">
        <v>200</v>
      </c>
      <c r="BT12" s="17">
        <v>274.5</v>
      </c>
      <c r="BU12" s="17"/>
      <c r="BV12" s="17"/>
      <c r="BW12" s="17">
        <v>0</v>
      </c>
      <c r="BX12" s="17"/>
      <c r="BY12" s="17"/>
      <c r="BZ12" s="17"/>
      <c r="CA12" s="17"/>
      <c r="CB12" s="17"/>
      <c r="CC12" s="17">
        <v>0.4</v>
      </c>
      <c r="CD12" s="17">
        <v>128.80000000000001</v>
      </c>
      <c r="CE12" s="17">
        <v>79.099999999999994</v>
      </c>
      <c r="CF12" s="17">
        <v>64.900000000000006</v>
      </c>
      <c r="CG12" s="17">
        <v>71.8</v>
      </c>
      <c r="CH12" s="17">
        <v>29.8</v>
      </c>
      <c r="CI12" s="17"/>
      <c r="CJ12" s="17"/>
      <c r="CK12" s="17"/>
      <c r="CL12" s="17">
        <v>146.69999999999999</v>
      </c>
      <c r="CM12" s="17">
        <v>149</v>
      </c>
      <c r="CN12" s="17">
        <v>148.69999999999999</v>
      </c>
      <c r="CO12" s="17">
        <v>0</v>
      </c>
      <c r="CP12" s="17"/>
      <c r="CQ12" s="17"/>
      <c r="CR12" s="17"/>
      <c r="CS12" s="17"/>
      <c r="CT12" s="17">
        <v>0</v>
      </c>
      <c r="CU12" s="17">
        <v>0</v>
      </c>
      <c r="CV12" s="17">
        <v>0</v>
      </c>
      <c r="CW12" s="17">
        <v>50.3</v>
      </c>
      <c r="CX12" s="17">
        <v>0</v>
      </c>
      <c r="CY12" s="17">
        <v>12.3</v>
      </c>
      <c r="CZ12" s="17">
        <v>0</v>
      </c>
      <c r="DA12" s="17">
        <v>4.9000000000000004</v>
      </c>
      <c r="DB12" s="17">
        <v>5.0999999999999996</v>
      </c>
      <c r="DC12" s="17">
        <v>9.9</v>
      </c>
      <c r="DD12" s="17">
        <v>2.6</v>
      </c>
      <c r="DE12" s="17">
        <v>0.6</v>
      </c>
      <c r="DF12" s="17">
        <v>1.8</v>
      </c>
      <c r="DG12" s="17">
        <v>4.5</v>
      </c>
      <c r="DH12" s="17">
        <v>15.2</v>
      </c>
      <c r="DI12" s="17">
        <v>3.4</v>
      </c>
      <c r="DJ12" s="17">
        <v>3.2</v>
      </c>
      <c r="DK12" s="17">
        <v>3.4</v>
      </c>
      <c r="DL12" s="17">
        <v>17.5</v>
      </c>
      <c r="DM12" s="17">
        <v>0</v>
      </c>
      <c r="DN12" s="17">
        <v>0</v>
      </c>
      <c r="DO12" s="17">
        <v>12</v>
      </c>
      <c r="DP12" s="17">
        <v>39.299999999999997</v>
      </c>
      <c r="DQ12" s="17">
        <v>4.4000000000000004</v>
      </c>
      <c r="DR12" s="17">
        <v>1.2</v>
      </c>
      <c r="DS12" s="17">
        <v>1.2</v>
      </c>
      <c r="DT12" s="17">
        <v>3</v>
      </c>
      <c r="DU12" s="17">
        <v>0</v>
      </c>
      <c r="DV12" s="17">
        <v>2.4</v>
      </c>
      <c r="DW12" s="17">
        <v>10.8</v>
      </c>
      <c r="DX12" s="17">
        <v>1.2</v>
      </c>
      <c r="DY12" s="17"/>
      <c r="DZ12" s="17">
        <v>6.5</v>
      </c>
      <c r="EA12" s="17">
        <v>3.1</v>
      </c>
      <c r="EB12" s="17">
        <v>6.7</v>
      </c>
      <c r="EC12" s="17">
        <v>9.4</v>
      </c>
      <c r="ED12" s="17">
        <v>10</v>
      </c>
      <c r="EE12" s="17">
        <v>15.3</v>
      </c>
      <c r="EF12" s="17">
        <v>45.5</v>
      </c>
      <c r="EG12" s="17">
        <v>0</v>
      </c>
      <c r="EH12" s="17">
        <v>21.9</v>
      </c>
      <c r="EI12" s="17">
        <v>62.6</v>
      </c>
      <c r="EJ12" s="17">
        <v>2.9</v>
      </c>
      <c r="EK12" s="17">
        <v>0.3</v>
      </c>
      <c r="EL12" s="17">
        <v>10.5</v>
      </c>
      <c r="EM12" s="17">
        <v>3.4</v>
      </c>
      <c r="EN12" s="17">
        <v>7.4</v>
      </c>
      <c r="EO12" s="17">
        <v>7.5</v>
      </c>
      <c r="EP12" s="17">
        <v>8</v>
      </c>
      <c r="EQ12" s="17">
        <v>8.5</v>
      </c>
      <c r="ER12" s="17">
        <v>8.8000000000000007</v>
      </c>
      <c r="ES12" s="17">
        <v>0</v>
      </c>
      <c r="ET12" s="17">
        <v>0</v>
      </c>
      <c r="EU12" s="17">
        <v>0</v>
      </c>
      <c r="EV12" s="17">
        <v>0.6</v>
      </c>
      <c r="EW12" s="17">
        <v>0</v>
      </c>
      <c r="EX12" s="17">
        <v>0</v>
      </c>
      <c r="EY12" s="17">
        <v>0</v>
      </c>
      <c r="EZ12" s="17">
        <v>0</v>
      </c>
      <c r="FA12" s="17">
        <v>7.5</v>
      </c>
      <c r="FB12" s="17">
        <v>18.5</v>
      </c>
      <c r="FC12" s="17">
        <v>8.5</v>
      </c>
      <c r="FD12" s="17">
        <v>31.5</v>
      </c>
      <c r="FE12" s="17">
        <v>26.9</v>
      </c>
      <c r="FF12" s="17">
        <v>14.6</v>
      </c>
      <c r="FG12" s="17">
        <v>18.3</v>
      </c>
      <c r="FH12" s="17">
        <v>7.5</v>
      </c>
      <c r="FI12" s="17">
        <v>10.53</v>
      </c>
      <c r="FJ12" s="17">
        <v>6423.0558300000002</v>
      </c>
      <c r="FK12" s="15"/>
      <c r="FL12" s="17">
        <v>19.415279999999999</v>
      </c>
      <c r="FM12" s="17">
        <v>7.92</v>
      </c>
      <c r="FN12" s="17">
        <v>6</v>
      </c>
      <c r="FO12" s="17">
        <v>6.5</v>
      </c>
      <c r="FP12" s="17">
        <v>27.5</v>
      </c>
      <c r="FQ12" s="17">
        <v>18.899999999999999</v>
      </c>
      <c r="FR12" s="17">
        <v>5.9</v>
      </c>
      <c r="FS12" s="17">
        <v>5.2</v>
      </c>
      <c r="FT12" s="17">
        <v>97.335279999999997</v>
      </c>
    </row>
    <row r="13" spans="1:176" ht="24" customHeight="1" x14ac:dyDescent="0.25">
      <c r="A13" s="16" t="s">
        <v>101</v>
      </c>
      <c r="B13" s="16" t="s">
        <v>873</v>
      </c>
      <c r="C13" s="17">
        <v>0</v>
      </c>
      <c r="D13" s="17">
        <v>499.5</v>
      </c>
      <c r="E13" s="17">
        <v>72.599999999999994</v>
      </c>
      <c r="F13" s="17"/>
      <c r="G13" s="17"/>
      <c r="H13" s="17">
        <v>0</v>
      </c>
      <c r="I13" s="17">
        <v>63.1</v>
      </c>
      <c r="J13" s="17"/>
      <c r="K13" s="17"/>
      <c r="L13" s="17">
        <v>191.26760999999999</v>
      </c>
      <c r="M13" s="17">
        <v>209.91012000000001</v>
      </c>
      <c r="N13" s="17">
        <v>215.92449999999999</v>
      </c>
      <c r="O13" s="17">
        <v>289.52746999999999</v>
      </c>
      <c r="P13" s="17">
        <v>220.58761999999999</v>
      </c>
      <c r="Q13" s="17">
        <v>115.00516</v>
      </c>
      <c r="R13" s="17">
        <v>357.74901999999997</v>
      </c>
      <c r="S13" s="17">
        <v>2.2390500000000002</v>
      </c>
      <c r="T13" s="17"/>
      <c r="U13" s="17"/>
      <c r="V13" s="17"/>
      <c r="W13" s="17"/>
      <c r="X13" s="17">
        <v>4.7</v>
      </c>
      <c r="Y13" s="17">
        <v>0</v>
      </c>
      <c r="Z13" s="17">
        <v>0</v>
      </c>
      <c r="AA13" s="17">
        <v>0</v>
      </c>
      <c r="AB13" s="17">
        <v>0</v>
      </c>
      <c r="AC13" s="17">
        <v>3.6</v>
      </c>
      <c r="AD13" s="17">
        <v>0</v>
      </c>
      <c r="AE13" s="17"/>
      <c r="AF13" s="17"/>
      <c r="AG13" s="17"/>
      <c r="AH13" s="17"/>
      <c r="AI13" s="17">
        <v>17.8</v>
      </c>
      <c r="AJ13" s="17">
        <v>89.3</v>
      </c>
      <c r="AK13" s="17"/>
      <c r="AL13" s="17"/>
      <c r="AM13" s="17"/>
      <c r="AN13" s="17">
        <v>6.3</v>
      </c>
      <c r="AO13" s="17">
        <v>131.5</v>
      </c>
      <c r="AP13" s="17">
        <v>15.4</v>
      </c>
      <c r="AQ13" s="17">
        <v>36.700000000000003</v>
      </c>
      <c r="AR13" s="17">
        <v>0</v>
      </c>
      <c r="AS13" s="17">
        <v>17.600000000000001</v>
      </c>
      <c r="AT13" s="17">
        <v>11.6</v>
      </c>
      <c r="AU13" s="17">
        <v>0</v>
      </c>
      <c r="AV13" s="17">
        <v>140.5</v>
      </c>
      <c r="AW13" s="17">
        <v>140.30000000000001</v>
      </c>
      <c r="AX13" s="17">
        <v>175.3</v>
      </c>
      <c r="AY13" s="17">
        <v>67</v>
      </c>
      <c r="AZ13" s="17">
        <v>6.2</v>
      </c>
      <c r="BA13" s="17">
        <v>5.4</v>
      </c>
      <c r="BB13" s="17">
        <v>3.3</v>
      </c>
      <c r="BC13" s="17">
        <v>10.4</v>
      </c>
      <c r="BD13" s="17">
        <v>1.4</v>
      </c>
      <c r="BE13" s="17">
        <v>0</v>
      </c>
      <c r="BF13" s="17">
        <v>8.5</v>
      </c>
      <c r="BG13" s="17"/>
      <c r="BH13" s="17"/>
      <c r="BI13" s="17">
        <v>35.1</v>
      </c>
      <c r="BJ13" s="17"/>
      <c r="BK13" s="17"/>
      <c r="BL13" s="17">
        <v>0</v>
      </c>
      <c r="BM13" s="17"/>
      <c r="BN13" s="17"/>
      <c r="BO13" s="17"/>
      <c r="BP13" s="17">
        <v>50.6</v>
      </c>
      <c r="BQ13" s="17">
        <v>177.4</v>
      </c>
      <c r="BR13" s="17">
        <v>177.6</v>
      </c>
      <c r="BS13" s="17">
        <v>200</v>
      </c>
      <c r="BT13" s="17">
        <v>264.2</v>
      </c>
      <c r="BU13" s="17"/>
      <c r="BV13" s="17"/>
      <c r="BW13" s="17">
        <v>0</v>
      </c>
      <c r="BX13" s="17"/>
      <c r="BY13" s="17"/>
      <c r="BZ13" s="17"/>
      <c r="CA13" s="17"/>
      <c r="CB13" s="17"/>
      <c r="CC13" s="17">
        <v>0.4</v>
      </c>
      <c r="CD13" s="17">
        <v>20.7</v>
      </c>
      <c r="CE13" s="17">
        <v>33.6</v>
      </c>
      <c r="CF13" s="17">
        <v>45.2</v>
      </c>
      <c r="CG13" s="17">
        <v>31.4</v>
      </c>
      <c r="CH13" s="17">
        <v>23</v>
      </c>
      <c r="CI13" s="17"/>
      <c r="CJ13" s="17"/>
      <c r="CK13" s="17"/>
      <c r="CL13" s="17">
        <v>0</v>
      </c>
      <c r="CM13" s="17">
        <v>0</v>
      </c>
      <c r="CN13" s="17">
        <v>0</v>
      </c>
      <c r="CO13" s="17">
        <v>0</v>
      </c>
      <c r="CP13" s="17"/>
      <c r="CQ13" s="17"/>
      <c r="CR13" s="17"/>
      <c r="CS13" s="17"/>
      <c r="CT13" s="17">
        <v>0</v>
      </c>
      <c r="CU13" s="17">
        <v>0</v>
      </c>
      <c r="CV13" s="17">
        <v>0</v>
      </c>
      <c r="CW13" s="17">
        <v>0</v>
      </c>
      <c r="CX13" s="17">
        <v>0</v>
      </c>
      <c r="CY13" s="17">
        <v>12</v>
      </c>
      <c r="CZ13" s="17">
        <v>0</v>
      </c>
      <c r="DA13" s="17">
        <v>4.5</v>
      </c>
      <c r="DB13" s="17">
        <v>1.7</v>
      </c>
      <c r="DC13" s="17">
        <v>0</v>
      </c>
      <c r="DD13" s="17">
        <v>0</v>
      </c>
      <c r="DE13" s="17">
        <v>0.5</v>
      </c>
      <c r="DF13" s="17">
        <v>1.8</v>
      </c>
      <c r="DG13" s="17">
        <v>4.4000000000000004</v>
      </c>
      <c r="DH13" s="17">
        <v>11.3</v>
      </c>
      <c r="DI13" s="17">
        <v>3.3</v>
      </c>
      <c r="DJ13" s="17">
        <v>0</v>
      </c>
      <c r="DK13" s="17">
        <v>3.4</v>
      </c>
      <c r="DL13" s="17">
        <v>17.5</v>
      </c>
      <c r="DM13" s="17">
        <v>0</v>
      </c>
      <c r="DN13" s="17">
        <v>0</v>
      </c>
      <c r="DO13" s="17">
        <v>0</v>
      </c>
      <c r="DP13" s="17">
        <v>0</v>
      </c>
      <c r="DQ13" s="17">
        <v>4.4000000000000004</v>
      </c>
      <c r="DR13" s="17">
        <v>1.2</v>
      </c>
      <c r="DS13" s="17">
        <v>1.2</v>
      </c>
      <c r="DT13" s="17">
        <v>3</v>
      </c>
      <c r="DU13" s="17">
        <v>0</v>
      </c>
      <c r="DV13" s="17">
        <v>2.4</v>
      </c>
      <c r="DW13" s="17">
        <v>10.6</v>
      </c>
      <c r="DX13" s="17">
        <v>1</v>
      </c>
      <c r="DY13" s="17"/>
      <c r="DZ13" s="17">
        <v>6.6</v>
      </c>
      <c r="EA13" s="17">
        <v>3.1</v>
      </c>
      <c r="EB13" s="17">
        <v>0</v>
      </c>
      <c r="EC13" s="17">
        <v>0</v>
      </c>
      <c r="ED13" s="17">
        <v>10</v>
      </c>
      <c r="EE13" s="17">
        <v>16.2</v>
      </c>
      <c r="EF13" s="17">
        <v>42.1</v>
      </c>
      <c r="EG13" s="17">
        <v>0</v>
      </c>
      <c r="EH13" s="17">
        <v>0</v>
      </c>
      <c r="EI13" s="17">
        <v>0</v>
      </c>
      <c r="EJ13" s="17">
        <v>0</v>
      </c>
      <c r="EK13" s="17">
        <v>0</v>
      </c>
      <c r="EL13" s="17">
        <v>10.4</v>
      </c>
      <c r="EM13" s="17">
        <v>3.5</v>
      </c>
      <c r="EN13" s="17">
        <v>7.4</v>
      </c>
      <c r="EO13" s="17">
        <v>0</v>
      </c>
      <c r="EP13" s="17">
        <v>0</v>
      </c>
      <c r="EQ13" s="17">
        <v>0</v>
      </c>
      <c r="ER13" s="17">
        <v>8.8000000000000007</v>
      </c>
      <c r="ES13" s="17">
        <v>0</v>
      </c>
      <c r="ET13" s="17">
        <v>0</v>
      </c>
      <c r="EU13" s="17">
        <v>0</v>
      </c>
      <c r="EV13" s="17">
        <v>0.6</v>
      </c>
      <c r="EW13" s="17">
        <v>0</v>
      </c>
      <c r="EX13" s="17">
        <v>0</v>
      </c>
      <c r="EY13" s="17">
        <v>0</v>
      </c>
      <c r="EZ13" s="17">
        <v>0</v>
      </c>
      <c r="FA13" s="17">
        <v>7.5</v>
      </c>
      <c r="FB13" s="17">
        <v>18.399999999999999</v>
      </c>
      <c r="FC13" s="17">
        <v>8.3000000000000007</v>
      </c>
      <c r="FD13" s="17">
        <v>24.4</v>
      </c>
      <c r="FE13" s="17">
        <v>0</v>
      </c>
      <c r="FF13" s="17">
        <v>14.7</v>
      </c>
      <c r="FG13" s="17">
        <v>18.3</v>
      </c>
      <c r="FH13" s="17">
        <v>8.4</v>
      </c>
      <c r="FI13" s="17">
        <v>8.74</v>
      </c>
      <c r="FJ13" s="17">
        <v>4491.0505499999999</v>
      </c>
      <c r="FK13" s="15"/>
      <c r="FL13" s="17">
        <v>19.323</v>
      </c>
      <c r="FM13" s="17">
        <v>7.91</v>
      </c>
      <c r="FN13" s="17">
        <v>6</v>
      </c>
      <c r="FO13" s="17">
        <v>6.5</v>
      </c>
      <c r="FP13" s="17">
        <v>27.6</v>
      </c>
      <c r="FQ13" s="17">
        <v>18.899999999999999</v>
      </c>
      <c r="FR13" s="17">
        <v>5.9</v>
      </c>
      <c r="FS13" s="17">
        <v>5.2</v>
      </c>
      <c r="FT13" s="17">
        <v>97.332999999999998</v>
      </c>
    </row>
    <row r="14" spans="1:176" ht="24" customHeight="1" x14ac:dyDescent="0.25">
      <c r="A14" s="16" t="s">
        <v>101</v>
      </c>
      <c r="B14" s="16" t="s">
        <v>874</v>
      </c>
      <c r="C14" s="17">
        <v>0</v>
      </c>
      <c r="D14" s="17">
        <v>595.70000000000005</v>
      </c>
      <c r="E14" s="17">
        <v>73.599999999999994</v>
      </c>
      <c r="F14" s="17"/>
      <c r="G14" s="17"/>
      <c r="H14" s="17">
        <v>0</v>
      </c>
      <c r="I14" s="17">
        <v>86.6</v>
      </c>
      <c r="J14" s="17"/>
      <c r="K14" s="17"/>
      <c r="L14" s="17">
        <v>157.39788999999999</v>
      </c>
      <c r="M14" s="17">
        <v>156.52251999999999</v>
      </c>
      <c r="N14" s="17">
        <v>157.50354999999999</v>
      </c>
      <c r="O14" s="17">
        <v>249.01872</v>
      </c>
      <c r="P14" s="17">
        <v>217.04599999999999</v>
      </c>
      <c r="Q14" s="17">
        <v>111.72962</v>
      </c>
      <c r="R14" s="17">
        <v>129.52848</v>
      </c>
      <c r="S14" s="17">
        <v>4.4209800000000001</v>
      </c>
      <c r="T14" s="17"/>
      <c r="U14" s="17"/>
      <c r="V14" s="17"/>
      <c r="W14" s="17"/>
      <c r="X14" s="17">
        <v>17.100000000000001</v>
      </c>
      <c r="Y14" s="17">
        <v>0</v>
      </c>
      <c r="Z14" s="17">
        <v>0</v>
      </c>
      <c r="AA14" s="17">
        <v>0</v>
      </c>
      <c r="AB14" s="17">
        <v>6.2</v>
      </c>
      <c r="AC14" s="17">
        <v>5</v>
      </c>
      <c r="AD14" s="17">
        <v>0</v>
      </c>
      <c r="AE14" s="17"/>
      <c r="AF14" s="17"/>
      <c r="AG14" s="17"/>
      <c r="AH14" s="17"/>
      <c r="AI14" s="17">
        <v>29</v>
      </c>
      <c r="AJ14" s="17">
        <v>52.1</v>
      </c>
      <c r="AK14" s="17"/>
      <c r="AL14" s="17"/>
      <c r="AM14" s="17"/>
      <c r="AN14" s="17">
        <v>6.5</v>
      </c>
      <c r="AO14" s="17">
        <v>0</v>
      </c>
      <c r="AP14" s="17">
        <v>6.8</v>
      </c>
      <c r="AQ14" s="17">
        <v>51.3</v>
      </c>
      <c r="AR14" s="17">
        <v>0</v>
      </c>
      <c r="AS14" s="17">
        <v>18.399999999999999</v>
      </c>
      <c r="AT14" s="17">
        <v>11.5</v>
      </c>
      <c r="AU14" s="17">
        <v>0</v>
      </c>
      <c r="AV14" s="17">
        <v>180.2</v>
      </c>
      <c r="AW14" s="17">
        <v>180.6</v>
      </c>
      <c r="AX14" s="17">
        <v>182.3</v>
      </c>
      <c r="AY14" s="17">
        <v>84.1</v>
      </c>
      <c r="AZ14" s="17">
        <v>6.1</v>
      </c>
      <c r="BA14" s="17">
        <v>5.4</v>
      </c>
      <c r="BB14" s="17">
        <v>11.2</v>
      </c>
      <c r="BC14" s="17">
        <v>21.9</v>
      </c>
      <c r="BD14" s="17">
        <v>1.1000000000000001</v>
      </c>
      <c r="BE14" s="17">
        <v>0</v>
      </c>
      <c r="BF14" s="17">
        <v>83.8</v>
      </c>
      <c r="BG14" s="17"/>
      <c r="BH14" s="17"/>
      <c r="BI14" s="17">
        <v>45.1</v>
      </c>
      <c r="BJ14" s="17"/>
      <c r="BK14" s="17"/>
      <c r="BL14" s="17">
        <v>0</v>
      </c>
      <c r="BM14" s="17"/>
      <c r="BN14" s="17"/>
      <c r="BO14" s="17"/>
      <c r="BP14" s="17">
        <v>65.5</v>
      </c>
      <c r="BQ14" s="17">
        <v>159.5</v>
      </c>
      <c r="BR14" s="17">
        <v>159.4</v>
      </c>
      <c r="BS14" s="17">
        <v>179.5</v>
      </c>
      <c r="BT14" s="17">
        <v>247.9</v>
      </c>
      <c r="BU14" s="17"/>
      <c r="BV14" s="17"/>
      <c r="BW14" s="17">
        <v>0</v>
      </c>
      <c r="BX14" s="17"/>
      <c r="BY14" s="17"/>
      <c r="BZ14" s="17"/>
      <c r="CA14" s="17"/>
      <c r="CB14" s="17"/>
      <c r="CC14" s="17">
        <v>0.4</v>
      </c>
      <c r="CD14" s="17">
        <v>89.3</v>
      </c>
      <c r="CE14" s="17">
        <v>58.1</v>
      </c>
      <c r="CF14" s="17">
        <v>46.1</v>
      </c>
      <c r="CG14" s="17">
        <v>44.8</v>
      </c>
      <c r="CH14" s="17">
        <v>11.8</v>
      </c>
      <c r="CI14" s="17"/>
      <c r="CJ14" s="17"/>
      <c r="CK14" s="17"/>
      <c r="CL14" s="17">
        <v>0</v>
      </c>
      <c r="CM14" s="17">
        <v>0</v>
      </c>
      <c r="CN14" s="17">
        <v>0</v>
      </c>
      <c r="CO14" s="17">
        <v>0</v>
      </c>
      <c r="CP14" s="17"/>
      <c r="CQ14" s="17"/>
      <c r="CR14" s="17"/>
      <c r="CS14" s="17"/>
      <c r="CT14" s="17">
        <v>0</v>
      </c>
      <c r="CU14" s="17">
        <v>0</v>
      </c>
      <c r="CV14" s="17">
        <v>0</v>
      </c>
      <c r="CW14" s="17">
        <v>0</v>
      </c>
      <c r="CX14" s="17">
        <v>0</v>
      </c>
      <c r="CY14" s="17">
        <v>10.8</v>
      </c>
      <c r="CZ14" s="17">
        <v>0</v>
      </c>
      <c r="DA14" s="17">
        <v>5.8</v>
      </c>
      <c r="DB14" s="17">
        <v>5</v>
      </c>
      <c r="DC14" s="17">
        <v>0</v>
      </c>
      <c r="DD14" s="17">
        <v>0</v>
      </c>
      <c r="DE14" s="17">
        <v>0</v>
      </c>
      <c r="DF14" s="17">
        <v>1.8</v>
      </c>
      <c r="DG14" s="17">
        <v>4.8</v>
      </c>
      <c r="DH14" s="17">
        <v>15.2</v>
      </c>
      <c r="DI14" s="17">
        <v>3.4</v>
      </c>
      <c r="DJ14" s="17">
        <v>0</v>
      </c>
      <c r="DK14" s="17">
        <v>3.3</v>
      </c>
      <c r="DL14" s="17">
        <v>17.5</v>
      </c>
      <c r="DM14" s="17">
        <v>0</v>
      </c>
      <c r="DN14" s="17">
        <v>0</v>
      </c>
      <c r="DO14" s="17">
        <v>0</v>
      </c>
      <c r="DP14" s="17">
        <v>0</v>
      </c>
      <c r="DQ14" s="17">
        <v>4.4000000000000004</v>
      </c>
      <c r="DR14" s="17">
        <v>1.2</v>
      </c>
      <c r="DS14" s="17">
        <v>1.2</v>
      </c>
      <c r="DT14" s="17">
        <v>3</v>
      </c>
      <c r="DU14" s="17">
        <v>0</v>
      </c>
      <c r="DV14" s="17">
        <v>2.5</v>
      </c>
      <c r="DW14" s="17">
        <v>9.1</v>
      </c>
      <c r="DX14" s="17">
        <v>0</v>
      </c>
      <c r="DY14" s="17"/>
      <c r="DZ14" s="17">
        <v>6.6</v>
      </c>
      <c r="EA14" s="17">
        <v>3.1</v>
      </c>
      <c r="EB14" s="17">
        <v>0</v>
      </c>
      <c r="EC14" s="17">
        <v>0</v>
      </c>
      <c r="ED14" s="17">
        <v>9.9</v>
      </c>
      <c r="EE14" s="17">
        <v>20.8</v>
      </c>
      <c r="EF14" s="17">
        <v>42.4</v>
      </c>
      <c r="EG14" s="17">
        <v>0</v>
      </c>
      <c r="EH14" s="17">
        <v>10.3</v>
      </c>
      <c r="EI14" s="17">
        <v>22.4</v>
      </c>
      <c r="EJ14" s="17">
        <v>2.7</v>
      </c>
      <c r="EK14" s="17">
        <v>0</v>
      </c>
      <c r="EL14" s="17">
        <v>10.4</v>
      </c>
      <c r="EM14" s="17">
        <v>3.5</v>
      </c>
      <c r="EN14" s="17">
        <v>0</v>
      </c>
      <c r="EO14" s="17">
        <v>0</v>
      </c>
      <c r="EP14" s="17">
        <v>0</v>
      </c>
      <c r="EQ14" s="17">
        <v>0</v>
      </c>
      <c r="ER14" s="17">
        <v>7.7</v>
      </c>
      <c r="ES14" s="17">
        <v>0</v>
      </c>
      <c r="ET14" s="17">
        <v>0</v>
      </c>
      <c r="EU14" s="17">
        <v>0</v>
      </c>
      <c r="EV14" s="17">
        <v>0</v>
      </c>
      <c r="EW14" s="17">
        <v>0</v>
      </c>
      <c r="EX14" s="17">
        <v>0</v>
      </c>
      <c r="EY14" s="17">
        <v>0</v>
      </c>
      <c r="EZ14" s="17">
        <v>0</v>
      </c>
      <c r="FA14" s="17">
        <v>7.5</v>
      </c>
      <c r="FB14" s="17">
        <v>18.3</v>
      </c>
      <c r="FC14" s="17">
        <v>9.6999999999999993</v>
      </c>
      <c r="FD14" s="17">
        <v>32</v>
      </c>
      <c r="FE14" s="17">
        <v>0</v>
      </c>
      <c r="FF14" s="17">
        <v>14.9</v>
      </c>
      <c r="FG14" s="17">
        <v>0</v>
      </c>
      <c r="FH14" s="17">
        <v>7.3</v>
      </c>
      <c r="FI14" s="17">
        <v>7.9</v>
      </c>
      <c r="FJ14" s="17">
        <v>4333.4677600000005</v>
      </c>
      <c r="FK14" s="15"/>
      <c r="FL14" s="17">
        <v>15.98272</v>
      </c>
      <c r="FM14" s="17">
        <v>7.92</v>
      </c>
      <c r="FN14" s="17">
        <v>6</v>
      </c>
      <c r="FO14" s="17">
        <v>6.5</v>
      </c>
      <c r="FP14" s="17">
        <v>27.6</v>
      </c>
      <c r="FQ14" s="17">
        <v>18.899999999999999</v>
      </c>
      <c r="FR14" s="17">
        <v>6.1</v>
      </c>
      <c r="FS14" s="17">
        <v>5.2</v>
      </c>
      <c r="FT14" s="17">
        <v>94.202719999999999</v>
      </c>
    </row>
    <row r="15" spans="1:176" ht="24" customHeight="1" x14ac:dyDescent="0.25">
      <c r="A15" s="16" t="s">
        <v>101</v>
      </c>
      <c r="B15" s="16" t="s">
        <v>875</v>
      </c>
      <c r="C15" s="17">
        <v>0</v>
      </c>
      <c r="D15" s="17">
        <v>600.5</v>
      </c>
      <c r="E15" s="17">
        <v>143.80000000000001</v>
      </c>
      <c r="F15" s="17"/>
      <c r="G15" s="17"/>
      <c r="H15" s="17">
        <v>0</v>
      </c>
      <c r="I15" s="17">
        <v>80.900000000000006</v>
      </c>
      <c r="J15" s="17"/>
      <c r="K15" s="17"/>
      <c r="L15" s="17">
        <v>142.55833999999999</v>
      </c>
      <c r="M15" s="17">
        <v>143.36758</v>
      </c>
      <c r="N15" s="17">
        <v>142.53322</v>
      </c>
      <c r="O15" s="17">
        <v>241.35668999999999</v>
      </c>
      <c r="P15" s="17">
        <v>217.76048</v>
      </c>
      <c r="Q15" s="17">
        <v>111.47823</v>
      </c>
      <c r="R15" s="17">
        <v>142.0232</v>
      </c>
      <c r="S15" s="17">
        <v>4.4958900000000002</v>
      </c>
      <c r="T15" s="17"/>
      <c r="U15" s="17"/>
      <c r="V15" s="17"/>
      <c r="W15" s="17"/>
      <c r="X15" s="17">
        <v>18.2</v>
      </c>
      <c r="Y15" s="17">
        <v>0</v>
      </c>
      <c r="Z15" s="17">
        <v>0</v>
      </c>
      <c r="AA15" s="17">
        <v>0</v>
      </c>
      <c r="AB15" s="17">
        <v>6.5</v>
      </c>
      <c r="AC15" s="17">
        <v>10</v>
      </c>
      <c r="AD15" s="17">
        <v>0</v>
      </c>
      <c r="AE15" s="17"/>
      <c r="AF15" s="17"/>
      <c r="AG15" s="17"/>
      <c r="AH15" s="17"/>
      <c r="AI15" s="17">
        <v>35.6</v>
      </c>
      <c r="AJ15" s="17">
        <v>44.3</v>
      </c>
      <c r="AK15" s="17"/>
      <c r="AL15" s="17"/>
      <c r="AM15" s="17"/>
      <c r="AN15" s="17">
        <v>6.5</v>
      </c>
      <c r="AO15" s="17">
        <v>0</v>
      </c>
      <c r="AP15" s="17">
        <v>6.2</v>
      </c>
      <c r="AQ15" s="17">
        <v>62.4</v>
      </c>
      <c r="AR15" s="17">
        <v>0</v>
      </c>
      <c r="AS15" s="17">
        <v>18.600000000000001</v>
      </c>
      <c r="AT15" s="17">
        <v>11.5</v>
      </c>
      <c r="AU15" s="17">
        <v>0</v>
      </c>
      <c r="AV15" s="17">
        <v>145.5</v>
      </c>
      <c r="AW15" s="17">
        <v>145.80000000000001</v>
      </c>
      <c r="AX15" s="17">
        <v>171</v>
      </c>
      <c r="AY15" s="17">
        <v>79.3</v>
      </c>
      <c r="AZ15" s="17">
        <v>6.2</v>
      </c>
      <c r="BA15" s="17">
        <v>5.4</v>
      </c>
      <c r="BB15" s="17">
        <v>17.2</v>
      </c>
      <c r="BC15" s="17">
        <v>22</v>
      </c>
      <c r="BD15" s="17">
        <v>1.1000000000000001</v>
      </c>
      <c r="BE15" s="17">
        <v>0</v>
      </c>
      <c r="BF15" s="17">
        <v>83.9</v>
      </c>
      <c r="BG15" s="17"/>
      <c r="BH15" s="17"/>
      <c r="BI15" s="17">
        <v>9.6999999999999993</v>
      </c>
      <c r="BJ15" s="17"/>
      <c r="BK15" s="17"/>
      <c r="BL15" s="17">
        <v>0</v>
      </c>
      <c r="BM15" s="17"/>
      <c r="BN15" s="17"/>
      <c r="BO15" s="17"/>
      <c r="BP15" s="17">
        <v>65.7</v>
      </c>
      <c r="BQ15" s="17">
        <v>159.9</v>
      </c>
      <c r="BR15" s="17">
        <v>159.80000000000001</v>
      </c>
      <c r="BS15" s="17">
        <v>179.8</v>
      </c>
      <c r="BT15" s="17">
        <v>249</v>
      </c>
      <c r="BU15" s="17"/>
      <c r="BV15" s="17"/>
      <c r="BW15" s="17">
        <v>0</v>
      </c>
      <c r="BX15" s="17"/>
      <c r="BY15" s="17"/>
      <c r="BZ15" s="17"/>
      <c r="CA15" s="17"/>
      <c r="CB15" s="17"/>
      <c r="CC15" s="17">
        <v>0.4</v>
      </c>
      <c r="CD15" s="17">
        <v>149.69999999999999</v>
      </c>
      <c r="CE15" s="17">
        <v>98.5</v>
      </c>
      <c r="CF15" s="17">
        <v>46.2</v>
      </c>
      <c r="CG15" s="17">
        <v>46.3</v>
      </c>
      <c r="CH15" s="17">
        <v>23.9</v>
      </c>
      <c r="CI15" s="17"/>
      <c r="CJ15" s="17"/>
      <c r="CK15" s="17"/>
      <c r="CL15" s="17">
        <v>0</v>
      </c>
      <c r="CM15" s="17">
        <v>0</v>
      </c>
      <c r="CN15" s="17">
        <v>0</v>
      </c>
      <c r="CO15" s="17">
        <v>0</v>
      </c>
      <c r="CP15" s="17"/>
      <c r="CQ15" s="17"/>
      <c r="CR15" s="17"/>
      <c r="CS15" s="17"/>
      <c r="CT15" s="17">
        <v>0</v>
      </c>
      <c r="CU15" s="17">
        <v>0</v>
      </c>
      <c r="CV15" s="17">
        <v>0</v>
      </c>
      <c r="CW15" s="17">
        <v>0</v>
      </c>
      <c r="CX15" s="17">
        <v>0</v>
      </c>
      <c r="CY15" s="17">
        <v>10.199999999999999</v>
      </c>
      <c r="CZ15" s="17">
        <v>0</v>
      </c>
      <c r="DA15" s="17">
        <v>5.5</v>
      </c>
      <c r="DB15" s="17">
        <v>5.0999999999999996</v>
      </c>
      <c r="DC15" s="17">
        <v>0</v>
      </c>
      <c r="DD15" s="17">
        <v>0</v>
      </c>
      <c r="DE15" s="17">
        <v>0</v>
      </c>
      <c r="DF15" s="17">
        <v>1.8</v>
      </c>
      <c r="DG15" s="17">
        <v>4.8</v>
      </c>
      <c r="DH15" s="17">
        <v>15.1</v>
      </c>
      <c r="DI15" s="17">
        <v>3.4</v>
      </c>
      <c r="DJ15" s="17">
        <v>4.5</v>
      </c>
      <c r="DK15" s="17">
        <v>3.4</v>
      </c>
      <c r="DL15" s="17">
        <v>17.5</v>
      </c>
      <c r="DM15" s="17">
        <v>0</v>
      </c>
      <c r="DN15" s="17">
        <v>0</v>
      </c>
      <c r="DO15" s="17">
        <v>0</v>
      </c>
      <c r="DP15" s="17">
        <v>0</v>
      </c>
      <c r="DQ15" s="17">
        <v>4.4000000000000004</v>
      </c>
      <c r="DR15" s="17">
        <v>1.2</v>
      </c>
      <c r="DS15" s="17">
        <v>1.2</v>
      </c>
      <c r="DT15" s="17">
        <v>3</v>
      </c>
      <c r="DU15" s="17">
        <v>0</v>
      </c>
      <c r="DV15" s="17">
        <v>2.5</v>
      </c>
      <c r="DW15" s="17">
        <v>10.3</v>
      </c>
      <c r="DX15" s="17">
        <v>0</v>
      </c>
      <c r="DY15" s="17"/>
      <c r="DZ15" s="17">
        <v>6.6</v>
      </c>
      <c r="EA15" s="17">
        <v>3.1</v>
      </c>
      <c r="EB15" s="17">
        <v>0</v>
      </c>
      <c r="EC15" s="17">
        <v>0</v>
      </c>
      <c r="ED15" s="17">
        <v>10</v>
      </c>
      <c r="EE15" s="17">
        <v>26.8</v>
      </c>
      <c r="EF15" s="17">
        <v>43.7</v>
      </c>
      <c r="EG15" s="17">
        <v>0</v>
      </c>
      <c r="EH15" s="17">
        <v>11.4</v>
      </c>
      <c r="EI15" s="17">
        <v>17.7</v>
      </c>
      <c r="EJ15" s="17">
        <v>2.7</v>
      </c>
      <c r="EK15" s="17">
        <v>0</v>
      </c>
      <c r="EL15" s="17">
        <v>10.5</v>
      </c>
      <c r="EM15" s="17">
        <v>3.5</v>
      </c>
      <c r="EN15" s="17">
        <v>0</v>
      </c>
      <c r="EO15" s="17">
        <v>0</v>
      </c>
      <c r="EP15" s="17">
        <v>0</v>
      </c>
      <c r="EQ15" s="17">
        <v>0</v>
      </c>
      <c r="ER15" s="17">
        <v>6.5</v>
      </c>
      <c r="ES15" s="17">
        <v>0</v>
      </c>
      <c r="ET15" s="17">
        <v>0</v>
      </c>
      <c r="EU15" s="17">
        <v>0</v>
      </c>
      <c r="EV15" s="17">
        <v>0</v>
      </c>
      <c r="EW15" s="17">
        <v>0</v>
      </c>
      <c r="EX15" s="17">
        <v>0</v>
      </c>
      <c r="EY15" s="17">
        <v>0</v>
      </c>
      <c r="EZ15" s="17">
        <v>0</v>
      </c>
      <c r="FA15" s="17">
        <v>7.4</v>
      </c>
      <c r="FB15" s="17">
        <v>19</v>
      </c>
      <c r="FC15" s="17">
        <v>9.5</v>
      </c>
      <c r="FD15" s="17">
        <v>31.8</v>
      </c>
      <c r="FE15" s="17">
        <v>0</v>
      </c>
      <c r="FF15" s="17">
        <v>14.7</v>
      </c>
      <c r="FG15" s="17">
        <v>0</v>
      </c>
      <c r="FH15" s="17">
        <v>8.5</v>
      </c>
      <c r="FI15" s="17">
        <v>10.01</v>
      </c>
      <c r="FJ15" s="17">
        <v>4394.1836300000004</v>
      </c>
      <c r="FK15" s="15"/>
      <c r="FL15" s="17">
        <v>18.494119999999999</v>
      </c>
      <c r="FM15" s="17">
        <v>7.92</v>
      </c>
      <c r="FN15" s="17">
        <v>6</v>
      </c>
      <c r="FO15" s="17">
        <v>6.5</v>
      </c>
      <c r="FP15" s="17">
        <v>27.6</v>
      </c>
      <c r="FQ15" s="17">
        <v>18.899999999999999</v>
      </c>
      <c r="FR15" s="17">
        <v>5.9</v>
      </c>
      <c r="FS15" s="17">
        <v>5.0999999999999996</v>
      </c>
      <c r="FT15" s="17">
        <v>96.414119999999997</v>
      </c>
    </row>
    <row r="16" spans="1:176" ht="24" customHeight="1" x14ac:dyDescent="0.25">
      <c r="A16" s="16" t="s">
        <v>101</v>
      </c>
      <c r="B16" s="16" t="s">
        <v>876</v>
      </c>
      <c r="C16" s="17">
        <v>0</v>
      </c>
      <c r="D16" s="17">
        <v>597.70000000000005</v>
      </c>
      <c r="E16" s="17">
        <v>143.5</v>
      </c>
      <c r="F16" s="17"/>
      <c r="G16" s="17"/>
      <c r="H16" s="17">
        <v>0</v>
      </c>
      <c r="I16" s="17">
        <v>80.2</v>
      </c>
      <c r="J16" s="17"/>
      <c r="K16" s="17"/>
      <c r="L16" s="17">
        <v>143.37316999999999</v>
      </c>
      <c r="M16" s="17">
        <v>143.61509000000001</v>
      </c>
      <c r="N16" s="17">
        <v>143.58678</v>
      </c>
      <c r="O16" s="17">
        <v>238.53897000000001</v>
      </c>
      <c r="P16" s="17">
        <v>217.88916</v>
      </c>
      <c r="Q16" s="17">
        <v>111.24921999999999</v>
      </c>
      <c r="R16" s="17">
        <v>220.11823000000001</v>
      </c>
      <c r="S16" s="17">
        <v>3.4897300000000002</v>
      </c>
      <c r="T16" s="17"/>
      <c r="U16" s="17"/>
      <c r="V16" s="17"/>
      <c r="W16" s="17"/>
      <c r="X16" s="17">
        <v>17.600000000000001</v>
      </c>
      <c r="Y16" s="17">
        <v>0</v>
      </c>
      <c r="Z16" s="17">
        <v>0</v>
      </c>
      <c r="AA16" s="17">
        <v>0</v>
      </c>
      <c r="AB16" s="17">
        <v>6.9</v>
      </c>
      <c r="AC16" s="17">
        <v>10</v>
      </c>
      <c r="AD16" s="17">
        <v>18</v>
      </c>
      <c r="AE16" s="17"/>
      <c r="AF16" s="17"/>
      <c r="AG16" s="17"/>
      <c r="AH16" s="17"/>
      <c r="AI16" s="17">
        <v>37.9</v>
      </c>
      <c r="AJ16" s="17">
        <v>63</v>
      </c>
      <c r="AK16" s="17"/>
      <c r="AL16" s="17"/>
      <c r="AM16" s="17"/>
      <c r="AN16" s="17">
        <v>6.5</v>
      </c>
      <c r="AO16" s="17">
        <v>0</v>
      </c>
      <c r="AP16" s="17">
        <v>16.5</v>
      </c>
      <c r="AQ16" s="17">
        <v>56.7</v>
      </c>
      <c r="AR16" s="17">
        <v>0</v>
      </c>
      <c r="AS16" s="17">
        <v>18.399999999999999</v>
      </c>
      <c r="AT16" s="17">
        <v>11.5</v>
      </c>
      <c r="AU16" s="17">
        <v>0</v>
      </c>
      <c r="AV16" s="17">
        <v>172.8</v>
      </c>
      <c r="AW16" s="17">
        <v>173.1</v>
      </c>
      <c r="AX16" s="17">
        <v>174</v>
      </c>
      <c r="AY16" s="17">
        <v>80.099999999999994</v>
      </c>
      <c r="AZ16" s="17">
        <v>6.2</v>
      </c>
      <c r="BA16" s="17">
        <v>5.3</v>
      </c>
      <c r="BB16" s="17">
        <v>11.9</v>
      </c>
      <c r="BC16" s="17">
        <v>22</v>
      </c>
      <c r="BD16" s="17">
        <v>0</v>
      </c>
      <c r="BE16" s="17">
        <v>0</v>
      </c>
      <c r="BF16" s="17">
        <v>83.9</v>
      </c>
      <c r="BG16" s="17"/>
      <c r="BH16" s="17"/>
      <c r="BI16" s="17">
        <v>9.6</v>
      </c>
      <c r="BJ16" s="17"/>
      <c r="BK16" s="17"/>
      <c r="BL16" s="17">
        <v>0</v>
      </c>
      <c r="BM16" s="17"/>
      <c r="BN16" s="17"/>
      <c r="BO16" s="17"/>
      <c r="BP16" s="17">
        <v>65.8</v>
      </c>
      <c r="BQ16" s="17">
        <v>159.80000000000001</v>
      </c>
      <c r="BR16" s="17">
        <v>159.6</v>
      </c>
      <c r="BS16" s="17">
        <v>179.7</v>
      </c>
      <c r="BT16" s="17">
        <v>249.2</v>
      </c>
      <c r="BU16" s="17"/>
      <c r="BV16" s="17"/>
      <c r="BW16" s="17">
        <v>0</v>
      </c>
      <c r="BX16" s="17"/>
      <c r="BY16" s="17"/>
      <c r="BZ16" s="17"/>
      <c r="CA16" s="17"/>
      <c r="CB16" s="17"/>
      <c r="CC16" s="17">
        <v>0.4</v>
      </c>
      <c r="CD16" s="17">
        <v>98</v>
      </c>
      <c r="CE16" s="17">
        <v>108.7</v>
      </c>
      <c r="CF16" s="17">
        <v>46.1</v>
      </c>
      <c r="CG16" s="17">
        <v>45.9</v>
      </c>
      <c r="CH16" s="17">
        <v>24</v>
      </c>
      <c r="CI16" s="17"/>
      <c r="CJ16" s="17"/>
      <c r="CK16" s="17"/>
      <c r="CL16" s="17">
        <v>0</v>
      </c>
      <c r="CM16" s="17">
        <v>0</v>
      </c>
      <c r="CN16" s="17">
        <v>0</v>
      </c>
      <c r="CO16" s="17">
        <v>0</v>
      </c>
      <c r="CP16" s="17"/>
      <c r="CQ16" s="17"/>
      <c r="CR16" s="17"/>
      <c r="CS16" s="17"/>
      <c r="CT16" s="17">
        <v>0</v>
      </c>
      <c r="CU16" s="17">
        <v>0</v>
      </c>
      <c r="CV16" s="17">
        <v>0</v>
      </c>
      <c r="CW16" s="17">
        <v>55.6</v>
      </c>
      <c r="CX16" s="17">
        <v>0</v>
      </c>
      <c r="CY16" s="17">
        <v>11.2</v>
      </c>
      <c r="CZ16" s="17">
        <v>0</v>
      </c>
      <c r="DA16" s="17">
        <v>5.3</v>
      </c>
      <c r="DB16" s="17">
        <v>5</v>
      </c>
      <c r="DC16" s="17">
        <v>0</v>
      </c>
      <c r="DD16" s="17">
        <v>0</v>
      </c>
      <c r="DE16" s="17">
        <v>0</v>
      </c>
      <c r="DF16" s="17">
        <v>1.8</v>
      </c>
      <c r="DG16" s="17">
        <v>4.7</v>
      </c>
      <c r="DH16" s="17">
        <v>15.3</v>
      </c>
      <c r="DI16" s="17">
        <v>3.4</v>
      </c>
      <c r="DJ16" s="17">
        <v>4.5</v>
      </c>
      <c r="DK16" s="17">
        <v>3.4</v>
      </c>
      <c r="DL16" s="17">
        <v>17.5</v>
      </c>
      <c r="DM16" s="17">
        <v>0</v>
      </c>
      <c r="DN16" s="17">
        <v>0</v>
      </c>
      <c r="DO16" s="17">
        <v>0</v>
      </c>
      <c r="DP16" s="17">
        <v>0</v>
      </c>
      <c r="DQ16" s="17">
        <v>4.4000000000000004</v>
      </c>
      <c r="DR16" s="17">
        <v>1.2</v>
      </c>
      <c r="DS16" s="17">
        <v>1.2</v>
      </c>
      <c r="DT16" s="17">
        <v>3</v>
      </c>
      <c r="DU16" s="17">
        <v>0</v>
      </c>
      <c r="DV16" s="17">
        <v>0.6</v>
      </c>
      <c r="DW16" s="17">
        <v>3.8</v>
      </c>
      <c r="DX16" s="17">
        <v>0.1</v>
      </c>
      <c r="DY16" s="17"/>
      <c r="DZ16" s="17">
        <v>6.6</v>
      </c>
      <c r="EA16" s="17">
        <v>3.1</v>
      </c>
      <c r="EB16" s="17">
        <v>7.3</v>
      </c>
      <c r="EC16" s="17">
        <v>9.6999999999999993</v>
      </c>
      <c r="ED16" s="17">
        <v>10</v>
      </c>
      <c r="EE16" s="17">
        <v>19.3</v>
      </c>
      <c r="EF16" s="17">
        <v>36.9</v>
      </c>
      <c r="EG16" s="17">
        <v>0</v>
      </c>
      <c r="EH16" s="17">
        <v>9.5</v>
      </c>
      <c r="EI16" s="17">
        <v>14.8</v>
      </c>
      <c r="EJ16" s="17">
        <v>2.1</v>
      </c>
      <c r="EK16" s="17">
        <v>0</v>
      </c>
      <c r="EL16" s="17">
        <v>10.5</v>
      </c>
      <c r="EM16" s="17">
        <v>3.5</v>
      </c>
      <c r="EN16" s="17">
        <v>0</v>
      </c>
      <c r="EO16" s="17">
        <v>0</v>
      </c>
      <c r="EP16" s="17">
        <v>0</v>
      </c>
      <c r="EQ16" s="17">
        <v>0</v>
      </c>
      <c r="ER16" s="17">
        <v>6.7</v>
      </c>
      <c r="ES16" s="17">
        <v>0</v>
      </c>
      <c r="ET16" s="17">
        <v>0</v>
      </c>
      <c r="EU16" s="17">
        <v>0</v>
      </c>
      <c r="EV16" s="17">
        <v>0</v>
      </c>
      <c r="EW16" s="17">
        <v>0</v>
      </c>
      <c r="EX16" s="17">
        <v>0</v>
      </c>
      <c r="EY16" s="17">
        <v>0</v>
      </c>
      <c r="EZ16" s="17">
        <v>0</v>
      </c>
      <c r="FA16" s="17">
        <v>7.5</v>
      </c>
      <c r="FB16" s="17">
        <v>19.5</v>
      </c>
      <c r="FC16" s="17">
        <v>9.6</v>
      </c>
      <c r="FD16" s="17">
        <v>31.9</v>
      </c>
      <c r="FE16" s="17">
        <v>0</v>
      </c>
      <c r="FF16" s="17">
        <v>14.7</v>
      </c>
      <c r="FG16" s="17">
        <v>7.3</v>
      </c>
      <c r="FH16" s="17">
        <v>8.9</v>
      </c>
      <c r="FI16" s="17">
        <v>10.55</v>
      </c>
      <c r="FJ16" s="17">
        <v>4574.3103499999997</v>
      </c>
      <c r="FK16" s="15"/>
      <c r="FL16" s="17">
        <v>21.8489</v>
      </c>
      <c r="FM16" s="17">
        <v>7.92</v>
      </c>
      <c r="FN16" s="17">
        <v>6</v>
      </c>
      <c r="FO16" s="17">
        <v>6.5</v>
      </c>
      <c r="FP16" s="17">
        <v>27.6</v>
      </c>
      <c r="FQ16" s="17">
        <v>18.899999999999999</v>
      </c>
      <c r="FR16" s="17">
        <v>6</v>
      </c>
      <c r="FS16" s="17">
        <v>5.2</v>
      </c>
      <c r="FT16" s="17">
        <v>99.968900000000005</v>
      </c>
    </row>
    <row r="17" spans="1:176" ht="24" customHeight="1" x14ac:dyDescent="0.25">
      <c r="A17" s="16" t="s">
        <v>101</v>
      </c>
      <c r="B17" s="16" t="s">
        <v>877</v>
      </c>
      <c r="C17" s="17">
        <v>0</v>
      </c>
      <c r="D17" s="17">
        <v>599.4</v>
      </c>
      <c r="E17" s="17">
        <v>144.1</v>
      </c>
      <c r="F17" s="17"/>
      <c r="G17" s="17"/>
      <c r="H17" s="17">
        <v>0</v>
      </c>
      <c r="I17" s="17">
        <v>86.1</v>
      </c>
      <c r="J17" s="17"/>
      <c r="K17" s="17"/>
      <c r="L17" s="17">
        <v>175.10668999999999</v>
      </c>
      <c r="M17" s="17">
        <v>174.357</v>
      </c>
      <c r="N17" s="17">
        <v>174.54175000000001</v>
      </c>
      <c r="O17" s="17">
        <v>257.38898</v>
      </c>
      <c r="P17" s="17">
        <v>217.34581</v>
      </c>
      <c r="Q17" s="17">
        <v>111.58844000000001</v>
      </c>
      <c r="R17" s="17">
        <v>140.87208999999999</v>
      </c>
      <c r="S17" s="17">
        <v>3.4805000000000001</v>
      </c>
      <c r="T17" s="17"/>
      <c r="U17" s="17"/>
      <c r="V17" s="17"/>
      <c r="W17" s="17"/>
      <c r="X17" s="17">
        <v>39.1</v>
      </c>
      <c r="Y17" s="17">
        <v>0</v>
      </c>
      <c r="Z17" s="17">
        <v>0</v>
      </c>
      <c r="AA17" s="17">
        <v>0</v>
      </c>
      <c r="AB17" s="17">
        <v>7</v>
      </c>
      <c r="AC17" s="17">
        <v>7.5</v>
      </c>
      <c r="AD17" s="17">
        <v>45.5</v>
      </c>
      <c r="AE17" s="17"/>
      <c r="AF17" s="17"/>
      <c r="AG17" s="17"/>
      <c r="AH17" s="17"/>
      <c r="AI17" s="17">
        <v>104.4</v>
      </c>
      <c r="AJ17" s="17">
        <v>36.700000000000003</v>
      </c>
      <c r="AK17" s="17"/>
      <c r="AL17" s="17"/>
      <c r="AM17" s="17"/>
      <c r="AN17" s="17">
        <v>6.5</v>
      </c>
      <c r="AO17" s="17">
        <v>0</v>
      </c>
      <c r="AP17" s="17">
        <v>25.2</v>
      </c>
      <c r="AQ17" s="17">
        <v>73.2</v>
      </c>
      <c r="AR17" s="17">
        <v>0</v>
      </c>
      <c r="AS17" s="17">
        <v>18.399999999999999</v>
      </c>
      <c r="AT17" s="17">
        <v>11.5</v>
      </c>
      <c r="AU17" s="17">
        <v>0</v>
      </c>
      <c r="AV17" s="17">
        <v>134.5</v>
      </c>
      <c r="AW17" s="17">
        <v>134.6</v>
      </c>
      <c r="AX17" s="17">
        <v>164.6</v>
      </c>
      <c r="AY17" s="17">
        <v>84.5</v>
      </c>
      <c r="AZ17" s="17">
        <v>6.1</v>
      </c>
      <c r="BA17" s="17">
        <v>5.4</v>
      </c>
      <c r="BB17" s="17">
        <v>12.2</v>
      </c>
      <c r="BC17" s="17">
        <v>44.1</v>
      </c>
      <c r="BD17" s="17">
        <v>0</v>
      </c>
      <c r="BE17" s="17">
        <v>0</v>
      </c>
      <c r="BF17" s="17">
        <v>84.7</v>
      </c>
      <c r="BG17" s="17"/>
      <c r="BH17" s="17"/>
      <c r="BI17" s="17">
        <v>9.9</v>
      </c>
      <c r="BJ17" s="17"/>
      <c r="BK17" s="17"/>
      <c r="BL17" s="17">
        <v>0</v>
      </c>
      <c r="BM17" s="17"/>
      <c r="BN17" s="17"/>
      <c r="BO17" s="17"/>
      <c r="BP17" s="17">
        <v>65.8</v>
      </c>
      <c r="BQ17" s="17">
        <v>159.80000000000001</v>
      </c>
      <c r="BR17" s="17">
        <v>159.69999999999999</v>
      </c>
      <c r="BS17" s="17">
        <v>179.7</v>
      </c>
      <c r="BT17" s="17">
        <v>249</v>
      </c>
      <c r="BU17" s="17"/>
      <c r="BV17" s="17"/>
      <c r="BW17" s="17">
        <v>0</v>
      </c>
      <c r="BX17" s="17"/>
      <c r="BY17" s="17"/>
      <c r="BZ17" s="17"/>
      <c r="CA17" s="17"/>
      <c r="CB17" s="17"/>
      <c r="CC17" s="17">
        <v>0.4</v>
      </c>
      <c r="CD17" s="17">
        <v>130.4</v>
      </c>
      <c r="CE17" s="17">
        <v>108.9</v>
      </c>
      <c r="CF17" s="17">
        <v>46.2</v>
      </c>
      <c r="CG17" s="17">
        <v>45.8</v>
      </c>
      <c r="CH17" s="17">
        <v>24</v>
      </c>
      <c r="CI17" s="17"/>
      <c r="CJ17" s="17"/>
      <c r="CK17" s="17"/>
      <c r="CL17" s="17">
        <v>0</v>
      </c>
      <c r="CM17" s="17">
        <v>0</v>
      </c>
      <c r="CN17" s="17">
        <v>0</v>
      </c>
      <c r="CO17" s="17">
        <v>0</v>
      </c>
      <c r="CP17" s="17"/>
      <c r="CQ17" s="17"/>
      <c r="CR17" s="17"/>
      <c r="CS17" s="17"/>
      <c r="CT17" s="17">
        <v>0</v>
      </c>
      <c r="CU17" s="17">
        <v>0</v>
      </c>
      <c r="CV17" s="17">
        <v>0</v>
      </c>
      <c r="CW17" s="17">
        <v>55.6</v>
      </c>
      <c r="CX17" s="17">
        <v>0</v>
      </c>
      <c r="CY17" s="17">
        <v>12</v>
      </c>
      <c r="CZ17" s="17">
        <v>0</v>
      </c>
      <c r="DA17" s="17">
        <v>5.4</v>
      </c>
      <c r="DB17" s="17">
        <v>5.0999999999999996</v>
      </c>
      <c r="DC17" s="17">
        <v>0</v>
      </c>
      <c r="DD17" s="17">
        <v>0</v>
      </c>
      <c r="DE17" s="17">
        <v>0</v>
      </c>
      <c r="DF17" s="17">
        <v>1.8</v>
      </c>
      <c r="DG17" s="17">
        <v>4.7</v>
      </c>
      <c r="DH17" s="17">
        <v>15.4</v>
      </c>
      <c r="DI17" s="17">
        <v>3.4</v>
      </c>
      <c r="DJ17" s="17">
        <v>4.5</v>
      </c>
      <c r="DK17" s="17">
        <v>3.4</v>
      </c>
      <c r="DL17" s="17">
        <v>17.5</v>
      </c>
      <c r="DM17" s="17">
        <v>0</v>
      </c>
      <c r="DN17" s="17">
        <v>0</v>
      </c>
      <c r="DO17" s="17">
        <v>0</v>
      </c>
      <c r="DP17" s="17">
        <v>0</v>
      </c>
      <c r="DQ17" s="17">
        <v>4.4000000000000004</v>
      </c>
      <c r="DR17" s="17">
        <v>1.2</v>
      </c>
      <c r="DS17" s="17">
        <v>1.2</v>
      </c>
      <c r="DT17" s="17">
        <v>3</v>
      </c>
      <c r="DU17" s="17">
        <v>0</v>
      </c>
      <c r="DV17" s="17">
        <v>2.6</v>
      </c>
      <c r="DW17" s="17">
        <v>3.2</v>
      </c>
      <c r="DX17" s="17">
        <v>1.2</v>
      </c>
      <c r="DY17" s="17"/>
      <c r="DZ17" s="17">
        <v>6.6</v>
      </c>
      <c r="EA17" s="17">
        <v>3.1</v>
      </c>
      <c r="EB17" s="17">
        <v>8.6</v>
      </c>
      <c r="EC17" s="17">
        <v>9.8000000000000007</v>
      </c>
      <c r="ED17" s="17">
        <v>9.9</v>
      </c>
      <c r="EE17" s="17">
        <v>18.7</v>
      </c>
      <c r="EF17" s="17">
        <v>44.8</v>
      </c>
      <c r="EG17" s="17">
        <v>0</v>
      </c>
      <c r="EH17" s="17">
        <v>8.6</v>
      </c>
      <c r="EI17" s="17">
        <v>10.4</v>
      </c>
      <c r="EJ17" s="17">
        <v>1.4</v>
      </c>
      <c r="EK17" s="17">
        <v>0</v>
      </c>
      <c r="EL17" s="17">
        <v>10.5</v>
      </c>
      <c r="EM17" s="17">
        <v>3.5</v>
      </c>
      <c r="EN17" s="17">
        <v>0</v>
      </c>
      <c r="EO17" s="17">
        <v>0</v>
      </c>
      <c r="EP17" s="17">
        <v>0</v>
      </c>
      <c r="EQ17" s="17">
        <v>0</v>
      </c>
      <c r="ER17" s="17">
        <v>8.6</v>
      </c>
      <c r="ES17" s="17">
        <v>0</v>
      </c>
      <c r="ET17" s="17">
        <v>0</v>
      </c>
      <c r="EU17" s="17">
        <v>0</v>
      </c>
      <c r="EV17" s="17">
        <v>0</v>
      </c>
      <c r="EW17" s="17">
        <v>0</v>
      </c>
      <c r="EX17" s="17">
        <v>0</v>
      </c>
      <c r="EY17" s="17">
        <v>0</v>
      </c>
      <c r="EZ17" s="17">
        <v>0</v>
      </c>
      <c r="FA17" s="17">
        <v>7.5</v>
      </c>
      <c r="FB17" s="17">
        <v>19.100000000000001</v>
      </c>
      <c r="FC17" s="17">
        <v>9.5</v>
      </c>
      <c r="FD17" s="17">
        <v>32</v>
      </c>
      <c r="FE17" s="17">
        <v>0</v>
      </c>
      <c r="FF17" s="17">
        <v>14.2</v>
      </c>
      <c r="FG17" s="17">
        <v>14.5</v>
      </c>
      <c r="FH17" s="17">
        <v>8.5</v>
      </c>
      <c r="FI17" s="17">
        <v>10.97</v>
      </c>
      <c r="FJ17" s="17">
        <v>4715.9512599999998</v>
      </c>
      <c r="FK17" s="15"/>
      <c r="FL17" s="17">
        <v>20.561119999999999</v>
      </c>
      <c r="FM17" s="17">
        <v>7.92</v>
      </c>
      <c r="FN17" s="17">
        <v>6</v>
      </c>
      <c r="FO17" s="17">
        <v>6.5</v>
      </c>
      <c r="FP17" s="17">
        <v>27.6</v>
      </c>
      <c r="FQ17" s="17">
        <v>18.899999999999999</v>
      </c>
      <c r="FR17" s="17">
        <v>5.9</v>
      </c>
      <c r="FS17" s="17">
        <v>5.2</v>
      </c>
      <c r="FT17" s="17">
        <v>98.581119999999999</v>
      </c>
    </row>
    <row r="18" spans="1:176" ht="24" customHeight="1" x14ac:dyDescent="0.25">
      <c r="A18" s="18" t="s">
        <v>101</v>
      </c>
      <c r="B18" s="18" t="s">
        <v>878</v>
      </c>
      <c r="C18" s="19">
        <v>0</v>
      </c>
      <c r="D18" s="19">
        <v>602.20000000000005</v>
      </c>
      <c r="E18" s="19">
        <v>144.6</v>
      </c>
      <c r="F18" s="19"/>
      <c r="G18" s="19"/>
      <c r="H18" s="19">
        <v>0</v>
      </c>
      <c r="I18" s="19">
        <v>79.900000000000006</v>
      </c>
      <c r="J18" s="19"/>
      <c r="K18" s="19"/>
      <c r="L18" s="19">
        <v>146.31025</v>
      </c>
      <c r="M18" s="19">
        <v>146.73781</v>
      </c>
      <c r="N18" s="19">
        <v>146.75906000000001</v>
      </c>
      <c r="O18" s="19">
        <v>239.94533999999999</v>
      </c>
      <c r="P18" s="19">
        <v>217.83072999999999</v>
      </c>
      <c r="Q18" s="19">
        <v>111.55244</v>
      </c>
      <c r="R18" s="19">
        <v>381.74016999999998</v>
      </c>
      <c r="S18" s="19">
        <v>3.5150700000000001</v>
      </c>
      <c r="T18" s="19"/>
      <c r="U18" s="19"/>
      <c r="V18" s="19"/>
      <c r="W18" s="19"/>
      <c r="X18" s="19">
        <v>42.4</v>
      </c>
      <c r="Y18" s="19">
        <v>0</v>
      </c>
      <c r="Z18" s="19">
        <v>0</v>
      </c>
      <c r="AA18" s="19">
        <v>0</v>
      </c>
      <c r="AB18" s="19">
        <v>7</v>
      </c>
      <c r="AC18" s="19">
        <v>8.5</v>
      </c>
      <c r="AD18" s="19">
        <v>51.2</v>
      </c>
      <c r="AE18" s="19"/>
      <c r="AF18" s="19"/>
      <c r="AG18" s="19"/>
      <c r="AH18" s="19"/>
      <c r="AI18" s="19">
        <v>91.8</v>
      </c>
      <c r="AJ18" s="19">
        <v>39.6</v>
      </c>
      <c r="AK18" s="19"/>
      <c r="AL18" s="19"/>
      <c r="AM18" s="19"/>
      <c r="AN18" s="19">
        <v>6.5</v>
      </c>
      <c r="AO18" s="19">
        <v>0</v>
      </c>
      <c r="AP18" s="19">
        <v>28.8</v>
      </c>
      <c r="AQ18" s="19">
        <v>61.9</v>
      </c>
      <c r="AR18" s="19">
        <v>0</v>
      </c>
      <c r="AS18" s="19">
        <v>18.5</v>
      </c>
      <c r="AT18" s="19">
        <v>11.5</v>
      </c>
      <c r="AU18" s="19">
        <v>22.6</v>
      </c>
      <c r="AV18" s="19">
        <v>124.9</v>
      </c>
      <c r="AW18" s="19">
        <v>125.1</v>
      </c>
      <c r="AX18" s="19">
        <v>153.19999999999999</v>
      </c>
      <c r="AY18" s="19">
        <v>84.5</v>
      </c>
      <c r="AZ18" s="19">
        <v>6.2</v>
      </c>
      <c r="BA18" s="19">
        <v>5.8</v>
      </c>
      <c r="BB18" s="19">
        <v>13.3</v>
      </c>
      <c r="BC18" s="19">
        <v>34.200000000000003</v>
      </c>
      <c r="BD18" s="19">
        <v>0</v>
      </c>
      <c r="BE18" s="19">
        <v>0</v>
      </c>
      <c r="BF18" s="19">
        <v>85.8</v>
      </c>
      <c r="BG18" s="19"/>
      <c r="BH18" s="19"/>
      <c r="BI18" s="19">
        <v>10.8</v>
      </c>
      <c r="BJ18" s="19"/>
      <c r="BK18" s="19"/>
      <c r="BL18" s="19">
        <v>0</v>
      </c>
      <c r="BM18" s="19"/>
      <c r="BN18" s="19"/>
      <c r="BO18" s="19"/>
      <c r="BP18" s="19">
        <v>66.5</v>
      </c>
      <c r="BQ18" s="19">
        <v>159.69999999999999</v>
      </c>
      <c r="BR18" s="19">
        <v>159.5</v>
      </c>
      <c r="BS18" s="19">
        <v>179.4</v>
      </c>
      <c r="BT18" s="19">
        <v>249.7</v>
      </c>
      <c r="BU18" s="19"/>
      <c r="BV18" s="19"/>
      <c r="BW18" s="19">
        <v>0</v>
      </c>
      <c r="BX18" s="19"/>
      <c r="BY18" s="19"/>
      <c r="BZ18" s="19"/>
      <c r="CA18" s="19"/>
      <c r="CB18" s="19"/>
      <c r="CC18" s="19">
        <v>0.4</v>
      </c>
      <c r="CD18" s="19">
        <v>104.8</v>
      </c>
      <c r="CE18" s="19">
        <v>111.2</v>
      </c>
      <c r="CF18" s="19">
        <v>46.9</v>
      </c>
      <c r="CG18" s="19">
        <v>45.8</v>
      </c>
      <c r="CH18" s="19">
        <v>25.5</v>
      </c>
      <c r="CI18" s="19"/>
      <c r="CJ18" s="19"/>
      <c r="CK18" s="19"/>
      <c r="CL18" s="19">
        <v>0</v>
      </c>
      <c r="CM18" s="19">
        <v>0</v>
      </c>
      <c r="CN18" s="19">
        <v>0</v>
      </c>
      <c r="CO18" s="19">
        <v>0</v>
      </c>
      <c r="CP18" s="19"/>
      <c r="CQ18" s="19"/>
      <c r="CR18" s="19"/>
      <c r="CS18" s="19"/>
      <c r="CT18" s="19">
        <v>0</v>
      </c>
      <c r="CU18" s="19">
        <v>0</v>
      </c>
      <c r="CV18" s="19">
        <v>0</v>
      </c>
      <c r="CW18" s="19">
        <v>59</v>
      </c>
      <c r="CX18" s="19">
        <v>0</v>
      </c>
      <c r="CY18" s="19">
        <v>11.9</v>
      </c>
      <c r="CZ18" s="19">
        <v>0</v>
      </c>
      <c r="DA18" s="19">
        <v>5.3</v>
      </c>
      <c r="DB18" s="19">
        <v>5.2</v>
      </c>
      <c r="DC18" s="19">
        <v>0</v>
      </c>
      <c r="DD18" s="19">
        <v>0</v>
      </c>
      <c r="DE18" s="19">
        <v>0</v>
      </c>
      <c r="DF18" s="19">
        <v>1.8</v>
      </c>
      <c r="DG18" s="19">
        <v>4.7</v>
      </c>
      <c r="DH18" s="19">
        <v>15.6</v>
      </c>
      <c r="DI18" s="19">
        <v>3.8</v>
      </c>
      <c r="DJ18" s="19">
        <v>4.5</v>
      </c>
      <c r="DK18" s="19">
        <v>3.4</v>
      </c>
      <c r="DL18" s="19">
        <v>17.5</v>
      </c>
      <c r="DM18" s="19">
        <v>0</v>
      </c>
      <c r="DN18" s="19">
        <v>0</v>
      </c>
      <c r="DO18" s="19">
        <v>0</v>
      </c>
      <c r="DP18" s="19">
        <v>0</v>
      </c>
      <c r="DQ18" s="19">
        <v>4.4000000000000004</v>
      </c>
      <c r="DR18" s="19">
        <v>1.2</v>
      </c>
      <c r="DS18" s="19">
        <v>1.2</v>
      </c>
      <c r="DT18" s="19">
        <v>3</v>
      </c>
      <c r="DU18" s="19">
        <v>0</v>
      </c>
      <c r="DV18" s="19">
        <v>2.6</v>
      </c>
      <c r="DW18" s="19">
        <v>3.2</v>
      </c>
      <c r="DX18" s="19">
        <v>1.2</v>
      </c>
      <c r="DY18" s="19"/>
      <c r="DZ18" s="19">
        <v>6.6</v>
      </c>
      <c r="EA18" s="19">
        <v>3.1</v>
      </c>
      <c r="EB18" s="19">
        <v>8.9</v>
      </c>
      <c r="EC18" s="19">
        <v>9.9</v>
      </c>
      <c r="ED18" s="19">
        <v>10</v>
      </c>
      <c r="EE18" s="19">
        <v>18</v>
      </c>
      <c r="EF18" s="19">
        <v>47.4</v>
      </c>
      <c r="EG18" s="19">
        <v>0</v>
      </c>
      <c r="EH18" s="19">
        <v>7.7</v>
      </c>
      <c r="EI18" s="19">
        <v>8.1999999999999993</v>
      </c>
      <c r="EJ18" s="19">
        <v>1.2</v>
      </c>
      <c r="EK18" s="19">
        <v>0</v>
      </c>
      <c r="EL18" s="19">
        <v>10.5</v>
      </c>
      <c r="EM18" s="19">
        <v>3.5</v>
      </c>
      <c r="EN18" s="19">
        <v>0</v>
      </c>
      <c r="EO18" s="19">
        <v>9</v>
      </c>
      <c r="EP18" s="19">
        <v>10.199999999999999</v>
      </c>
      <c r="EQ18" s="19">
        <v>0</v>
      </c>
      <c r="ER18" s="19">
        <v>8.5</v>
      </c>
      <c r="ES18" s="19">
        <v>0</v>
      </c>
      <c r="ET18" s="19">
        <v>0</v>
      </c>
      <c r="EU18" s="19">
        <v>0</v>
      </c>
      <c r="EV18" s="19">
        <v>0</v>
      </c>
      <c r="EW18" s="19">
        <v>0</v>
      </c>
      <c r="EX18" s="19">
        <v>0</v>
      </c>
      <c r="EY18" s="19">
        <v>0</v>
      </c>
      <c r="EZ18" s="19">
        <v>0</v>
      </c>
      <c r="FA18" s="19">
        <v>7.5</v>
      </c>
      <c r="FB18" s="19">
        <v>19.100000000000001</v>
      </c>
      <c r="FC18" s="19">
        <v>9.6</v>
      </c>
      <c r="FD18" s="19">
        <v>31.9</v>
      </c>
      <c r="FE18" s="19">
        <v>0</v>
      </c>
      <c r="FF18" s="19">
        <v>14.9</v>
      </c>
      <c r="FG18" s="19">
        <v>17.100000000000001</v>
      </c>
      <c r="FH18" s="19">
        <v>8</v>
      </c>
      <c r="FI18" s="19">
        <v>8.18</v>
      </c>
      <c r="FJ18" s="19">
        <v>4833.0708699999996</v>
      </c>
      <c r="FK18" s="15"/>
      <c r="FL18" s="19">
        <v>20.50854</v>
      </c>
      <c r="FM18" s="19">
        <v>7.92</v>
      </c>
      <c r="FN18" s="19">
        <v>6</v>
      </c>
      <c r="FO18" s="19">
        <v>6.5</v>
      </c>
      <c r="FP18" s="19">
        <v>27.5</v>
      </c>
      <c r="FQ18" s="19">
        <v>18.899999999999999</v>
      </c>
      <c r="FR18" s="19">
        <v>5.9</v>
      </c>
      <c r="FS18" s="19">
        <v>5.2</v>
      </c>
      <c r="FT18" s="19">
        <v>98.428539999999998</v>
      </c>
    </row>
    <row r="19" spans="1:176" ht="24" customHeight="1" x14ac:dyDescent="0.25">
      <c r="A19" s="13" t="s">
        <v>101</v>
      </c>
      <c r="B19" s="13" t="s">
        <v>879</v>
      </c>
      <c r="C19" s="14">
        <v>0</v>
      </c>
      <c r="D19" s="14">
        <v>592.9</v>
      </c>
      <c r="E19" s="14">
        <v>143.19999999999999</v>
      </c>
      <c r="F19" s="14"/>
      <c r="G19" s="14"/>
      <c r="H19" s="14">
        <v>0</v>
      </c>
      <c r="I19" s="14">
        <v>81.3</v>
      </c>
      <c r="J19" s="14"/>
      <c r="K19" s="14"/>
      <c r="L19" s="14">
        <v>171.92892000000001</v>
      </c>
      <c r="M19" s="14">
        <v>170.53515999999999</v>
      </c>
      <c r="N19" s="14">
        <v>170.44776999999999</v>
      </c>
      <c r="O19" s="14">
        <v>263.32128</v>
      </c>
      <c r="P19" s="14">
        <v>218.76187999999999</v>
      </c>
      <c r="Q19" s="14">
        <v>111.58906</v>
      </c>
      <c r="R19" s="14">
        <v>372.51431000000002</v>
      </c>
      <c r="S19" s="14">
        <v>3.05287</v>
      </c>
      <c r="T19" s="14"/>
      <c r="U19" s="14"/>
      <c r="V19" s="14"/>
      <c r="W19" s="14"/>
      <c r="X19" s="14">
        <v>90.1</v>
      </c>
      <c r="Y19" s="14">
        <v>0</v>
      </c>
      <c r="Z19" s="14">
        <v>0</v>
      </c>
      <c r="AA19" s="14">
        <v>0</v>
      </c>
      <c r="AB19" s="14">
        <v>7</v>
      </c>
      <c r="AC19" s="14">
        <v>8.9</v>
      </c>
      <c r="AD19" s="14">
        <v>49.6</v>
      </c>
      <c r="AE19" s="14"/>
      <c r="AF19" s="14"/>
      <c r="AG19" s="14"/>
      <c r="AH19" s="14"/>
      <c r="AI19" s="14">
        <v>98.6</v>
      </c>
      <c r="AJ19" s="14">
        <v>106.7</v>
      </c>
      <c r="AK19" s="14"/>
      <c r="AL19" s="14"/>
      <c r="AM19" s="14"/>
      <c r="AN19" s="14">
        <v>6.5</v>
      </c>
      <c r="AO19" s="14">
        <v>0</v>
      </c>
      <c r="AP19" s="14">
        <v>30.8</v>
      </c>
      <c r="AQ19" s="14">
        <v>51</v>
      </c>
      <c r="AR19" s="14">
        <v>0</v>
      </c>
      <c r="AS19" s="14">
        <v>18.399999999999999</v>
      </c>
      <c r="AT19" s="14">
        <v>11.5</v>
      </c>
      <c r="AU19" s="14">
        <v>20.8</v>
      </c>
      <c r="AV19" s="14">
        <v>119</v>
      </c>
      <c r="AW19" s="14">
        <v>119.2</v>
      </c>
      <c r="AX19" s="14">
        <v>153</v>
      </c>
      <c r="AY19" s="14">
        <v>81.2</v>
      </c>
      <c r="AZ19" s="14">
        <v>6.1</v>
      </c>
      <c r="BA19" s="14">
        <v>5.8</v>
      </c>
      <c r="BB19" s="14">
        <v>10.6</v>
      </c>
      <c r="BC19" s="14">
        <v>27.3</v>
      </c>
      <c r="BD19" s="14">
        <v>0</v>
      </c>
      <c r="BE19" s="14">
        <v>0</v>
      </c>
      <c r="BF19" s="14">
        <v>82.3</v>
      </c>
      <c r="BG19" s="14"/>
      <c r="BH19" s="14"/>
      <c r="BI19" s="14">
        <v>8.4</v>
      </c>
      <c r="BJ19" s="14"/>
      <c r="BK19" s="14"/>
      <c r="BL19" s="14">
        <v>0</v>
      </c>
      <c r="BM19" s="14"/>
      <c r="BN19" s="14"/>
      <c r="BO19" s="14"/>
      <c r="BP19" s="14">
        <v>65.099999999999994</v>
      </c>
      <c r="BQ19" s="14">
        <v>159.1</v>
      </c>
      <c r="BR19" s="14">
        <v>158.9</v>
      </c>
      <c r="BS19" s="14">
        <v>178.9</v>
      </c>
      <c r="BT19" s="14">
        <v>249.9</v>
      </c>
      <c r="BU19" s="14"/>
      <c r="BV19" s="14"/>
      <c r="BW19" s="14">
        <v>0</v>
      </c>
      <c r="BX19" s="14"/>
      <c r="BY19" s="14"/>
      <c r="BZ19" s="14"/>
      <c r="CA19" s="14"/>
      <c r="CB19" s="14"/>
      <c r="CC19" s="14">
        <v>0.4</v>
      </c>
      <c r="CD19" s="14">
        <v>117.1</v>
      </c>
      <c r="CE19" s="14">
        <v>76.7</v>
      </c>
      <c r="CF19" s="14">
        <v>45.3</v>
      </c>
      <c r="CG19" s="14">
        <v>46</v>
      </c>
      <c r="CH19" s="14">
        <v>24.3</v>
      </c>
      <c r="CI19" s="14"/>
      <c r="CJ19" s="14"/>
      <c r="CK19" s="14"/>
      <c r="CL19" s="14">
        <v>0</v>
      </c>
      <c r="CM19" s="14">
        <v>0</v>
      </c>
      <c r="CN19" s="14">
        <v>0</v>
      </c>
      <c r="CO19" s="14">
        <v>0</v>
      </c>
      <c r="CP19" s="14"/>
      <c r="CQ19" s="14"/>
      <c r="CR19" s="14"/>
      <c r="CS19" s="14"/>
      <c r="CT19" s="14">
        <v>0</v>
      </c>
      <c r="CU19" s="14">
        <v>0</v>
      </c>
      <c r="CV19" s="14">
        <v>0</v>
      </c>
      <c r="CW19" s="14">
        <v>59</v>
      </c>
      <c r="CX19" s="14">
        <v>0</v>
      </c>
      <c r="CY19" s="14">
        <v>11.9</v>
      </c>
      <c r="CZ19" s="14">
        <v>0</v>
      </c>
      <c r="DA19" s="14">
        <v>5.3</v>
      </c>
      <c r="DB19" s="14">
        <v>4.9000000000000004</v>
      </c>
      <c r="DC19" s="14">
        <v>0</v>
      </c>
      <c r="DD19" s="14">
        <v>0</v>
      </c>
      <c r="DE19" s="14">
        <v>0</v>
      </c>
      <c r="DF19" s="14">
        <v>1.8</v>
      </c>
      <c r="DG19" s="14">
        <v>4.5</v>
      </c>
      <c r="DH19" s="14">
        <v>14.7</v>
      </c>
      <c r="DI19" s="14">
        <v>4.2</v>
      </c>
      <c r="DJ19" s="14">
        <v>4.5</v>
      </c>
      <c r="DK19" s="14">
        <v>3.4</v>
      </c>
      <c r="DL19" s="14">
        <v>17.5</v>
      </c>
      <c r="DM19" s="14">
        <v>0</v>
      </c>
      <c r="DN19" s="14">
        <v>0</v>
      </c>
      <c r="DO19" s="14">
        <v>0</v>
      </c>
      <c r="DP19" s="14">
        <v>0</v>
      </c>
      <c r="DQ19" s="14">
        <v>4.4000000000000004</v>
      </c>
      <c r="DR19" s="14">
        <v>1.2</v>
      </c>
      <c r="DS19" s="14">
        <v>1.2</v>
      </c>
      <c r="DT19" s="14">
        <v>3</v>
      </c>
      <c r="DU19" s="14">
        <v>0</v>
      </c>
      <c r="DV19" s="14">
        <v>2.6</v>
      </c>
      <c r="DW19" s="14">
        <v>3.3</v>
      </c>
      <c r="DX19" s="14">
        <v>1.1000000000000001</v>
      </c>
      <c r="DY19" s="14"/>
      <c r="DZ19" s="14">
        <v>6.6</v>
      </c>
      <c r="EA19" s="14">
        <v>3</v>
      </c>
      <c r="EB19" s="14">
        <v>8.3000000000000007</v>
      </c>
      <c r="EC19" s="14">
        <v>9.8000000000000007</v>
      </c>
      <c r="ED19" s="14">
        <v>10</v>
      </c>
      <c r="EE19" s="14">
        <v>16.899999999999999</v>
      </c>
      <c r="EF19" s="14">
        <v>37.4</v>
      </c>
      <c r="EG19" s="14">
        <v>0</v>
      </c>
      <c r="EH19" s="14">
        <v>9.6</v>
      </c>
      <c r="EI19" s="14">
        <v>8.3000000000000007</v>
      </c>
      <c r="EJ19" s="14">
        <v>1</v>
      </c>
      <c r="EK19" s="14">
        <v>0</v>
      </c>
      <c r="EL19" s="14">
        <v>10.5</v>
      </c>
      <c r="EM19" s="14">
        <v>3.3</v>
      </c>
      <c r="EN19" s="14">
        <v>0</v>
      </c>
      <c r="EO19" s="14">
        <v>7</v>
      </c>
      <c r="EP19" s="14">
        <v>10.199999999999999</v>
      </c>
      <c r="EQ19" s="14">
        <v>0</v>
      </c>
      <c r="ER19" s="14">
        <v>6.7</v>
      </c>
      <c r="ES19" s="14">
        <v>0</v>
      </c>
      <c r="ET19" s="14">
        <v>0</v>
      </c>
      <c r="EU19" s="14">
        <v>0</v>
      </c>
      <c r="EV19" s="14">
        <v>0</v>
      </c>
      <c r="EW19" s="14">
        <v>0</v>
      </c>
      <c r="EX19" s="14">
        <v>0</v>
      </c>
      <c r="EY19" s="14">
        <v>0</v>
      </c>
      <c r="EZ19" s="14">
        <v>0</v>
      </c>
      <c r="FA19" s="14">
        <v>7.4</v>
      </c>
      <c r="FB19" s="14">
        <v>19.100000000000001</v>
      </c>
      <c r="FC19" s="14">
        <v>9.6</v>
      </c>
      <c r="FD19" s="14">
        <v>32.1</v>
      </c>
      <c r="FE19" s="14">
        <v>0</v>
      </c>
      <c r="FF19" s="14">
        <v>14.6</v>
      </c>
      <c r="FG19" s="14">
        <v>18.2</v>
      </c>
      <c r="FH19" s="14">
        <v>7.3</v>
      </c>
      <c r="FI19" s="14">
        <v>11.05</v>
      </c>
      <c r="FJ19" s="14">
        <v>4950.5012500000003</v>
      </c>
      <c r="FK19" s="15"/>
      <c r="FL19" s="14">
        <v>20.636679999999998</v>
      </c>
      <c r="FM19" s="14">
        <v>7.92</v>
      </c>
      <c r="FN19" s="14">
        <v>6</v>
      </c>
      <c r="FO19" s="14">
        <v>6.5</v>
      </c>
      <c r="FP19" s="14">
        <v>27.6</v>
      </c>
      <c r="FQ19" s="14">
        <v>18.899999999999999</v>
      </c>
      <c r="FR19" s="14">
        <v>5.9</v>
      </c>
      <c r="FS19" s="14">
        <v>5.2</v>
      </c>
      <c r="FT19" s="14">
        <v>98.656679999999994</v>
      </c>
    </row>
    <row r="20" spans="1:176" ht="24" customHeight="1" x14ac:dyDescent="0.25">
      <c r="A20" s="16" t="s">
        <v>101</v>
      </c>
      <c r="B20" s="16" t="s">
        <v>880</v>
      </c>
      <c r="C20" s="17">
        <v>0</v>
      </c>
      <c r="D20" s="17">
        <v>600.1</v>
      </c>
      <c r="E20" s="17">
        <v>145</v>
      </c>
      <c r="F20" s="17"/>
      <c r="G20" s="17"/>
      <c r="H20" s="17">
        <v>0</v>
      </c>
      <c r="I20" s="17">
        <v>85.1</v>
      </c>
      <c r="J20" s="17"/>
      <c r="K20" s="17"/>
      <c r="L20" s="17">
        <v>189.67497</v>
      </c>
      <c r="M20" s="17">
        <v>203.7782</v>
      </c>
      <c r="N20" s="17">
        <v>204.79431</v>
      </c>
      <c r="O20" s="17">
        <v>285.48709000000002</v>
      </c>
      <c r="P20" s="17">
        <v>216.40231</v>
      </c>
      <c r="Q20" s="17">
        <v>111.69314</v>
      </c>
      <c r="R20" s="17">
        <v>377.85219999999998</v>
      </c>
      <c r="S20" s="17">
        <v>3.15909</v>
      </c>
      <c r="T20" s="17"/>
      <c r="U20" s="17"/>
      <c r="V20" s="17"/>
      <c r="W20" s="17"/>
      <c r="X20" s="17">
        <v>125.3</v>
      </c>
      <c r="Y20" s="17">
        <v>0</v>
      </c>
      <c r="Z20" s="17">
        <v>0</v>
      </c>
      <c r="AA20" s="17">
        <v>0</v>
      </c>
      <c r="AB20" s="17">
        <v>6.9</v>
      </c>
      <c r="AC20" s="17">
        <v>9.5</v>
      </c>
      <c r="AD20" s="17">
        <v>50.4</v>
      </c>
      <c r="AE20" s="17"/>
      <c r="AF20" s="17"/>
      <c r="AG20" s="17"/>
      <c r="AH20" s="17"/>
      <c r="AI20" s="17">
        <v>92.6</v>
      </c>
      <c r="AJ20" s="17">
        <v>71.099999999999994</v>
      </c>
      <c r="AK20" s="17"/>
      <c r="AL20" s="17"/>
      <c r="AM20" s="17"/>
      <c r="AN20" s="17">
        <v>6.5</v>
      </c>
      <c r="AO20" s="17">
        <v>0</v>
      </c>
      <c r="AP20" s="17">
        <v>35.1</v>
      </c>
      <c r="AQ20" s="17">
        <v>69.900000000000006</v>
      </c>
      <c r="AR20" s="17">
        <v>0</v>
      </c>
      <c r="AS20" s="17">
        <v>18.399999999999999</v>
      </c>
      <c r="AT20" s="17">
        <v>11.5</v>
      </c>
      <c r="AU20" s="17">
        <v>67.3</v>
      </c>
      <c r="AV20" s="17">
        <v>123.2</v>
      </c>
      <c r="AW20" s="17">
        <v>123.7</v>
      </c>
      <c r="AX20" s="17">
        <v>153.80000000000001</v>
      </c>
      <c r="AY20" s="17">
        <v>81.900000000000006</v>
      </c>
      <c r="AZ20" s="17">
        <v>6</v>
      </c>
      <c r="BA20" s="17">
        <v>5.8</v>
      </c>
      <c r="BB20" s="17">
        <v>22.3</v>
      </c>
      <c r="BC20" s="17">
        <v>33.799999999999997</v>
      </c>
      <c r="BD20" s="17">
        <v>0</v>
      </c>
      <c r="BE20" s="17">
        <v>0</v>
      </c>
      <c r="BF20" s="17">
        <v>84.7</v>
      </c>
      <c r="BG20" s="17"/>
      <c r="BH20" s="17"/>
      <c r="BI20" s="17">
        <v>10</v>
      </c>
      <c r="BJ20" s="17"/>
      <c r="BK20" s="17"/>
      <c r="BL20" s="17">
        <v>0</v>
      </c>
      <c r="BM20" s="17"/>
      <c r="BN20" s="17"/>
      <c r="BO20" s="17"/>
      <c r="BP20" s="17">
        <v>65.900000000000006</v>
      </c>
      <c r="BQ20" s="17">
        <v>160</v>
      </c>
      <c r="BR20" s="17">
        <v>160</v>
      </c>
      <c r="BS20" s="17">
        <v>179.6</v>
      </c>
      <c r="BT20" s="17">
        <v>249.4</v>
      </c>
      <c r="BU20" s="17"/>
      <c r="BV20" s="17"/>
      <c r="BW20" s="17">
        <v>0</v>
      </c>
      <c r="BX20" s="17"/>
      <c r="BY20" s="17"/>
      <c r="BZ20" s="17"/>
      <c r="CA20" s="17"/>
      <c r="CB20" s="17"/>
      <c r="CC20" s="17">
        <v>0.4</v>
      </c>
      <c r="CD20" s="17">
        <v>141.1</v>
      </c>
      <c r="CE20" s="17">
        <v>91</v>
      </c>
      <c r="CF20" s="17">
        <v>68.3</v>
      </c>
      <c r="CG20" s="17">
        <v>46.3</v>
      </c>
      <c r="CH20" s="17">
        <v>25.2</v>
      </c>
      <c r="CI20" s="17"/>
      <c r="CJ20" s="17"/>
      <c r="CK20" s="17"/>
      <c r="CL20" s="17">
        <v>0</v>
      </c>
      <c r="CM20" s="17">
        <v>0</v>
      </c>
      <c r="CN20" s="17">
        <v>0</v>
      </c>
      <c r="CO20" s="17">
        <v>0</v>
      </c>
      <c r="CP20" s="17"/>
      <c r="CQ20" s="17"/>
      <c r="CR20" s="17"/>
      <c r="CS20" s="17"/>
      <c r="CT20" s="17">
        <v>7.4</v>
      </c>
      <c r="CU20" s="17">
        <v>0</v>
      </c>
      <c r="CV20" s="17">
        <v>0</v>
      </c>
      <c r="CW20" s="17">
        <v>62.2</v>
      </c>
      <c r="CX20" s="17">
        <v>0</v>
      </c>
      <c r="CY20" s="17">
        <v>13.1</v>
      </c>
      <c r="CZ20" s="17">
        <v>0</v>
      </c>
      <c r="DA20" s="17">
        <v>5.2</v>
      </c>
      <c r="DB20" s="17">
        <v>5.2</v>
      </c>
      <c r="DC20" s="17">
        <v>0</v>
      </c>
      <c r="DD20" s="17">
        <v>0</v>
      </c>
      <c r="DE20" s="17">
        <v>0</v>
      </c>
      <c r="DF20" s="17">
        <v>1.8</v>
      </c>
      <c r="DG20" s="17">
        <v>4.5</v>
      </c>
      <c r="DH20" s="17">
        <v>15.6</v>
      </c>
      <c r="DI20" s="17">
        <v>4.3</v>
      </c>
      <c r="DJ20" s="17">
        <v>4.5</v>
      </c>
      <c r="DK20" s="17">
        <v>3.4</v>
      </c>
      <c r="DL20" s="17">
        <v>17.5</v>
      </c>
      <c r="DM20" s="17">
        <v>0.8</v>
      </c>
      <c r="DN20" s="17">
        <v>0</v>
      </c>
      <c r="DO20" s="17">
        <v>0</v>
      </c>
      <c r="DP20" s="17">
        <v>0</v>
      </c>
      <c r="DQ20" s="17">
        <v>4.4000000000000004</v>
      </c>
      <c r="DR20" s="17">
        <v>1.2</v>
      </c>
      <c r="DS20" s="17">
        <v>1.2</v>
      </c>
      <c r="DT20" s="17">
        <v>3</v>
      </c>
      <c r="DU20" s="17">
        <v>0</v>
      </c>
      <c r="DV20" s="17">
        <v>2.6</v>
      </c>
      <c r="DW20" s="17">
        <v>3.4</v>
      </c>
      <c r="DX20" s="17">
        <v>1.2</v>
      </c>
      <c r="DY20" s="17"/>
      <c r="DZ20" s="17">
        <v>6.6</v>
      </c>
      <c r="EA20" s="17">
        <v>3</v>
      </c>
      <c r="EB20" s="17">
        <v>7.2</v>
      </c>
      <c r="EC20" s="17">
        <v>9.9</v>
      </c>
      <c r="ED20" s="17">
        <v>10</v>
      </c>
      <c r="EE20" s="17">
        <v>23.4</v>
      </c>
      <c r="EF20" s="17">
        <v>33.1</v>
      </c>
      <c r="EG20" s="17">
        <v>0</v>
      </c>
      <c r="EH20" s="17">
        <v>6.3</v>
      </c>
      <c r="EI20" s="17">
        <v>10.1</v>
      </c>
      <c r="EJ20" s="17">
        <v>0.9</v>
      </c>
      <c r="EK20" s="17">
        <v>0</v>
      </c>
      <c r="EL20" s="17">
        <v>10.5</v>
      </c>
      <c r="EM20" s="17">
        <v>3.1</v>
      </c>
      <c r="EN20" s="17">
        <v>0</v>
      </c>
      <c r="EO20" s="17">
        <v>6.5</v>
      </c>
      <c r="EP20" s="17">
        <v>10.199999999999999</v>
      </c>
      <c r="EQ20" s="17">
        <v>0</v>
      </c>
      <c r="ER20" s="17">
        <v>9.1999999999999993</v>
      </c>
      <c r="ES20" s="17">
        <v>0</v>
      </c>
      <c r="ET20" s="17">
        <v>0</v>
      </c>
      <c r="EU20" s="17">
        <v>0</v>
      </c>
      <c r="EV20" s="17">
        <v>0</v>
      </c>
      <c r="EW20" s="17">
        <v>0</v>
      </c>
      <c r="EX20" s="17">
        <v>0</v>
      </c>
      <c r="EY20" s="17">
        <v>0</v>
      </c>
      <c r="EZ20" s="17">
        <v>0</v>
      </c>
      <c r="FA20" s="17">
        <v>7.5</v>
      </c>
      <c r="FB20" s="17">
        <v>18.7</v>
      </c>
      <c r="FC20" s="17">
        <v>8.6</v>
      </c>
      <c r="FD20" s="17">
        <v>29.9</v>
      </c>
      <c r="FE20" s="17">
        <v>0</v>
      </c>
      <c r="FF20" s="17">
        <v>14.6</v>
      </c>
      <c r="FG20" s="17">
        <v>17.100000000000001</v>
      </c>
      <c r="FH20" s="17">
        <v>7.1</v>
      </c>
      <c r="FI20" s="17">
        <v>11</v>
      </c>
      <c r="FJ20" s="17">
        <v>5246.9413100000002</v>
      </c>
      <c r="FK20" s="15"/>
      <c r="FL20" s="17">
        <v>20.525459999999999</v>
      </c>
      <c r="FM20" s="17">
        <v>7.92</v>
      </c>
      <c r="FN20" s="17">
        <v>6</v>
      </c>
      <c r="FO20" s="17">
        <v>6.5</v>
      </c>
      <c r="FP20" s="17">
        <v>27.7</v>
      </c>
      <c r="FQ20" s="17">
        <v>18.899999999999999</v>
      </c>
      <c r="FR20" s="17">
        <v>5.9</v>
      </c>
      <c r="FS20" s="17">
        <v>5.0999999999999996</v>
      </c>
      <c r="FT20" s="17">
        <v>98.545460000000006</v>
      </c>
    </row>
    <row r="21" spans="1:176" ht="24" customHeight="1" x14ac:dyDescent="0.25">
      <c r="A21" s="16" t="s">
        <v>101</v>
      </c>
      <c r="B21" s="16" t="s">
        <v>881</v>
      </c>
      <c r="C21" s="17">
        <v>0</v>
      </c>
      <c r="D21" s="17">
        <v>600</v>
      </c>
      <c r="E21" s="17">
        <v>144.69999999999999</v>
      </c>
      <c r="F21" s="17"/>
      <c r="G21" s="17"/>
      <c r="H21" s="17">
        <v>0</v>
      </c>
      <c r="I21" s="17">
        <v>86</v>
      </c>
      <c r="J21" s="17"/>
      <c r="K21" s="17"/>
      <c r="L21" s="17">
        <v>189.88202000000001</v>
      </c>
      <c r="M21" s="17">
        <v>202.78512000000001</v>
      </c>
      <c r="N21" s="17">
        <v>202.32073</v>
      </c>
      <c r="O21" s="17">
        <v>286.00443999999999</v>
      </c>
      <c r="P21" s="17">
        <v>216.12988000000001</v>
      </c>
      <c r="Q21" s="17">
        <v>111.62963000000001</v>
      </c>
      <c r="R21" s="17">
        <v>378.39391000000001</v>
      </c>
      <c r="S21" s="17">
        <v>3.22227</v>
      </c>
      <c r="T21" s="17"/>
      <c r="U21" s="17"/>
      <c r="V21" s="17"/>
      <c r="W21" s="17"/>
      <c r="X21" s="17">
        <v>131.30000000000001</v>
      </c>
      <c r="Y21" s="17">
        <v>0</v>
      </c>
      <c r="Z21" s="17">
        <v>0</v>
      </c>
      <c r="AA21" s="17">
        <v>0</v>
      </c>
      <c r="AB21" s="17">
        <v>6.8</v>
      </c>
      <c r="AC21" s="17">
        <v>9.5</v>
      </c>
      <c r="AD21" s="17">
        <v>51</v>
      </c>
      <c r="AE21" s="17"/>
      <c r="AF21" s="17"/>
      <c r="AG21" s="17"/>
      <c r="AH21" s="17"/>
      <c r="AI21" s="17">
        <v>93.1</v>
      </c>
      <c r="AJ21" s="17">
        <v>100.9</v>
      </c>
      <c r="AK21" s="17"/>
      <c r="AL21" s="17"/>
      <c r="AM21" s="17"/>
      <c r="AN21" s="17">
        <v>6.5</v>
      </c>
      <c r="AO21" s="17">
        <v>0</v>
      </c>
      <c r="AP21" s="17">
        <v>34.9</v>
      </c>
      <c r="AQ21" s="17">
        <v>62.6</v>
      </c>
      <c r="AR21" s="17">
        <v>0</v>
      </c>
      <c r="AS21" s="17">
        <v>18.399999999999999</v>
      </c>
      <c r="AT21" s="17">
        <v>11.4</v>
      </c>
      <c r="AU21" s="17">
        <v>67.2</v>
      </c>
      <c r="AV21" s="17">
        <v>139.4</v>
      </c>
      <c r="AW21" s="17">
        <v>139.1</v>
      </c>
      <c r="AX21" s="17">
        <v>157</v>
      </c>
      <c r="AY21" s="17">
        <v>83.1</v>
      </c>
      <c r="AZ21" s="17">
        <v>6.2</v>
      </c>
      <c r="BA21" s="17">
        <v>5.8</v>
      </c>
      <c r="BB21" s="17">
        <v>32</v>
      </c>
      <c r="BC21" s="17">
        <v>28.3</v>
      </c>
      <c r="BD21" s="17">
        <v>0</v>
      </c>
      <c r="BE21" s="17">
        <v>0</v>
      </c>
      <c r="BF21" s="17">
        <v>85.2</v>
      </c>
      <c r="BG21" s="17"/>
      <c r="BH21" s="17"/>
      <c r="BI21" s="17">
        <v>10.3</v>
      </c>
      <c r="BJ21" s="17"/>
      <c r="BK21" s="17"/>
      <c r="BL21" s="17">
        <v>0</v>
      </c>
      <c r="BM21" s="17"/>
      <c r="BN21" s="17"/>
      <c r="BO21" s="17"/>
      <c r="BP21" s="17">
        <v>66.2</v>
      </c>
      <c r="BQ21" s="17">
        <v>178</v>
      </c>
      <c r="BR21" s="17">
        <v>175.5</v>
      </c>
      <c r="BS21" s="17">
        <v>200</v>
      </c>
      <c r="BT21" s="17">
        <v>273</v>
      </c>
      <c r="BU21" s="17"/>
      <c r="BV21" s="17"/>
      <c r="BW21" s="17">
        <v>0</v>
      </c>
      <c r="BX21" s="17"/>
      <c r="BY21" s="17"/>
      <c r="BZ21" s="17"/>
      <c r="CA21" s="17"/>
      <c r="CB21" s="17"/>
      <c r="CC21" s="17">
        <v>0.4</v>
      </c>
      <c r="CD21" s="17">
        <v>188.8</v>
      </c>
      <c r="CE21" s="17">
        <v>97</v>
      </c>
      <c r="CF21" s="17">
        <v>66.599999999999994</v>
      </c>
      <c r="CG21" s="17">
        <v>55.3</v>
      </c>
      <c r="CH21" s="17">
        <v>25.3</v>
      </c>
      <c r="CI21" s="17"/>
      <c r="CJ21" s="17"/>
      <c r="CK21" s="17"/>
      <c r="CL21" s="17">
        <v>0</v>
      </c>
      <c r="CM21" s="17">
        <v>0</v>
      </c>
      <c r="CN21" s="17">
        <v>0</v>
      </c>
      <c r="CO21" s="17">
        <v>0</v>
      </c>
      <c r="CP21" s="17"/>
      <c r="CQ21" s="17"/>
      <c r="CR21" s="17"/>
      <c r="CS21" s="17"/>
      <c r="CT21" s="17">
        <v>10.3</v>
      </c>
      <c r="CU21" s="17">
        <v>0</v>
      </c>
      <c r="CV21" s="17">
        <v>0</v>
      </c>
      <c r="CW21" s="17">
        <v>62.2</v>
      </c>
      <c r="CX21" s="17">
        <v>0</v>
      </c>
      <c r="CY21" s="17">
        <v>15</v>
      </c>
      <c r="CZ21" s="17">
        <v>0</v>
      </c>
      <c r="DA21" s="17">
        <v>5.3</v>
      </c>
      <c r="DB21" s="17">
        <v>5.2</v>
      </c>
      <c r="DC21" s="17">
        <v>0</v>
      </c>
      <c r="DD21" s="17">
        <v>0</v>
      </c>
      <c r="DE21" s="17">
        <v>0.2</v>
      </c>
      <c r="DF21" s="17">
        <v>1.8</v>
      </c>
      <c r="DG21" s="17">
        <v>4.5</v>
      </c>
      <c r="DH21" s="17">
        <v>15.6</v>
      </c>
      <c r="DI21" s="17">
        <v>4.4000000000000004</v>
      </c>
      <c r="DJ21" s="17">
        <v>4.5</v>
      </c>
      <c r="DK21" s="17">
        <v>3.4</v>
      </c>
      <c r="DL21" s="17">
        <v>17.5</v>
      </c>
      <c r="DM21" s="17">
        <v>6.2</v>
      </c>
      <c r="DN21" s="17">
        <v>1</v>
      </c>
      <c r="DO21" s="17">
        <v>6.7</v>
      </c>
      <c r="DP21" s="17">
        <v>25.8</v>
      </c>
      <c r="DQ21" s="17">
        <v>4.4000000000000004</v>
      </c>
      <c r="DR21" s="17">
        <v>1.2</v>
      </c>
      <c r="DS21" s="17">
        <v>1.2</v>
      </c>
      <c r="DT21" s="17">
        <v>3</v>
      </c>
      <c r="DU21" s="17">
        <v>0</v>
      </c>
      <c r="DV21" s="17">
        <v>2.2000000000000002</v>
      </c>
      <c r="DW21" s="17">
        <v>3.6</v>
      </c>
      <c r="DX21" s="17">
        <v>1.2</v>
      </c>
      <c r="DY21" s="17"/>
      <c r="DZ21" s="17">
        <v>6.7</v>
      </c>
      <c r="EA21" s="17">
        <v>3</v>
      </c>
      <c r="EB21" s="17">
        <v>7.3</v>
      </c>
      <c r="EC21" s="17">
        <v>9.9</v>
      </c>
      <c r="ED21" s="17">
        <v>10</v>
      </c>
      <c r="EE21" s="17">
        <v>24.8</v>
      </c>
      <c r="EF21" s="17">
        <v>39.1</v>
      </c>
      <c r="EG21" s="17">
        <v>0</v>
      </c>
      <c r="EH21" s="17">
        <v>8.4</v>
      </c>
      <c r="EI21" s="17">
        <v>12.6</v>
      </c>
      <c r="EJ21" s="17">
        <v>0.4</v>
      </c>
      <c r="EK21" s="17">
        <v>0</v>
      </c>
      <c r="EL21" s="17">
        <v>10.5</v>
      </c>
      <c r="EM21" s="17">
        <v>3.1</v>
      </c>
      <c r="EN21" s="17">
        <v>0</v>
      </c>
      <c r="EO21" s="17">
        <v>6.5</v>
      </c>
      <c r="EP21" s="17">
        <v>10.199999999999999</v>
      </c>
      <c r="EQ21" s="17">
        <v>10</v>
      </c>
      <c r="ER21" s="17">
        <v>12</v>
      </c>
      <c r="ES21" s="17">
        <v>0</v>
      </c>
      <c r="ET21" s="17">
        <v>0</v>
      </c>
      <c r="EU21" s="17">
        <v>0</v>
      </c>
      <c r="EV21" s="17">
        <v>0</v>
      </c>
      <c r="EW21" s="17">
        <v>0</v>
      </c>
      <c r="EX21" s="17">
        <v>0</v>
      </c>
      <c r="EY21" s="17">
        <v>0</v>
      </c>
      <c r="EZ21" s="17">
        <v>0</v>
      </c>
      <c r="FA21" s="17">
        <v>7.5</v>
      </c>
      <c r="FB21" s="17">
        <v>18.7</v>
      </c>
      <c r="FC21" s="17">
        <v>9.5</v>
      </c>
      <c r="FD21" s="17">
        <v>28.8</v>
      </c>
      <c r="FE21" s="17">
        <v>0</v>
      </c>
      <c r="FF21" s="17">
        <v>14.8</v>
      </c>
      <c r="FG21" s="17">
        <v>17.5</v>
      </c>
      <c r="FH21" s="17">
        <v>9</v>
      </c>
      <c r="FI21" s="17">
        <v>9.24</v>
      </c>
      <c r="FJ21" s="17">
        <v>5523.1080000000002</v>
      </c>
      <c r="FK21" s="15"/>
      <c r="FL21" s="17">
        <v>20.456150000000001</v>
      </c>
      <c r="FM21" s="17">
        <v>7.92</v>
      </c>
      <c r="FN21" s="17">
        <v>6</v>
      </c>
      <c r="FO21" s="17">
        <v>6.5</v>
      </c>
      <c r="FP21" s="17">
        <v>27.6</v>
      </c>
      <c r="FQ21" s="17">
        <v>18.899999999999999</v>
      </c>
      <c r="FR21" s="17">
        <v>5.9</v>
      </c>
      <c r="FS21" s="17">
        <v>5.0999999999999996</v>
      </c>
      <c r="FT21" s="17">
        <v>98.376149999999996</v>
      </c>
    </row>
    <row r="22" spans="1:176" ht="24" customHeight="1" x14ac:dyDescent="0.25">
      <c r="A22" s="16" t="s">
        <v>101</v>
      </c>
      <c r="B22" s="16" t="s">
        <v>882</v>
      </c>
      <c r="C22" s="17">
        <v>0</v>
      </c>
      <c r="D22" s="17">
        <v>596.20000000000005</v>
      </c>
      <c r="E22" s="17">
        <v>143.4</v>
      </c>
      <c r="F22" s="17"/>
      <c r="G22" s="17"/>
      <c r="H22" s="17">
        <v>0</v>
      </c>
      <c r="I22" s="17">
        <v>89.1</v>
      </c>
      <c r="J22" s="17"/>
      <c r="K22" s="17"/>
      <c r="L22" s="17">
        <v>189.97816</v>
      </c>
      <c r="M22" s="17">
        <v>201.31738000000001</v>
      </c>
      <c r="N22" s="17">
        <v>201.99581000000001</v>
      </c>
      <c r="O22" s="17">
        <v>285.81421999999998</v>
      </c>
      <c r="P22" s="17">
        <v>217.98873</v>
      </c>
      <c r="Q22" s="17">
        <v>111.61809</v>
      </c>
      <c r="R22" s="17">
        <v>371.15958999999998</v>
      </c>
      <c r="S22" s="17">
        <v>3.2749000000000001</v>
      </c>
      <c r="T22" s="17"/>
      <c r="U22" s="17"/>
      <c r="V22" s="17"/>
      <c r="W22" s="17"/>
      <c r="X22" s="17">
        <v>133.69999999999999</v>
      </c>
      <c r="Y22" s="17">
        <v>4.8</v>
      </c>
      <c r="Z22" s="17">
        <v>0</v>
      </c>
      <c r="AA22" s="17">
        <v>0</v>
      </c>
      <c r="AB22" s="17">
        <v>6.8</v>
      </c>
      <c r="AC22" s="17">
        <v>9.4</v>
      </c>
      <c r="AD22" s="17">
        <v>50.6</v>
      </c>
      <c r="AE22" s="17"/>
      <c r="AF22" s="17"/>
      <c r="AG22" s="17"/>
      <c r="AH22" s="17"/>
      <c r="AI22" s="17">
        <v>69.8</v>
      </c>
      <c r="AJ22" s="17">
        <v>42.9</v>
      </c>
      <c r="AK22" s="17"/>
      <c r="AL22" s="17"/>
      <c r="AM22" s="17"/>
      <c r="AN22" s="17">
        <v>6.5</v>
      </c>
      <c r="AO22" s="17">
        <v>150.80000000000001</v>
      </c>
      <c r="AP22" s="17">
        <v>35.200000000000003</v>
      </c>
      <c r="AQ22" s="17">
        <v>79.900000000000006</v>
      </c>
      <c r="AR22" s="17">
        <v>0</v>
      </c>
      <c r="AS22" s="17">
        <v>18.399999999999999</v>
      </c>
      <c r="AT22" s="17">
        <v>11.5</v>
      </c>
      <c r="AU22" s="17">
        <v>69.099999999999994</v>
      </c>
      <c r="AV22" s="17">
        <v>0</v>
      </c>
      <c r="AW22" s="17">
        <v>182.2</v>
      </c>
      <c r="AX22" s="17">
        <v>87.7</v>
      </c>
      <c r="AY22" s="17">
        <v>82.6</v>
      </c>
      <c r="AZ22" s="17">
        <v>5.6</v>
      </c>
      <c r="BA22" s="17">
        <v>6.2</v>
      </c>
      <c r="BB22" s="17">
        <v>12.1</v>
      </c>
      <c r="BC22" s="17">
        <v>30.4</v>
      </c>
      <c r="BD22" s="17">
        <v>0</v>
      </c>
      <c r="BE22" s="17">
        <v>0</v>
      </c>
      <c r="BF22" s="17">
        <v>83.4</v>
      </c>
      <c r="BG22" s="17"/>
      <c r="BH22" s="17"/>
      <c r="BI22" s="17">
        <v>61.6</v>
      </c>
      <c r="BJ22" s="17"/>
      <c r="BK22" s="17"/>
      <c r="BL22" s="17">
        <v>0</v>
      </c>
      <c r="BM22" s="17"/>
      <c r="BN22" s="17"/>
      <c r="BO22" s="17"/>
      <c r="BP22" s="17">
        <v>66.099999999999994</v>
      </c>
      <c r="BQ22" s="17">
        <v>178.9</v>
      </c>
      <c r="BR22" s="17">
        <v>176.7</v>
      </c>
      <c r="BS22" s="17">
        <v>200</v>
      </c>
      <c r="BT22" s="17">
        <v>274.8</v>
      </c>
      <c r="BU22" s="17"/>
      <c r="BV22" s="17"/>
      <c r="BW22" s="17">
        <v>0</v>
      </c>
      <c r="BX22" s="17"/>
      <c r="BY22" s="17"/>
      <c r="BZ22" s="17"/>
      <c r="CA22" s="17"/>
      <c r="CB22" s="17"/>
      <c r="CC22" s="17">
        <v>0.4</v>
      </c>
      <c r="CD22" s="17">
        <v>95.5</v>
      </c>
      <c r="CE22" s="17">
        <v>83.1</v>
      </c>
      <c r="CF22" s="17">
        <v>63.7</v>
      </c>
      <c r="CG22" s="17">
        <v>78.5</v>
      </c>
      <c r="CH22" s="17">
        <v>25</v>
      </c>
      <c r="CI22" s="17"/>
      <c r="CJ22" s="17"/>
      <c r="CK22" s="17"/>
      <c r="CL22" s="17">
        <v>0</v>
      </c>
      <c r="CM22" s="17">
        <v>0</v>
      </c>
      <c r="CN22" s="17">
        <v>0</v>
      </c>
      <c r="CO22" s="17">
        <v>0</v>
      </c>
      <c r="CP22" s="17"/>
      <c r="CQ22" s="17"/>
      <c r="CR22" s="17"/>
      <c r="CS22" s="17"/>
      <c r="CT22" s="17">
        <v>13.5</v>
      </c>
      <c r="CU22" s="17">
        <v>0</v>
      </c>
      <c r="CV22" s="17">
        <v>0</v>
      </c>
      <c r="CW22" s="17">
        <v>0</v>
      </c>
      <c r="CX22" s="17">
        <v>0</v>
      </c>
      <c r="CY22" s="17">
        <v>14.3</v>
      </c>
      <c r="CZ22" s="17">
        <v>0</v>
      </c>
      <c r="DA22" s="17">
        <v>5.0999999999999996</v>
      </c>
      <c r="DB22" s="17">
        <v>5.0999999999999996</v>
      </c>
      <c r="DC22" s="17">
        <v>0</v>
      </c>
      <c r="DD22" s="17">
        <v>0</v>
      </c>
      <c r="DE22" s="17">
        <v>0.4</v>
      </c>
      <c r="DF22" s="17">
        <v>1.8</v>
      </c>
      <c r="DG22" s="17">
        <v>4.5</v>
      </c>
      <c r="DH22" s="17">
        <v>15.2</v>
      </c>
      <c r="DI22" s="17">
        <v>4.4000000000000004</v>
      </c>
      <c r="DJ22" s="17">
        <v>4.5</v>
      </c>
      <c r="DK22" s="17">
        <v>3.4</v>
      </c>
      <c r="DL22" s="17">
        <v>17.5</v>
      </c>
      <c r="DM22" s="17">
        <v>11.2</v>
      </c>
      <c r="DN22" s="17">
        <v>7.3</v>
      </c>
      <c r="DO22" s="17">
        <v>0</v>
      </c>
      <c r="DP22" s="17">
        <v>0</v>
      </c>
      <c r="DQ22" s="17">
        <v>4.4000000000000004</v>
      </c>
      <c r="DR22" s="17">
        <v>1.2</v>
      </c>
      <c r="DS22" s="17">
        <v>1.2</v>
      </c>
      <c r="DT22" s="17">
        <v>3</v>
      </c>
      <c r="DU22" s="17">
        <v>0.2</v>
      </c>
      <c r="DV22" s="17">
        <v>2.4</v>
      </c>
      <c r="DW22" s="17">
        <v>6.5</v>
      </c>
      <c r="DX22" s="17">
        <v>1.2</v>
      </c>
      <c r="DY22" s="17"/>
      <c r="DZ22" s="17">
        <v>7.2</v>
      </c>
      <c r="EA22" s="17">
        <v>3</v>
      </c>
      <c r="EB22" s="17">
        <v>7.1</v>
      </c>
      <c r="EC22" s="17">
        <v>9.8000000000000007</v>
      </c>
      <c r="ED22" s="17">
        <v>9.9</v>
      </c>
      <c r="EE22" s="17">
        <v>27.3</v>
      </c>
      <c r="EF22" s="17">
        <v>31.9</v>
      </c>
      <c r="EG22" s="17">
        <v>0</v>
      </c>
      <c r="EH22" s="17">
        <v>9.6999999999999993</v>
      </c>
      <c r="EI22" s="17">
        <v>16.100000000000001</v>
      </c>
      <c r="EJ22" s="17">
        <v>1.2</v>
      </c>
      <c r="EK22" s="17">
        <v>0</v>
      </c>
      <c r="EL22" s="17">
        <v>10.5</v>
      </c>
      <c r="EM22" s="17">
        <v>3.1</v>
      </c>
      <c r="EN22" s="17">
        <v>0</v>
      </c>
      <c r="EO22" s="17">
        <v>5.5</v>
      </c>
      <c r="EP22" s="17">
        <v>7</v>
      </c>
      <c r="EQ22" s="17">
        <v>7.5</v>
      </c>
      <c r="ER22" s="17">
        <v>11.8</v>
      </c>
      <c r="ES22" s="17">
        <v>0.3</v>
      </c>
      <c r="ET22" s="17">
        <v>0</v>
      </c>
      <c r="EU22" s="17">
        <v>0.2</v>
      </c>
      <c r="EV22" s="17">
        <v>0.3</v>
      </c>
      <c r="EW22" s="17">
        <v>0</v>
      </c>
      <c r="EX22" s="17">
        <v>0</v>
      </c>
      <c r="EY22" s="17">
        <v>0</v>
      </c>
      <c r="EZ22" s="17">
        <v>0</v>
      </c>
      <c r="FA22" s="17">
        <v>7.4</v>
      </c>
      <c r="FB22" s="17">
        <v>18.600000000000001</v>
      </c>
      <c r="FC22" s="17">
        <v>9.1999999999999993</v>
      </c>
      <c r="FD22" s="17">
        <v>28.5</v>
      </c>
      <c r="FE22" s="17">
        <v>0</v>
      </c>
      <c r="FF22" s="17">
        <v>14.8</v>
      </c>
      <c r="FG22" s="17">
        <v>17.600000000000001</v>
      </c>
      <c r="FH22" s="17">
        <v>9.4</v>
      </c>
      <c r="FI22" s="17">
        <v>9.98</v>
      </c>
      <c r="FJ22" s="17">
        <v>5308.92688</v>
      </c>
      <c r="FK22" s="15"/>
      <c r="FL22" s="17">
        <v>20.482389999999999</v>
      </c>
      <c r="FM22" s="17">
        <v>7.92</v>
      </c>
      <c r="FN22" s="17">
        <v>6</v>
      </c>
      <c r="FO22" s="17">
        <v>6.5</v>
      </c>
      <c r="FP22" s="17">
        <v>27.7</v>
      </c>
      <c r="FQ22" s="17">
        <v>18.899999999999999</v>
      </c>
      <c r="FR22" s="17">
        <v>5.7</v>
      </c>
      <c r="FS22" s="17">
        <v>5.0999999999999996</v>
      </c>
      <c r="FT22" s="17">
        <v>98.302390000000003</v>
      </c>
    </row>
    <row r="23" spans="1:176" ht="24" customHeight="1" x14ac:dyDescent="0.25">
      <c r="A23" s="16" t="s">
        <v>101</v>
      </c>
      <c r="B23" s="16" t="s">
        <v>883</v>
      </c>
      <c r="C23" s="17">
        <v>99.8</v>
      </c>
      <c r="D23" s="17">
        <v>626.6</v>
      </c>
      <c r="E23" s="17">
        <v>142.9</v>
      </c>
      <c r="F23" s="17"/>
      <c r="G23" s="17"/>
      <c r="H23" s="17">
        <v>22.2</v>
      </c>
      <c r="I23" s="17">
        <v>88.8</v>
      </c>
      <c r="J23" s="17"/>
      <c r="K23" s="17"/>
      <c r="L23" s="17">
        <v>143.18686</v>
      </c>
      <c r="M23" s="17">
        <v>143.48425</v>
      </c>
      <c r="N23" s="17">
        <v>142.94550000000001</v>
      </c>
      <c r="O23" s="17">
        <v>242.75140999999999</v>
      </c>
      <c r="P23" s="17">
        <v>217.92080000000001</v>
      </c>
      <c r="Q23" s="17">
        <v>111.55538</v>
      </c>
      <c r="R23" s="17">
        <v>375.5548</v>
      </c>
      <c r="S23" s="17">
        <v>3.1370900000000002</v>
      </c>
      <c r="T23" s="17"/>
      <c r="U23" s="17"/>
      <c r="V23" s="17"/>
      <c r="W23" s="17"/>
      <c r="X23" s="17">
        <v>136</v>
      </c>
      <c r="Y23" s="17">
        <v>5.7</v>
      </c>
      <c r="Z23" s="17">
        <v>0</v>
      </c>
      <c r="AA23" s="17">
        <v>0</v>
      </c>
      <c r="AB23" s="17">
        <v>6.8</v>
      </c>
      <c r="AC23" s="17">
        <v>9.4</v>
      </c>
      <c r="AD23" s="17">
        <v>50.7</v>
      </c>
      <c r="AE23" s="17"/>
      <c r="AF23" s="17"/>
      <c r="AG23" s="17"/>
      <c r="AH23" s="17"/>
      <c r="AI23" s="17">
        <v>99.6</v>
      </c>
      <c r="AJ23" s="17">
        <v>98.2</v>
      </c>
      <c r="AK23" s="17"/>
      <c r="AL23" s="17"/>
      <c r="AM23" s="17"/>
      <c r="AN23" s="17">
        <v>6.5</v>
      </c>
      <c r="AO23" s="17">
        <v>151.30000000000001</v>
      </c>
      <c r="AP23" s="17">
        <v>36.799999999999997</v>
      </c>
      <c r="AQ23" s="17">
        <v>119.7</v>
      </c>
      <c r="AR23" s="17">
        <v>0</v>
      </c>
      <c r="AS23" s="17">
        <v>18.2</v>
      </c>
      <c r="AT23" s="17">
        <v>11.4</v>
      </c>
      <c r="AU23" s="17">
        <v>72.099999999999994</v>
      </c>
      <c r="AV23" s="17">
        <v>0</v>
      </c>
      <c r="AW23" s="17">
        <v>122.3</v>
      </c>
      <c r="AX23" s="17">
        <v>76.8</v>
      </c>
      <c r="AY23" s="17">
        <v>82.7</v>
      </c>
      <c r="AZ23" s="17">
        <v>4</v>
      </c>
      <c r="BA23" s="17">
        <v>6.2</v>
      </c>
      <c r="BB23" s="17">
        <v>11.6</v>
      </c>
      <c r="BC23" s="17">
        <v>28.1</v>
      </c>
      <c r="BD23" s="17">
        <v>0</v>
      </c>
      <c r="BE23" s="17">
        <v>0</v>
      </c>
      <c r="BF23" s="17">
        <v>82.9</v>
      </c>
      <c r="BG23" s="17"/>
      <c r="BH23" s="17"/>
      <c r="BI23" s="17">
        <v>61.4</v>
      </c>
      <c r="BJ23" s="17"/>
      <c r="BK23" s="17"/>
      <c r="BL23" s="17">
        <v>45.8</v>
      </c>
      <c r="BM23" s="17"/>
      <c r="BN23" s="17"/>
      <c r="BO23" s="17"/>
      <c r="BP23" s="17">
        <v>65.7</v>
      </c>
      <c r="BQ23" s="17">
        <v>179.5</v>
      </c>
      <c r="BR23" s="17">
        <v>177.3</v>
      </c>
      <c r="BS23" s="17">
        <v>200</v>
      </c>
      <c r="BT23" s="17">
        <v>274.2</v>
      </c>
      <c r="BU23" s="17"/>
      <c r="BV23" s="17"/>
      <c r="BW23" s="17">
        <v>0</v>
      </c>
      <c r="BX23" s="17"/>
      <c r="BY23" s="17"/>
      <c r="BZ23" s="17"/>
      <c r="CA23" s="17"/>
      <c r="CB23" s="17"/>
      <c r="CC23" s="17">
        <v>0.4</v>
      </c>
      <c r="CD23" s="17">
        <v>78.400000000000006</v>
      </c>
      <c r="CE23" s="17">
        <v>77.5</v>
      </c>
      <c r="CF23" s="17">
        <v>63.7</v>
      </c>
      <c r="CG23" s="17">
        <v>78.8</v>
      </c>
      <c r="CH23" s="17">
        <v>24.9</v>
      </c>
      <c r="CI23" s="17"/>
      <c r="CJ23" s="17"/>
      <c r="CK23" s="17"/>
      <c r="CL23" s="17">
        <v>0</v>
      </c>
      <c r="CM23" s="17">
        <v>0</v>
      </c>
      <c r="CN23" s="17">
        <v>0</v>
      </c>
      <c r="CO23" s="17">
        <v>102.9</v>
      </c>
      <c r="CP23" s="17"/>
      <c r="CQ23" s="17"/>
      <c r="CR23" s="17"/>
      <c r="CS23" s="17"/>
      <c r="CT23" s="17">
        <v>50.4</v>
      </c>
      <c r="CU23" s="17">
        <v>0</v>
      </c>
      <c r="CV23" s="17">
        <v>0</v>
      </c>
      <c r="CW23" s="17">
        <v>0</v>
      </c>
      <c r="CX23" s="17">
        <v>0</v>
      </c>
      <c r="CY23" s="17">
        <v>15.1</v>
      </c>
      <c r="CZ23" s="17">
        <v>0</v>
      </c>
      <c r="DA23" s="17">
        <v>5.3</v>
      </c>
      <c r="DB23" s="17">
        <v>5.0999999999999996</v>
      </c>
      <c r="DC23" s="17">
        <v>5.9</v>
      </c>
      <c r="DD23" s="17">
        <v>0</v>
      </c>
      <c r="DE23" s="17">
        <v>0.5</v>
      </c>
      <c r="DF23" s="17">
        <v>1.8</v>
      </c>
      <c r="DG23" s="17">
        <v>4.4000000000000004</v>
      </c>
      <c r="DH23" s="17">
        <v>15</v>
      </c>
      <c r="DI23" s="17">
        <v>4.4000000000000004</v>
      </c>
      <c r="DJ23" s="17">
        <v>3.6</v>
      </c>
      <c r="DK23" s="17">
        <v>3.4</v>
      </c>
      <c r="DL23" s="17">
        <v>17.600000000000001</v>
      </c>
      <c r="DM23" s="17">
        <v>12.2</v>
      </c>
      <c r="DN23" s="17">
        <v>14.2</v>
      </c>
      <c r="DO23" s="17">
        <v>0</v>
      </c>
      <c r="DP23" s="17">
        <v>0</v>
      </c>
      <c r="DQ23" s="17">
        <v>4.4000000000000004</v>
      </c>
      <c r="DR23" s="17">
        <v>1.2</v>
      </c>
      <c r="DS23" s="17">
        <v>1.2</v>
      </c>
      <c r="DT23" s="17">
        <v>3</v>
      </c>
      <c r="DU23" s="17">
        <v>0.9</v>
      </c>
      <c r="DV23" s="17">
        <v>2.6</v>
      </c>
      <c r="DW23" s="17">
        <v>14.4</v>
      </c>
      <c r="DX23" s="17">
        <v>1.2</v>
      </c>
      <c r="DY23" s="17"/>
      <c r="DZ23" s="17">
        <v>7.6</v>
      </c>
      <c r="EA23" s="17">
        <v>3</v>
      </c>
      <c r="EB23" s="17">
        <v>7</v>
      </c>
      <c r="EC23" s="17">
        <v>9.8000000000000007</v>
      </c>
      <c r="ED23" s="17">
        <v>9.8000000000000007</v>
      </c>
      <c r="EE23" s="17">
        <v>26.2</v>
      </c>
      <c r="EF23" s="17">
        <v>25.6</v>
      </c>
      <c r="EG23" s="17">
        <v>0</v>
      </c>
      <c r="EH23" s="17">
        <v>10.8</v>
      </c>
      <c r="EI23" s="17">
        <v>18.100000000000001</v>
      </c>
      <c r="EJ23" s="17">
        <v>2.4</v>
      </c>
      <c r="EK23" s="17">
        <v>0</v>
      </c>
      <c r="EL23" s="17">
        <v>10.5</v>
      </c>
      <c r="EM23" s="17">
        <v>3.1</v>
      </c>
      <c r="EN23" s="17">
        <v>0</v>
      </c>
      <c r="EO23" s="17">
        <v>5</v>
      </c>
      <c r="EP23" s="17">
        <v>7</v>
      </c>
      <c r="EQ23" s="17">
        <v>7.5</v>
      </c>
      <c r="ER23" s="17">
        <v>11.7</v>
      </c>
      <c r="ES23" s="17">
        <v>29.9</v>
      </c>
      <c r="ET23" s="17">
        <v>0.4</v>
      </c>
      <c r="EU23" s="17">
        <v>11.7</v>
      </c>
      <c r="EV23" s="17">
        <v>0.3</v>
      </c>
      <c r="EW23" s="17">
        <v>0</v>
      </c>
      <c r="EX23" s="17">
        <v>0</v>
      </c>
      <c r="EY23" s="17">
        <v>3.7</v>
      </c>
      <c r="EZ23" s="17">
        <v>0.5</v>
      </c>
      <c r="FA23" s="17">
        <v>7.5</v>
      </c>
      <c r="FB23" s="17">
        <v>18.3</v>
      </c>
      <c r="FC23" s="17">
        <v>9.5</v>
      </c>
      <c r="FD23" s="17">
        <v>30</v>
      </c>
      <c r="FE23" s="17">
        <v>11.7</v>
      </c>
      <c r="FF23" s="17">
        <v>14.7</v>
      </c>
      <c r="FG23" s="17">
        <v>17.600000000000001</v>
      </c>
      <c r="FH23" s="17">
        <v>8.4</v>
      </c>
      <c r="FI23" s="17">
        <v>9.43</v>
      </c>
      <c r="FJ23" s="17">
        <v>5554.8660900000004</v>
      </c>
      <c r="FK23" s="15"/>
      <c r="FL23" s="17">
        <v>21.001860000000001</v>
      </c>
      <c r="FM23" s="17">
        <v>7.91</v>
      </c>
      <c r="FN23" s="17">
        <v>6</v>
      </c>
      <c r="FO23" s="17">
        <v>6.5</v>
      </c>
      <c r="FP23" s="17">
        <v>27.7</v>
      </c>
      <c r="FQ23" s="17">
        <v>18.899999999999999</v>
      </c>
      <c r="FR23" s="17">
        <v>5.7</v>
      </c>
      <c r="FS23" s="17">
        <v>5.2</v>
      </c>
      <c r="FT23" s="17">
        <v>98.911860000000004</v>
      </c>
    </row>
    <row r="24" spans="1:176" ht="24" customHeight="1" x14ac:dyDescent="0.25">
      <c r="A24" s="16" t="s">
        <v>101</v>
      </c>
      <c r="B24" s="16" t="s">
        <v>884</v>
      </c>
      <c r="C24" s="17">
        <v>95.8</v>
      </c>
      <c r="D24" s="17">
        <v>619.6</v>
      </c>
      <c r="E24" s="17">
        <v>141.9</v>
      </c>
      <c r="F24" s="17"/>
      <c r="G24" s="17"/>
      <c r="H24" s="17">
        <v>29.1</v>
      </c>
      <c r="I24" s="17">
        <v>88.6</v>
      </c>
      <c r="J24" s="17"/>
      <c r="K24" s="17"/>
      <c r="L24" s="17">
        <v>143.37943999999999</v>
      </c>
      <c r="M24" s="17">
        <v>143.89597000000001</v>
      </c>
      <c r="N24" s="17">
        <v>142.98562000000001</v>
      </c>
      <c r="O24" s="17">
        <v>240.28944999999999</v>
      </c>
      <c r="P24" s="17">
        <v>218.55833999999999</v>
      </c>
      <c r="Q24" s="17">
        <v>111.48912</v>
      </c>
      <c r="R24" s="17">
        <v>361.24340999999998</v>
      </c>
      <c r="S24" s="17">
        <v>2.90924</v>
      </c>
      <c r="T24" s="17"/>
      <c r="U24" s="17"/>
      <c r="V24" s="17"/>
      <c r="W24" s="17"/>
      <c r="X24" s="17">
        <v>130.4</v>
      </c>
      <c r="Y24" s="17">
        <v>8</v>
      </c>
      <c r="Z24" s="17">
        <v>0</v>
      </c>
      <c r="AA24" s="17">
        <v>0</v>
      </c>
      <c r="AB24" s="17">
        <v>6.8</v>
      </c>
      <c r="AC24" s="17">
        <v>9.4</v>
      </c>
      <c r="AD24" s="17">
        <v>81.599999999999994</v>
      </c>
      <c r="AE24" s="17"/>
      <c r="AF24" s="17"/>
      <c r="AG24" s="17"/>
      <c r="AH24" s="17"/>
      <c r="AI24" s="17">
        <v>78.2</v>
      </c>
      <c r="AJ24" s="17">
        <v>68.7</v>
      </c>
      <c r="AK24" s="17"/>
      <c r="AL24" s="17"/>
      <c r="AM24" s="17"/>
      <c r="AN24" s="17">
        <v>6.5</v>
      </c>
      <c r="AO24" s="17">
        <v>150.5</v>
      </c>
      <c r="AP24" s="17">
        <v>37.700000000000003</v>
      </c>
      <c r="AQ24" s="17">
        <v>135</v>
      </c>
      <c r="AR24" s="17">
        <v>0</v>
      </c>
      <c r="AS24" s="17">
        <v>18.2</v>
      </c>
      <c r="AT24" s="17">
        <v>11.4</v>
      </c>
      <c r="AU24" s="17">
        <v>67</v>
      </c>
      <c r="AV24" s="17">
        <v>0</v>
      </c>
      <c r="AW24" s="17">
        <v>118.8</v>
      </c>
      <c r="AX24" s="17">
        <v>74.3</v>
      </c>
      <c r="AY24" s="17">
        <v>80.3</v>
      </c>
      <c r="AZ24" s="17">
        <v>4</v>
      </c>
      <c r="BA24" s="17">
        <v>6.1</v>
      </c>
      <c r="BB24" s="17">
        <v>10.7</v>
      </c>
      <c r="BC24" s="17">
        <v>24.3</v>
      </c>
      <c r="BD24" s="17">
        <v>0</v>
      </c>
      <c r="BE24" s="17">
        <v>0</v>
      </c>
      <c r="BF24" s="17">
        <v>81.5</v>
      </c>
      <c r="BG24" s="17"/>
      <c r="BH24" s="17"/>
      <c r="BI24" s="17">
        <v>59.4</v>
      </c>
      <c r="BJ24" s="17"/>
      <c r="BK24" s="17"/>
      <c r="BL24" s="17">
        <v>47</v>
      </c>
      <c r="BM24" s="17"/>
      <c r="BN24" s="17"/>
      <c r="BO24" s="17"/>
      <c r="BP24" s="17">
        <v>63.8</v>
      </c>
      <c r="BQ24" s="17">
        <v>180.1</v>
      </c>
      <c r="BR24" s="17">
        <v>178.1</v>
      </c>
      <c r="BS24" s="17">
        <v>200</v>
      </c>
      <c r="BT24" s="17">
        <v>274.89999999999998</v>
      </c>
      <c r="BU24" s="17"/>
      <c r="BV24" s="17"/>
      <c r="BW24" s="17">
        <v>0</v>
      </c>
      <c r="BX24" s="17"/>
      <c r="BY24" s="17"/>
      <c r="BZ24" s="17"/>
      <c r="CA24" s="17"/>
      <c r="CB24" s="17"/>
      <c r="CC24" s="17">
        <v>0.4</v>
      </c>
      <c r="CD24" s="17">
        <v>52</v>
      </c>
      <c r="CE24" s="17">
        <v>68.2</v>
      </c>
      <c r="CF24" s="17">
        <v>62.1</v>
      </c>
      <c r="CG24" s="17">
        <v>73.8</v>
      </c>
      <c r="CH24" s="17">
        <v>24.2</v>
      </c>
      <c r="CI24" s="17"/>
      <c r="CJ24" s="17"/>
      <c r="CK24" s="17"/>
      <c r="CL24" s="17">
        <v>30.1</v>
      </c>
      <c r="CM24" s="17">
        <v>0</v>
      </c>
      <c r="CN24" s="17">
        <v>0</v>
      </c>
      <c r="CO24" s="17">
        <v>103.6</v>
      </c>
      <c r="CP24" s="17"/>
      <c r="CQ24" s="17"/>
      <c r="CR24" s="17"/>
      <c r="CS24" s="17"/>
      <c r="CT24" s="17">
        <v>50.4</v>
      </c>
      <c r="CU24" s="17">
        <v>0</v>
      </c>
      <c r="CV24" s="17">
        <v>0</v>
      </c>
      <c r="CW24" s="17">
        <v>0</v>
      </c>
      <c r="CX24" s="17">
        <v>0</v>
      </c>
      <c r="CY24" s="17">
        <v>13.4</v>
      </c>
      <c r="CZ24" s="17">
        <v>0</v>
      </c>
      <c r="DA24" s="17">
        <v>5.4</v>
      </c>
      <c r="DB24" s="17">
        <v>4.8</v>
      </c>
      <c r="DC24" s="17">
        <v>9.9</v>
      </c>
      <c r="DD24" s="17">
        <v>0</v>
      </c>
      <c r="DE24" s="17">
        <v>0.5</v>
      </c>
      <c r="DF24" s="17">
        <v>1.8</v>
      </c>
      <c r="DG24" s="17">
        <v>4.5</v>
      </c>
      <c r="DH24" s="17">
        <v>16.3</v>
      </c>
      <c r="DI24" s="17">
        <v>4.4000000000000004</v>
      </c>
      <c r="DJ24" s="17">
        <v>3.6</v>
      </c>
      <c r="DK24" s="17">
        <v>3.3</v>
      </c>
      <c r="DL24" s="17">
        <v>17.899999999999999</v>
      </c>
      <c r="DM24" s="17">
        <v>13.4</v>
      </c>
      <c r="DN24" s="17">
        <v>16</v>
      </c>
      <c r="DO24" s="17">
        <v>0</v>
      </c>
      <c r="DP24" s="17">
        <v>0</v>
      </c>
      <c r="DQ24" s="17">
        <v>4.4000000000000004</v>
      </c>
      <c r="DR24" s="17">
        <v>1.2</v>
      </c>
      <c r="DS24" s="17">
        <v>1.2</v>
      </c>
      <c r="DT24" s="17">
        <v>3</v>
      </c>
      <c r="DU24" s="17">
        <v>1.7</v>
      </c>
      <c r="DV24" s="17">
        <v>2.6</v>
      </c>
      <c r="DW24" s="17">
        <v>14.6</v>
      </c>
      <c r="DX24" s="17">
        <v>1.2</v>
      </c>
      <c r="DY24" s="17"/>
      <c r="DZ24" s="17">
        <v>7.6</v>
      </c>
      <c r="EA24" s="17">
        <v>3</v>
      </c>
      <c r="EB24" s="17">
        <v>6.8</v>
      </c>
      <c r="EC24" s="17">
        <v>9.6999999999999993</v>
      </c>
      <c r="ED24" s="17">
        <v>9.8000000000000007</v>
      </c>
      <c r="EE24" s="17">
        <v>27.2</v>
      </c>
      <c r="EF24" s="17">
        <v>23.3</v>
      </c>
      <c r="EG24" s="17">
        <v>0</v>
      </c>
      <c r="EH24" s="17">
        <v>9.6</v>
      </c>
      <c r="EI24" s="17">
        <v>20.3</v>
      </c>
      <c r="EJ24" s="17">
        <v>2.1</v>
      </c>
      <c r="EK24" s="17">
        <v>0</v>
      </c>
      <c r="EL24" s="17">
        <v>10.5</v>
      </c>
      <c r="EM24" s="17">
        <v>3.1</v>
      </c>
      <c r="EN24" s="17">
        <v>0</v>
      </c>
      <c r="EO24" s="17">
        <v>5</v>
      </c>
      <c r="EP24" s="17">
        <v>6.5</v>
      </c>
      <c r="EQ24" s="17">
        <v>7.5</v>
      </c>
      <c r="ER24" s="17">
        <v>12</v>
      </c>
      <c r="ES24" s="17">
        <v>119.9</v>
      </c>
      <c r="ET24" s="17">
        <v>2.9</v>
      </c>
      <c r="EU24" s="17">
        <v>53.7</v>
      </c>
      <c r="EV24" s="17">
        <v>0.3</v>
      </c>
      <c r="EW24" s="17">
        <v>0</v>
      </c>
      <c r="EX24" s="17">
        <v>0</v>
      </c>
      <c r="EY24" s="17">
        <v>30.1</v>
      </c>
      <c r="EZ24" s="17">
        <v>2.9</v>
      </c>
      <c r="FA24" s="17">
        <v>7.6</v>
      </c>
      <c r="FB24" s="17">
        <v>19.100000000000001</v>
      </c>
      <c r="FC24" s="17">
        <v>9.6</v>
      </c>
      <c r="FD24" s="17">
        <v>32.4</v>
      </c>
      <c r="FE24" s="17">
        <v>15</v>
      </c>
      <c r="FF24" s="17">
        <v>15</v>
      </c>
      <c r="FG24" s="17">
        <v>17.600000000000001</v>
      </c>
      <c r="FH24" s="17">
        <v>7.5</v>
      </c>
      <c r="FI24" s="17">
        <v>10.6</v>
      </c>
      <c r="FJ24" s="17">
        <v>5670.5505899999998</v>
      </c>
      <c r="FK24" s="15"/>
      <c r="FL24" s="17">
        <v>20.982109999999999</v>
      </c>
      <c r="FM24" s="17">
        <v>7.91</v>
      </c>
      <c r="FN24" s="17">
        <v>2.7</v>
      </c>
      <c r="FO24" s="17">
        <v>6.5</v>
      </c>
      <c r="FP24" s="17">
        <v>27.8</v>
      </c>
      <c r="FQ24" s="17">
        <v>18.899999999999999</v>
      </c>
      <c r="FR24" s="17">
        <v>5.9</v>
      </c>
      <c r="FS24" s="17">
        <v>5.0999999999999996</v>
      </c>
      <c r="FT24" s="17">
        <v>95.792109999999994</v>
      </c>
    </row>
    <row r="25" spans="1:176" ht="24" customHeight="1" x14ac:dyDescent="0.25">
      <c r="A25" s="16" t="s">
        <v>101</v>
      </c>
      <c r="B25" s="16" t="s">
        <v>885</v>
      </c>
      <c r="C25" s="17">
        <v>98.2</v>
      </c>
      <c r="D25" s="17">
        <v>632.9</v>
      </c>
      <c r="E25" s="17">
        <v>145.1</v>
      </c>
      <c r="F25" s="17"/>
      <c r="G25" s="17"/>
      <c r="H25" s="17">
        <v>29.6</v>
      </c>
      <c r="I25" s="17">
        <v>92.1</v>
      </c>
      <c r="J25" s="17"/>
      <c r="K25" s="17"/>
      <c r="L25" s="17">
        <v>128.32848000000001</v>
      </c>
      <c r="M25" s="17">
        <v>128.26092</v>
      </c>
      <c r="N25" s="17">
        <v>128.20357999999999</v>
      </c>
      <c r="O25" s="17">
        <v>230.79095000000001</v>
      </c>
      <c r="P25" s="17">
        <v>219.29908</v>
      </c>
      <c r="Q25" s="17">
        <v>111.6934</v>
      </c>
      <c r="R25" s="17">
        <v>369.27100000000002</v>
      </c>
      <c r="S25" s="17">
        <v>2.9361700000000002</v>
      </c>
      <c r="T25" s="17"/>
      <c r="U25" s="17"/>
      <c r="V25" s="17"/>
      <c r="W25" s="17"/>
      <c r="X25" s="17">
        <v>131</v>
      </c>
      <c r="Y25" s="17">
        <v>7.1</v>
      </c>
      <c r="Z25" s="17">
        <v>3.4</v>
      </c>
      <c r="AA25" s="17">
        <v>0</v>
      </c>
      <c r="AB25" s="17">
        <v>7</v>
      </c>
      <c r="AC25" s="17">
        <v>12.8</v>
      </c>
      <c r="AD25" s="17">
        <v>84.3</v>
      </c>
      <c r="AE25" s="17"/>
      <c r="AF25" s="17"/>
      <c r="AG25" s="17"/>
      <c r="AH25" s="17"/>
      <c r="AI25" s="17">
        <v>78.8</v>
      </c>
      <c r="AJ25" s="17">
        <v>86.7</v>
      </c>
      <c r="AK25" s="17"/>
      <c r="AL25" s="17"/>
      <c r="AM25" s="17"/>
      <c r="AN25" s="17">
        <v>6.5</v>
      </c>
      <c r="AO25" s="17">
        <v>152.19999999999999</v>
      </c>
      <c r="AP25" s="17">
        <v>38.299999999999997</v>
      </c>
      <c r="AQ25" s="17">
        <v>137</v>
      </c>
      <c r="AR25" s="17">
        <v>0</v>
      </c>
      <c r="AS25" s="17">
        <v>18.5</v>
      </c>
      <c r="AT25" s="17">
        <v>11.4</v>
      </c>
      <c r="AU25" s="17">
        <v>70.900000000000006</v>
      </c>
      <c r="AV25" s="17">
        <v>0</v>
      </c>
      <c r="AW25" s="17">
        <v>120.6</v>
      </c>
      <c r="AX25" s="17">
        <v>74.7</v>
      </c>
      <c r="AY25" s="17">
        <v>81.3</v>
      </c>
      <c r="AZ25" s="17">
        <v>4</v>
      </c>
      <c r="BA25" s="17">
        <v>6.1</v>
      </c>
      <c r="BB25" s="17">
        <v>11.3</v>
      </c>
      <c r="BC25" s="17">
        <v>34.1</v>
      </c>
      <c r="BD25" s="17">
        <v>0</v>
      </c>
      <c r="BE25" s="17">
        <v>0</v>
      </c>
      <c r="BF25" s="17">
        <v>82.2</v>
      </c>
      <c r="BG25" s="17"/>
      <c r="BH25" s="17"/>
      <c r="BI25" s="17">
        <v>60.4</v>
      </c>
      <c r="BJ25" s="17"/>
      <c r="BK25" s="17"/>
      <c r="BL25" s="17">
        <v>47.1</v>
      </c>
      <c r="BM25" s="17"/>
      <c r="BN25" s="17"/>
      <c r="BO25" s="17"/>
      <c r="BP25" s="17">
        <v>64.7</v>
      </c>
      <c r="BQ25" s="17">
        <v>142.9</v>
      </c>
      <c r="BR25" s="17">
        <v>142.80000000000001</v>
      </c>
      <c r="BS25" s="17">
        <v>142.6</v>
      </c>
      <c r="BT25" s="17">
        <v>236.8</v>
      </c>
      <c r="BU25" s="17"/>
      <c r="BV25" s="17"/>
      <c r="BW25" s="17">
        <v>0</v>
      </c>
      <c r="BX25" s="17"/>
      <c r="BY25" s="17"/>
      <c r="BZ25" s="17"/>
      <c r="CA25" s="17"/>
      <c r="CB25" s="17"/>
      <c r="CC25" s="17">
        <v>0.4</v>
      </c>
      <c r="CD25" s="17">
        <v>95.3</v>
      </c>
      <c r="CE25" s="17">
        <v>79.3</v>
      </c>
      <c r="CF25" s="17">
        <v>67.900000000000006</v>
      </c>
      <c r="CG25" s="17">
        <v>74.599999999999994</v>
      </c>
      <c r="CH25" s="17">
        <v>22.6</v>
      </c>
      <c r="CI25" s="17"/>
      <c r="CJ25" s="17"/>
      <c r="CK25" s="17"/>
      <c r="CL25" s="17">
        <v>30</v>
      </c>
      <c r="CM25" s="17">
        <v>0</v>
      </c>
      <c r="CN25" s="17">
        <v>0</v>
      </c>
      <c r="CO25" s="17">
        <v>103.7</v>
      </c>
      <c r="CP25" s="17"/>
      <c r="CQ25" s="17"/>
      <c r="CR25" s="17"/>
      <c r="CS25" s="17"/>
      <c r="CT25" s="17">
        <v>50.4</v>
      </c>
      <c r="CU25" s="17">
        <v>0</v>
      </c>
      <c r="CV25" s="17">
        <v>0.1</v>
      </c>
      <c r="CW25" s="17">
        <v>0</v>
      </c>
      <c r="CX25" s="17">
        <v>60.4</v>
      </c>
      <c r="CY25" s="17">
        <v>12.8</v>
      </c>
      <c r="CZ25" s="17">
        <v>0.1</v>
      </c>
      <c r="DA25" s="17">
        <v>5.5</v>
      </c>
      <c r="DB25" s="17">
        <v>5</v>
      </c>
      <c r="DC25" s="17">
        <v>9.9</v>
      </c>
      <c r="DD25" s="17">
        <v>2.9</v>
      </c>
      <c r="DE25" s="17">
        <v>0.5</v>
      </c>
      <c r="DF25" s="17">
        <v>1.8</v>
      </c>
      <c r="DG25" s="17">
        <v>4.8</v>
      </c>
      <c r="DH25" s="17">
        <v>16.3</v>
      </c>
      <c r="DI25" s="17">
        <v>4.0999999999999996</v>
      </c>
      <c r="DJ25" s="17">
        <v>3.2</v>
      </c>
      <c r="DK25" s="17">
        <v>3.3</v>
      </c>
      <c r="DL25" s="17">
        <v>18.3</v>
      </c>
      <c r="DM25" s="17">
        <v>14.3</v>
      </c>
      <c r="DN25" s="17">
        <v>16.5</v>
      </c>
      <c r="DO25" s="17">
        <v>0</v>
      </c>
      <c r="DP25" s="17">
        <v>0</v>
      </c>
      <c r="DQ25" s="17">
        <v>4.4000000000000004</v>
      </c>
      <c r="DR25" s="17">
        <v>1.2</v>
      </c>
      <c r="DS25" s="17">
        <v>1.2</v>
      </c>
      <c r="DT25" s="17">
        <v>3</v>
      </c>
      <c r="DU25" s="17">
        <v>3.2</v>
      </c>
      <c r="DV25" s="17">
        <v>2.6</v>
      </c>
      <c r="DW25" s="17">
        <v>14.8</v>
      </c>
      <c r="DX25" s="17">
        <v>1.2</v>
      </c>
      <c r="DY25" s="17"/>
      <c r="DZ25" s="17">
        <v>7.5</v>
      </c>
      <c r="EA25" s="17">
        <v>2.9</v>
      </c>
      <c r="EB25" s="17">
        <v>6.9</v>
      </c>
      <c r="EC25" s="17">
        <v>9.8000000000000007</v>
      </c>
      <c r="ED25" s="17">
        <v>9.8000000000000007</v>
      </c>
      <c r="EE25" s="17">
        <v>26.9</v>
      </c>
      <c r="EF25" s="17">
        <v>26.5</v>
      </c>
      <c r="EG25" s="17">
        <v>0</v>
      </c>
      <c r="EH25" s="17">
        <v>10.9</v>
      </c>
      <c r="EI25" s="17">
        <v>18.8</v>
      </c>
      <c r="EJ25" s="17">
        <v>3.2</v>
      </c>
      <c r="EK25" s="17">
        <v>0</v>
      </c>
      <c r="EL25" s="17">
        <v>10.5</v>
      </c>
      <c r="EM25" s="17">
        <v>3</v>
      </c>
      <c r="EN25" s="17">
        <v>1.2</v>
      </c>
      <c r="EO25" s="17">
        <v>5.8</v>
      </c>
      <c r="EP25" s="17">
        <v>6</v>
      </c>
      <c r="EQ25" s="17">
        <v>6.2</v>
      </c>
      <c r="ER25" s="17">
        <v>11.6</v>
      </c>
      <c r="ES25" s="17">
        <v>204.2</v>
      </c>
      <c r="ET25" s="17">
        <v>5.8</v>
      </c>
      <c r="EU25" s="17">
        <v>109.6</v>
      </c>
      <c r="EV25" s="17">
        <v>0.3</v>
      </c>
      <c r="EW25" s="17">
        <v>0</v>
      </c>
      <c r="EX25" s="17">
        <v>0</v>
      </c>
      <c r="EY25" s="17">
        <v>87.7</v>
      </c>
      <c r="EZ25" s="17">
        <v>5.6</v>
      </c>
      <c r="FA25" s="17">
        <v>7.5</v>
      </c>
      <c r="FB25" s="17">
        <v>19.2</v>
      </c>
      <c r="FC25" s="17">
        <v>9.6999999999999993</v>
      </c>
      <c r="FD25" s="17">
        <v>32.9</v>
      </c>
      <c r="FE25" s="17">
        <v>17</v>
      </c>
      <c r="FF25" s="17">
        <v>14.5</v>
      </c>
      <c r="FG25" s="17">
        <v>17.600000000000001</v>
      </c>
      <c r="FH25" s="17">
        <v>7.4</v>
      </c>
      <c r="FI25" s="17">
        <v>11.08</v>
      </c>
      <c r="FJ25" s="17">
        <v>5867.3635800000002</v>
      </c>
      <c r="FK25" s="15"/>
      <c r="FL25" s="17">
        <v>21.055060000000001</v>
      </c>
      <c r="FM25" s="17">
        <v>7.93</v>
      </c>
      <c r="FN25" s="17">
        <v>2.4</v>
      </c>
      <c r="FO25" s="17">
        <v>6.5</v>
      </c>
      <c r="FP25" s="17">
        <v>27.8</v>
      </c>
      <c r="FQ25" s="17">
        <v>18.899999999999999</v>
      </c>
      <c r="FR25" s="17">
        <v>5.7</v>
      </c>
      <c r="FS25" s="17">
        <v>5.2</v>
      </c>
      <c r="FT25" s="17">
        <v>95.485060000000004</v>
      </c>
    </row>
    <row r="26" spans="1:176" ht="24" customHeight="1" x14ac:dyDescent="0.25">
      <c r="A26" s="18" t="s">
        <v>101</v>
      </c>
      <c r="B26" s="18" t="s">
        <v>886</v>
      </c>
      <c r="C26" s="19">
        <v>98.4</v>
      </c>
      <c r="D26" s="19">
        <v>641.4</v>
      </c>
      <c r="E26" s="19">
        <v>146.9</v>
      </c>
      <c r="F26" s="19"/>
      <c r="G26" s="19"/>
      <c r="H26" s="19">
        <v>29.8</v>
      </c>
      <c r="I26" s="19">
        <v>90.7</v>
      </c>
      <c r="J26" s="19"/>
      <c r="K26" s="19"/>
      <c r="L26" s="19">
        <v>129.86312000000001</v>
      </c>
      <c r="M26" s="19">
        <v>129.27927</v>
      </c>
      <c r="N26" s="19">
        <v>129.95166</v>
      </c>
      <c r="O26" s="19">
        <v>227.52734000000001</v>
      </c>
      <c r="P26" s="19">
        <v>219.20430999999999</v>
      </c>
      <c r="Q26" s="19">
        <v>111.64718999999999</v>
      </c>
      <c r="R26" s="19">
        <v>379.08276999999998</v>
      </c>
      <c r="S26" s="19">
        <v>3.14649</v>
      </c>
      <c r="T26" s="19"/>
      <c r="U26" s="19"/>
      <c r="V26" s="19"/>
      <c r="W26" s="19"/>
      <c r="X26" s="19">
        <v>131.5</v>
      </c>
      <c r="Y26" s="19">
        <v>6.3</v>
      </c>
      <c r="Z26" s="19">
        <v>3.4</v>
      </c>
      <c r="AA26" s="19">
        <v>0</v>
      </c>
      <c r="AB26" s="19">
        <v>6.6</v>
      </c>
      <c r="AC26" s="19">
        <v>12.8</v>
      </c>
      <c r="AD26" s="19">
        <v>86.1</v>
      </c>
      <c r="AE26" s="19"/>
      <c r="AF26" s="19"/>
      <c r="AG26" s="19"/>
      <c r="AH26" s="19"/>
      <c r="AI26" s="19">
        <v>80.099999999999994</v>
      </c>
      <c r="AJ26" s="19">
        <v>103.9</v>
      </c>
      <c r="AK26" s="19"/>
      <c r="AL26" s="19"/>
      <c r="AM26" s="19"/>
      <c r="AN26" s="19">
        <v>6.5</v>
      </c>
      <c r="AO26" s="19">
        <v>153.19999999999999</v>
      </c>
      <c r="AP26" s="19">
        <v>39</v>
      </c>
      <c r="AQ26" s="19">
        <v>137.80000000000001</v>
      </c>
      <c r="AR26" s="19">
        <v>0</v>
      </c>
      <c r="AS26" s="19">
        <v>18.7</v>
      </c>
      <c r="AT26" s="19">
        <v>11.4</v>
      </c>
      <c r="AU26" s="19">
        <v>64.8</v>
      </c>
      <c r="AV26" s="19">
        <v>0</v>
      </c>
      <c r="AW26" s="19">
        <v>121.2</v>
      </c>
      <c r="AX26" s="19">
        <v>75.2</v>
      </c>
      <c r="AY26" s="19">
        <v>81.900000000000006</v>
      </c>
      <c r="AZ26" s="19">
        <v>4</v>
      </c>
      <c r="BA26" s="19">
        <v>6.2</v>
      </c>
      <c r="BB26" s="19">
        <v>11.9</v>
      </c>
      <c r="BC26" s="19">
        <v>34.9</v>
      </c>
      <c r="BD26" s="19">
        <v>0</v>
      </c>
      <c r="BE26" s="19">
        <v>0</v>
      </c>
      <c r="BF26" s="19">
        <v>84.3</v>
      </c>
      <c r="BG26" s="19"/>
      <c r="BH26" s="19"/>
      <c r="BI26" s="19">
        <v>61.6</v>
      </c>
      <c r="BJ26" s="19"/>
      <c r="BK26" s="19"/>
      <c r="BL26" s="19">
        <v>46.9</v>
      </c>
      <c r="BM26" s="19"/>
      <c r="BN26" s="19"/>
      <c r="BO26" s="19"/>
      <c r="BP26" s="19">
        <v>65.400000000000006</v>
      </c>
      <c r="BQ26" s="19">
        <v>146.30000000000001</v>
      </c>
      <c r="BR26" s="19">
        <v>146.19999999999999</v>
      </c>
      <c r="BS26" s="19">
        <v>146.19999999999999</v>
      </c>
      <c r="BT26" s="19">
        <v>231</v>
      </c>
      <c r="BU26" s="19"/>
      <c r="BV26" s="19"/>
      <c r="BW26" s="19">
        <v>0</v>
      </c>
      <c r="BX26" s="19"/>
      <c r="BY26" s="19"/>
      <c r="BZ26" s="19"/>
      <c r="CA26" s="19"/>
      <c r="CB26" s="19"/>
      <c r="CC26" s="19">
        <v>0.4</v>
      </c>
      <c r="CD26" s="19">
        <v>177.8</v>
      </c>
      <c r="CE26" s="19">
        <v>93.9</v>
      </c>
      <c r="CF26" s="19">
        <v>65.900000000000006</v>
      </c>
      <c r="CG26" s="19">
        <v>72</v>
      </c>
      <c r="CH26" s="19">
        <v>22.9</v>
      </c>
      <c r="CI26" s="19"/>
      <c r="CJ26" s="19"/>
      <c r="CK26" s="19"/>
      <c r="CL26" s="19">
        <v>41.7</v>
      </c>
      <c r="CM26" s="19">
        <v>0</v>
      </c>
      <c r="CN26" s="19">
        <v>0</v>
      </c>
      <c r="CO26" s="19">
        <v>103.7</v>
      </c>
      <c r="CP26" s="19"/>
      <c r="CQ26" s="19"/>
      <c r="CR26" s="19"/>
      <c r="CS26" s="19"/>
      <c r="CT26" s="19">
        <v>50.5</v>
      </c>
      <c r="CU26" s="19">
        <v>0</v>
      </c>
      <c r="CV26" s="19">
        <v>0.1</v>
      </c>
      <c r="CW26" s="19">
        <v>0.5</v>
      </c>
      <c r="CX26" s="19">
        <v>72.400000000000006</v>
      </c>
      <c r="CY26" s="19">
        <v>14.9</v>
      </c>
      <c r="CZ26" s="19">
        <v>0.1</v>
      </c>
      <c r="DA26" s="19">
        <v>5.4</v>
      </c>
      <c r="DB26" s="19">
        <v>5</v>
      </c>
      <c r="DC26" s="19">
        <v>9.9</v>
      </c>
      <c r="DD26" s="19">
        <v>2.5</v>
      </c>
      <c r="DE26" s="19">
        <v>0.4</v>
      </c>
      <c r="DF26" s="19">
        <v>1.8</v>
      </c>
      <c r="DG26" s="19">
        <v>4.8</v>
      </c>
      <c r="DH26" s="19">
        <v>16.100000000000001</v>
      </c>
      <c r="DI26" s="19">
        <v>4.0999999999999996</v>
      </c>
      <c r="DJ26" s="19">
        <v>0</v>
      </c>
      <c r="DK26" s="19">
        <v>3.2</v>
      </c>
      <c r="DL26" s="19">
        <v>18.5</v>
      </c>
      <c r="DM26" s="19">
        <v>14.4</v>
      </c>
      <c r="DN26" s="19">
        <v>16.899999999999999</v>
      </c>
      <c r="DO26" s="19">
        <v>0</v>
      </c>
      <c r="DP26" s="19">
        <v>0</v>
      </c>
      <c r="DQ26" s="19">
        <v>4.4000000000000004</v>
      </c>
      <c r="DR26" s="19">
        <v>1.2</v>
      </c>
      <c r="DS26" s="19">
        <v>1.2</v>
      </c>
      <c r="DT26" s="19">
        <v>3</v>
      </c>
      <c r="DU26" s="19">
        <v>5.9</v>
      </c>
      <c r="DV26" s="19">
        <v>2.6</v>
      </c>
      <c r="DW26" s="19">
        <v>15</v>
      </c>
      <c r="DX26" s="19">
        <v>1.2</v>
      </c>
      <c r="DY26" s="19"/>
      <c r="DZ26" s="19">
        <v>7.2</v>
      </c>
      <c r="EA26" s="19">
        <v>2.5</v>
      </c>
      <c r="EB26" s="19">
        <v>6.2</v>
      </c>
      <c r="EC26" s="19">
        <v>9.9</v>
      </c>
      <c r="ED26" s="19">
        <v>10</v>
      </c>
      <c r="EE26" s="19">
        <v>26</v>
      </c>
      <c r="EF26" s="19">
        <v>32.299999999999997</v>
      </c>
      <c r="EG26" s="19">
        <v>23.5</v>
      </c>
      <c r="EH26" s="19">
        <v>16.100000000000001</v>
      </c>
      <c r="EI26" s="19">
        <v>30</v>
      </c>
      <c r="EJ26" s="19">
        <v>5.0999999999999996</v>
      </c>
      <c r="EK26" s="19">
        <v>0</v>
      </c>
      <c r="EL26" s="19">
        <v>10.4</v>
      </c>
      <c r="EM26" s="19">
        <v>2.9</v>
      </c>
      <c r="EN26" s="19">
        <v>3.9</v>
      </c>
      <c r="EO26" s="19">
        <v>6.5</v>
      </c>
      <c r="EP26" s="19">
        <v>6</v>
      </c>
      <c r="EQ26" s="19">
        <v>6.2</v>
      </c>
      <c r="ER26" s="19">
        <v>12.9</v>
      </c>
      <c r="ES26" s="19">
        <v>229.5</v>
      </c>
      <c r="ET26" s="19">
        <v>8.1999999999999993</v>
      </c>
      <c r="EU26" s="19">
        <v>133.30000000000001</v>
      </c>
      <c r="EV26" s="19">
        <v>0.3</v>
      </c>
      <c r="EW26" s="19">
        <v>0</v>
      </c>
      <c r="EX26" s="19">
        <v>0</v>
      </c>
      <c r="EY26" s="19">
        <v>94.7</v>
      </c>
      <c r="EZ26" s="19">
        <v>8.3000000000000007</v>
      </c>
      <c r="FA26" s="19">
        <v>7.6</v>
      </c>
      <c r="FB26" s="19">
        <v>19.8</v>
      </c>
      <c r="FC26" s="19">
        <v>9.6</v>
      </c>
      <c r="FD26" s="19">
        <v>32.200000000000003</v>
      </c>
      <c r="FE26" s="19">
        <v>21.1</v>
      </c>
      <c r="FF26" s="19">
        <v>14.5</v>
      </c>
      <c r="FG26" s="19">
        <v>17.600000000000001</v>
      </c>
      <c r="FH26" s="19">
        <v>7.3</v>
      </c>
      <c r="FI26" s="19">
        <v>11.11</v>
      </c>
      <c r="FJ26" s="19">
        <v>6149.2121500000003</v>
      </c>
      <c r="FK26" s="15"/>
      <c r="FL26" s="19">
        <v>21.129460000000002</v>
      </c>
      <c r="FM26" s="19">
        <v>7.93</v>
      </c>
      <c r="FN26" s="19">
        <v>6.1</v>
      </c>
      <c r="FO26" s="19">
        <v>6.5</v>
      </c>
      <c r="FP26" s="19">
        <v>27.8</v>
      </c>
      <c r="FQ26" s="19">
        <v>18.899999999999999</v>
      </c>
      <c r="FR26" s="19">
        <v>5.3</v>
      </c>
      <c r="FS26" s="19">
        <v>5.3</v>
      </c>
      <c r="FT26" s="19">
        <v>98.959460000000007</v>
      </c>
    </row>
    <row r="27" spans="1:176" ht="24" customHeight="1" x14ac:dyDescent="0.25">
      <c r="A27" s="13" t="s">
        <v>101</v>
      </c>
      <c r="B27" s="13" t="s">
        <v>887</v>
      </c>
      <c r="C27" s="14">
        <v>100.4</v>
      </c>
      <c r="D27" s="14">
        <v>645.5</v>
      </c>
      <c r="E27" s="14">
        <v>147.4</v>
      </c>
      <c r="F27" s="14"/>
      <c r="G27" s="14"/>
      <c r="H27" s="14">
        <v>30.1</v>
      </c>
      <c r="I27" s="14">
        <v>90.8</v>
      </c>
      <c r="J27" s="14"/>
      <c r="K27" s="14"/>
      <c r="L27" s="14">
        <v>163.62367</v>
      </c>
      <c r="M27" s="14">
        <v>162.90907999999999</v>
      </c>
      <c r="N27" s="14">
        <v>161.30434</v>
      </c>
      <c r="O27" s="14">
        <v>248.84200000000001</v>
      </c>
      <c r="P27" s="14">
        <v>216.14966000000001</v>
      </c>
      <c r="Q27" s="14">
        <v>111.97348</v>
      </c>
      <c r="R27" s="14">
        <v>380.04453000000001</v>
      </c>
      <c r="S27" s="14">
        <v>3.1924600000000001</v>
      </c>
      <c r="T27" s="14"/>
      <c r="U27" s="14"/>
      <c r="V27" s="14"/>
      <c r="W27" s="14"/>
      <c r="X27" s="14">
        <v>125.9</v>
      </c>
      <c r="Y27" s="14">
        <v>6.2</v>
      </c>
      <c r="Z27" s="14">
        <v>3.5</v>
      </c>
      <c r="AA27" s="14">
        <v>0</v>
      </c>
      <c r="AB27" s="14">
        <v>6.7</v>
      </c>
      <c r="AC27" s="14">
        <v>12.8</v>
      </c>
      <c r="AD27" s="14">
        <v>86.7</v>
      </c>
      <c r="AE27" s="14"/>
      <c r="AF27" s="14"/>
      <c r="AG27" s="14"/>
      <c r="AH27" s="14"/>
      <c r="AI27" s="14">
        <v>81.099999999999994</v>
      </c>
      <c r="AJ27" s="14">
        <v>94.2</v>
      </c>
      <c r="AK27" s="14"/>
      <c r="AL27" s="14"/>
      <c r="AM27" s="14"/>
      <c r="AN27" s="14">
        <v>6.5</v>
      </c>
      <c r="AO27" s="14">
        <v>153.19999999999999</v>
      </c>
      <c r="AP27" s="14">
        <v>38.299999999999997</v>
      </c>
      <c r="AQ27" s="14">
        <v>138.69999999999999</v>
      </c>
      <c r="AR27" s="14">
        <v>0</v>
      </c>
      <c r="AS27" s="14">
        <v>18.7</v>
      </c>
      <c r="AT27" s="14">
        <v>11.4</v>
      </c>
      <c r="AU27" s="14">
        <v>61.3</v>
      </c>
      <c r="AV27" s="14">
        <v>0</v>
      </c>
      <c r="AW27" s="14">
        <v>124.2</v>
      </c>
      <c r="AX27" s="14">
        <v>75.099999999999994</v>
      </c>
      <c r="AY27" s="14">
        <v>82.3</v>
      </c>
      <c r="AZ27" s="14">
        <v>0</v>
      </c>
      <c r="BA27" s="14">
        <v>6.2</v>
      </c>
      <c r="BB27" s="14">
        <v>12.5</v>
      </c>
      <c r="BC27" s="14">
        <v>35.1</v>
      </c>
      <c r="BD27" s="14">
        <v>0</v>
      </c>
      <c r="BE27" s="14">
        <v>12</v>
      </c>
      <c r="BF27" s="14">
        <v>85.5</v>
      </c>
      <c r="BG27" s="14"/>
      <c r="BH27" s="14"/>
      <c r="BI27" s="14">
        <v>62.6</v>
      </c>
      <c r="BJ27" s="14"/>
      <c r="BK27" s="14"/>
      <c r="BL27" s="14">
        <v>47.3</v>
      </c>
      <c r="BM27" s="14"/>
      <c r="BN27" s="14"/>
      <c r="BO27" s="14"/>
      <c r="BP27" s="14">
        <v>66.099999999999994</v>
      </c>
      <c r="BQ27" s="14">
        <v>171.2</v>
      </c>
      <c r="BR27" s="14">
        <v>170.9</v>
      </c>
      <c r="BS27" s="14">
        <v>171.5</v>
      </c>
      <c r="BT27" s="14">
        <v>255.2</v>
      </c>
      <c r="BU27" s="14"/>
      <c r="BV27" s="14"/>
      <c r="BW27" s="14">
        <v>0</v>
      </c>
      <c r="BX27" s="14"/>
      <c r="BY27" s="14"/>
      <c r="BZ27" s="14"/>
      <c r="CA27" s="14"/>
      <c r="CB27" s="14"/>
      <c r="CC27" s="14">
        <v>0.4</v>
      </c>
      <c r="CD27" s="14">
        <v>190.4</v>
      </c>
      <c r="CE27" s="14">
        <v>97.3</v>
      </c>
      <c r="CF27" s="14">
        <v>66.599999999999994</v>
      </c>
      <c r="CG27" s="14">
        <v>68.5</v>
      </c>
      <c r="CH27" s="14">
        <v>25.3</v>
      </c>
      <c r="CI27" s="14"/>
      <c r="CJ27" s="14"/>
      <c r="CK27" s="14"/>
      <c r="CL27" s="14">
        <v>89.9</v>
      </c>
      <c r="CM27" s="14">
        <v>0</v>
      </c>
      <c r="CN27" s="14">
        <v>0</v>
      </c>
      <c r="CO27" s="14">
        <v>103.8</v>
      </c>
      <c r="CP27" s="14"/>
      <c r="CQ27" s="14"/>
      <c r="CR27" s="14"/>
      <c r="CS27" s="14"/>
      <c r="CT27" s="14">
        <v>50.5</v>
      </c>
      <c r="CU27" s="14">
        <v>0</v>
      </c>
      <c r="CV27" s="14">
        <v>0.3</v>
      </c>
      <c r="CW27" s="14">
        <v>26</v>
      </c>
      <c r="CX27" s="14">
        <v>74.900000000000006</v>
      </c>
      <c r="CY27" s="14">
        <v>16.5</v>
      </c>
      <c r="CZ27" s="14">
        <v>0.2</v>
      </c>
      <c r="DA27" s="14">
        <v>5.3</v>
      </c>
      <c r="DB27" s="14">
        <v>5.0999999999999996</v>
      </c>
      <c r="DC27" s="14">
        <v>9.9</v>
      </c>
      <c r="DD27" s="14">
        <v>2.6</v>
      </c>
      <c r="DE27" s="14">
        <v>0.4</v>
      </c>
      <c r="DF27" s="14">
        <v>1.8</v>
      </c>
      <c r="DG27" s="14">
        <v>4.8</v>
      </c>
      <c r="DH27" s="14">
        <v>16.3</v>
      </c>
      <c r="DI27" s="14">
        <v>4.0999999999999996</v>
      </c>
      <c r="DJ27" s="14">
        <v>0</v>
      </c>
      <c r="DK27" s="14">
        <v>3.1</v>
      </c>
      <c r="DL27" s="14">
        <v>18.5</v>
      </c>
      <c r="DM27" s="14">
        <v>14.4</v>
      </c>
      <c r="DN27" s="14">
        <v>17.100000000000001</v>
      </c>
      <c r="DO27" s="14">
        <v>6.7</v>
      </c>
      <c r="DP27" s="14">
        <v>21.3</v>
      </c>
      <c r="DQ27" s="14">
        <v>4.5</v>
      </c>
      <c r="DR27" s="14">
        <v>1.2</v>
      </c>
      <c r="DS27" s="14">
        <v>1.2</v>
      </c>
      <c r="DT27" s="14">
        <v>1.5</v>
      </c>
      <c r="DU27" s="14">
        <v>14.6</v>
      </c>
      <c r="DV27" s="14">
        <v>2.6</v>
      </c>
      <c r="DW27" s="14">
        <v>15.4</v>
      </c>
      <c r="DX27" s="14">
        <v>1.2</v>
      </c>
      <c r="DY27" s="14"/>
      <c r="DZ27" s="14">
        <v>7.1</v>
      </c>
      <c r="EA27" s="14">
        <v>2.2000000000000002</v>
      </c>
      <c r="EB27" s="14">
        <v>6.3</v>
      </c>
      <c r="EC27" s="14">
        <v>8.6999999999999993</v>
      </c>
      <c r="ED27" s="14">
        <v>10</v>
      </c>
      <c r="EE27" s="14">
        <v>28</v>
      </c>
      <c r="EF27" s="14">
        <v>31.5</v>
      </c>
      <c r="EG27" s="14">
        <v>33.5</v>
      </c>
      <c r="EH27" s="14">
        <v>18.399999999999999</v>
      </c>
      <c r="EI27" s="14">
        <v>17.8</v>
      </c>
      <c r="EJ27" s="14">
        <v>7.8</v>
      </c>
      <c r="EK27" s="14">
        <v>2.2000000000000002</v>
      </c>
      <c r="EL27" s="14">
        <v>9.8000000000000007</v>
      </c>
      <c r="EM27" s="14">
        <v>2.9</v>
      </c>
      <c r="EN27" s="14">
        <v>4.8</v>
      </c>
      <c r="EO27" s="14">
        <v>6.5</v>
      </c>
      <c r="EP27" s="14">
        <v>6.5</v>
      </c>
      <c r="EQ27" s="14">
        <v>6.2</v>
      </c>
      <c r="ER27" s="14">
        <v>13.8</v>
      </c>
      <c r="ES27" s="14">
        <v>236.7</v>
      </c>
      <c r="ET27" s="14">
        <v>10.5</v>
      </c>
      <c r="EU27" s="14">
        <v>135.30000000000001</v>
      </c>
      <c r="EV27" s="14">
        <v>0.3</v>
      </c>
      <c r="EW27" s="14">
        <v>8.3000000000000007</v>
      </c>
      <c r="EX27" s="14">
        <v>0</v>
      </c>
      <c r="EY27" s="14">
        <v>97.4</v>
      </c>
      <c r="EZ27" s="14">
        <v>10.6</v>
      </c>
      <c r="FA27" s="14">
        <v>7.5</v>
      </c>
      <c r="FB27" s="14">
        <v>19.2</v>
      </c>
      <c r="FC27" s="14">
        <v>9.6</v>
      </c>
      <c r="FD27" s="14">
        <v>33</v>
      </c>
      <c r="FE27" s="14">
        <v>21.1</v>
      </c>
      <c r="FF27" s="14">
        <v>15.2</v>
      </c>
      <c r="FG27" s="14">
        <v>17.600000000000001</v>
      </c>
      <c r="FH27" s="14">
        <v>7.9</v>
      </c>
      <c r="FI27" s="14">
        <v>11.09</v>
      </c>
      <c r="FJ27" s="14">
        <v>6534.6292199999998</v>
      </c>
      <c r="FK27" s="15"/>
      <c r="FL27" s="14">
        <v>20.924219999999998</v>
      </c>
      <c r="FM27" s="14">
        <v>7.93</v>
      </c>
      <c r="FN27" s="14">
        <v>6.1</v>
      </c>
      <c r="FO27" s="14">
        <v>6.5</v>
      </c>
      <c r="FP27" s="14">
        <v>27.7</v>
      </c>
      <c r="FQ27" s="14">
        <v>18.899999999999999</v>
      </c>
      <c r="FR27" s="14">
        <v>5</v>
      </c>
      <c r="FS27" s="14">
        <v>5.0999999999999996</v>
      </c>
      <c r="FT27" s="14">
        <v>98.154219999999995</v>
      </c>
    </row>
    <row r="28" spans="1:176" ht="24" customHeight="1" x14ac:dyDescent="0.25">
      <c r="A28" s="16" t="s">
        <v>101</v>
      </c>
      <c r="B28" s="16" t="s">
        <v>888</v>
      </c>
      <c r="C28" s="17">
        <v>99.5</v>
      </c>
      <c r="D28" s="17">
        <v>633.6</v>
      </c>
      <c r="E28" s="17">
        <v>155.30000000000001</v>
      </c>
      <c r="F28" s="17"/>
      <c r="G28" s="17"/>
      <c r="H28" s="17">
        <v>30.1</v>
      </c>
      <c r="I28" s="17">
        <v>91.1</v>
      </c>
      <c r="J28" s="17"/>
      <c r="K28" s="17"/>
      <c r="L28" s="17">
        <v>189.56704999999999</v>
      </c>
      <c r="M28" s="17">
        <v>209.54731000000001</v>
      </c>
      <c r="N28" s="17">
        <v>213.08956000000001</v>
      </c>
      <c r="O28" s="17">
        <v>291.99646999999999</v>
      </c>
      <c r="P28" s="17">
        <v>218.57317</v>
      </c>
      <c r="Q28" s="17">
        <v>111.61306</v>
      </c>
      <c r="R28" s="17">
        <v>375.22068999999999</v>
      </c>
      <c r="S28" s="17">
        <v>3.1726800000000002</v>
      </c>
      <c r="T28" s="17"/>
      <c r="U28" s="17"/>
      <c r="V28" s="17"/>
      <c r="W28" s="17"/>
      <c r="X28" s="17">
        <v>133.30000000000001</v>
      </c>
      <c r="Y28" s="17">
        <v>5.6</v>
      </c>
      <c r="Z28" s="17">
        <v>3.4</v>
      </c>
      <c r="AA28" s="17">
        <v>0</v>
      </c>
      <c r="AB28" s="17">
        <v>6.6</v>
      </c>
      <c r="AC28" s="17">
        <v>12.8</v>
      </c>
      <c r="AD28" s="17">
        <v>85.3</v>
      </c>
      <c r="AE28" s="17"/>
      <c r="AF28" s="17"/>
      <c r="AG28" s="17"/>
      <c r="AH28" s="17"/>
      <c r="AI28" s="17">
        <v>79.599999999999994</v>
      </c>
      <c r="AJ28" s="17">
        <v>70.7</v>
      </c>
      <c r="AK28" s="17"/>
      <c r="AL28" s="17"/>
      <c r="AM28" s="17"/>
      <c r="AN28" s="17">
        <v>6.5</v>
      </c>
      <c r="AO28" s="17">
        <v>145.1</v>
      </c>
      <c r="AP28" s="17">
        <v>38.4</v>
      </c>
      <c r="AQ28" s="17">
        <v>137.4</v>
      </c>
      <c r="AR28" s="17">
        <v>0</v>
      </c>
      <c r="AS28" s="17">
        <v>18.5</v>
      </c>
      <c r="AT28" s="17">
        <v>11.4</v>
      </c>
      <c r="AU28" s="17">
        <v>70.400000000000006</v>
      </c>
      <c r="AV28" s="17">
        <v>0</v>
      </c>
      <c r="AW28" s="17">
        <v>179.1</v>
      </c>
      <c r="AX28" s="17">
        <v>88.7</v>
      </c>
      <c r="AY28" s="17">
        <v>81.8</v>
      </c>
      <c r="AZ28" s="17">
        <v>0</v>
      </c>
      <c r="BA28" s="17">
        <v>6.1</v>
      </c>
      <c r="BB28" s="17">
        <v>11.8</v>
      </c>
      <c r="BC28" s="17">
        <v>34.4</v>
      </c>
      <c r="BD28" s="17">
        <v>0</v>
      </c>
      <c r="BE28" s="17">
        <v>12.2</v>
      </c>
      <c r="BF28" s="17">
        <v>42.8</v>
      </c>
      <c r="BG28" s="17"/>
      <c r="BH28" s="17"/>
      <c r="BI28" s="17">
        <v>61.5</v>
      </c>
      <c r="BJ28" s="17"/>
      <c r="BK28" s="17"/>
      <c r="BL28" s="17">
        <v>46.9</v>
      </c>
      <c r="BM28" s="17"/>
      <c r="BN28" s="17"/>
      <c r="BO28" s="17"/>
      <c r="BP28" s="17">
        <v>65</v>
      </c>
      <c r="BQ28" s="17">
        <v>157.6</v>
      </c>
      <c r="BR28" s="17">
        <v>157.5</v>
      </c>
      <c r="BS28" s="17">
        <v>158</v>
      </c>
      <c r="BT28" s="17">
        <v>241</v>
      </c>
      <c r="BU28" s="17"/>
      <c r="BV28" s="17"/>
      <c r="BW28" s="17">
        <v>0</v>
      </c>
      <c r="BX28" s="17"/>
      <c r="BY28" s="17"/>
      <c r="BZ28" s="17"/>
      <c r="CA28" s="17"/>
      <c r="CB28" s="17"/>
      <c r="CC28" s="17">
        <v>0.4</v>
      </c>
      <c r="CD28" s="17">
        <v>75.3</v>
      </c>
      <c r="CE28" s="17">
        <v>82.4</v>
      </c>
      <c r="CF28" s="17">
        <v>65.5</v>
      </c>
      <c r="CG28" s="17">
        <v>67.2</v>
      </c>
      <c r="CH28" s="17">
        <v>25</v>
      </c>
      <c r="CI28" s="17"/>
      <c r="CJ28" s="17"/>
      <c r="CK28" s="17"/>
      <c r="CL28" s="17">
        <v>116.4</v>
      </c>
      <c r="CM28" s="17">
        <v>0</v>
      </c>
      <c r="CN28" s="17">
        <v>47.2</v>
      </c>
      <c r="CO28" s="17">
        <v>102.9</v>
      </c>
      <c r="CP28" s="17"/>
      <c r="CQ28" s="17"/>
      <c r="CR28" s="17"/>
      <c r="CS28" s="17"/>
      <c r="CT28" s="17">
        <v>50.4</v>
      </c>
      <c r="CU28" s="17">
        <v>0</v>
      </c>
      <c r="CV28" s="17">
        <v>0.7</v>
      </c>
      <c r="CW28" s="17">
        <v>31.2</v>
      </c>
      <c r="CX28" s="17">
        <v>76.099999999999994</v>
      </c>
      <c r="CY28" s="17">
        <v>16.8</v>
      </c>
      <c r="CZ28" s="17">
        <v>0.3</v>
      </c>
      <c r="DA28" s="17">
        <v>5.4</v>
      </c>
      <c r="DB28" s="17">
        <v>5</v>
      </c>
      <c r="DC28" s="17">
        <v>9.9</v>
      </c>
      <c r="DD28" s="17">
        <v>2.5</v>
      </c>
      <c r="DE28" s="17">
        <v>0.4</v>
      </c>
      <c r="DF28" s="17">
        <v>1.8</v>
      </c>
      <c r="DG28" s="17">
        <v>4.9000000000000004</v>
      </c>
      <c r="DH28" s="17">
        <v>15.7</v>
      </c>
      <c r="DI28" s="17">
        <v>4.0999999999999996</v>
      </c>
      <c r="DJ28" s="17">
        <v>0</v>
      </c>
      <c r="DK28" s="17">
        <v>3.1</v>
      </c>
      <c r="DL28" s="17">
        <v>18.5</v>
      </c>
      <c r="DM28" s="17">
        <v>14.5</v>
      </c>
      <c r="DN28" s="17">
        <v>17.5</v>
      </c>
      <c r="DO28" s="17">
        <v>8.4</v>
      </c>
      <c r="DP28" s="17">
        <v>35.6</v>
      </c>
      <c r="DQ28" s="17">
        <v>4.5</v>
      </c>
      <c r="DR28" s="17">
        <v>1.2</v>
      </c>
      <c r="DS28" s="17">
        <v>1.2</v>
      </c>
      <c r="DT28" s="17">
        <v>1.5</v>
      </c>
      <c r="DU28" s="17">
        <v>17.399999999999999</v>
      </c>
      <c r="DV28" s="17">
        <v>2.6</v>
      </c>
      <c r="DW28" s="17">
        <v>15.4</v>
      </c>
      <c r="DX28" s="17">
        <v>1.2</v>
      </c>
      <c r="DY28" s="17"/>
      <c r="DZ28" s="17">
        <v>7.1</v>
      </c>
      <c r="EA28" s="17">
        <v>2.2000000000000002</v>
      </c>
      <c r="EB28" s="17">
        <v>5.7</v>
      </c>
      <c r="EC28" s="17">
        <v>8.6</v>
      </c>
      <c r="ED28" s="17">
        <v>9.9</v>
      </c>
      <c r="EE28" s="17">
        <v>28.2</v>
      </c>
      <c r="EF28" s="17">
        <v>26</v>
      </c>
      <c r="EG28" s="17">
        <v>33.799999999999997</v>
      </c>
      <c r="EH28" s="17">
        <v>19.100000000000001</v>
      </c>
      <c r="EI28" s="17">
        <v>17.2</v>
      </c>
      <c r="EJ28" s="17">
        <v>7.3</v>
      </c>
      <c r="EK28" s="17">
        <v>3.5</v>
      </c>
      <c r="EL28" s="17">
        <v>9.8000000000000007</v>
      </c>
      <c r="EM28" s="17">
        <v>2.9</v>
      </c>
      <c r="EN28" s="17">
        <v>5.0999999999999996</v>
      </c>
      <c r="EO28" s="17">
        <v>6.5</v>
      </c>
      <c r="EP28" s="17">
        <v>7</v>
      </c>
      <c r="EQ28" s="17">
        <v>6.2</v>
      </c>
      <c r="ER28" s="17">
        <v>14.2</v>
      </c>
      <c r="ES28" s="17">
        <v>241.2</v>
      </c>
      <c r="ET28" s="17">
        <v>12.4</v>
      </c>
      <c r="EU28" s="17">
        <v>136.30000000000001</v>
      </c>
      <c r="EV28" s="17">
        <v>0.3</v>
      </c>
      <c r="EW28" s="17">
        <v>0.5</v>
      </c>
      <c r="EX28" s="17">
        <v>0</v>
      </c>
      <c r="EY28" s="17">
        <v>98.2</v>
      </c>
      <c r="EZ28" s="17">
        <v>12.7</v>
      </c>
      <c r="FA28" s="17">
        <v>7.5</v>
      </c>
      <c r="FB28" s="17">
        <v>18.8</v>
      </c>
      <c r="FC28" s="17">
        <v>9</v>
      </c>
      <c r="FD28" s="17">
        <v>33.6</v>
      </c>
      <c r="FE28" s="17">
        <v>27.3</v>
      </c>
      <c r="FF28" s="17">
        <v>14.7</v>
      </c>
      <c r="FG28" s="17">
        <v>5.6</v>
      </c>
      <c r="FH28" s="17">
        <v>7.6</v>
      </c>
      <c r="FI28" s="17">
        <v>9.9700000000000006</v>
      </c>
      <c r="FJ28" s="17">
        <v>6597.8499899999997</v>
      </c>
      <c r="FK28" s="15"/>
      <c r="FL28" s="17">
        <v>20.633669999999999</v>
      </c>
      <c r="FM28" s="17">
        <v>7.94</v>
      </c>
      <c r="FN28" s="17">
        <v>6.1</v>
      </c>
      <c r="FO28" s="17">
        <v>6.5</v>
      </c>
      <c r="FP28" s="17">
        <v>27.5</v>
      </c>
      <c r="FQ28" s="17">
        <v>18.899999999999999</v>
      </c>
      <c r="FR28" s="17">
        <v>4.9000000000000004</v>
      </c>
      <c r="FS28" s="17">
        <v>5.0999999999999996</v>
      </c>
      <c r="FT28" s="17">
        <v>97.573670000000007</v>
      </c>
    </row>
    <row r="29" spans="1:176" ht="24" customHeight="1" x14ac:dyDescent="0.25">
      <c r="A29" s="16" t="s">
        <v>101</v>
      </c>
      <c r="B29" s="16" t="s">
        <v>889</v>
      </c>
      <c r="C29" s="17">
        <v>99.7</v>
      </c>
      <c r="D29" s="17">
        <v>637.79999999999995</v>
      </c>
      <c r="E29" s="17">
        <v>156.69999999999999</v>
      </c>
      <c r="F29" s="17"/>
      <c r="G29" s="17"/>
      <c r="H29" s="17">
        <v>16.399999999999999</v>
      </c>
      <c r="I29" s="17">
        <v>90.1</v>
      </c>
      <c r="J29" s="17"/>
      <c r="K29" s="17"/>
      <c r="L29" s="17">
        <v>190.49509</v>
      </c>
      <c r="M29" s="17">
        <v>209.14324999999999</v>
      </c>
      <c r="N29" s="17">
        <v>213.75264000000001</v>
      </c>
      <c r="O29" s="17">
        <v>291.57438000000002</v>
      </c>
      <c r="P29" s="17">
        <v>217.55811</v>
      </c>
      <c r="Q29" s="17">
        <v>111.13957000000001</v>
      </c>
      <c r="R29" s="17">
        <v>375.90625</v>
      </c>
      <c r="S29" s="17">
        <v>3.23217</v>
      </c>
      <c r="T29" s="17"/>
      <c r="U29" s="17"/>
      <c r="V29" s="17"/>
      <c r="W29" s="17"/>
      <c r="X29" s="17">
        <v>133.9</v>
      </c>
      <c r="Y29" s="17">
        <v>7.5</v>
      </c>
      <c r="Z29" s="17">
        <v>3.3</v>
      </c>
      <c r="AA29" s="17">
        <v>0</v>
      </c>
      <c r="AB29" s="17">
        <v>6.6</v>
      </c>
      <c r="AC29" s="17">
        <v>12.7</v>
      </c>
      <c r="AD29" s="17">
        <v>85.8</v>
      </c>
      <c r="AE29" s="17"/>
      <c r="AF29" s="17"/>
      <c r="AG29" s="17"/>
      <c r="AH29" s="17"/>
      <c r="AI29" s="17">
        <v>80.099999999999994</v>
      </c>
      <c r="AJ29" s="17">
        <v>78.900000000000006</v>
      </c>
      <c r="AK29" s="17"/>
      <c r="AL29" s="17"/>
      <c r="AM29" s="17"/>
      <c r="AN29" s="17">
        <v>6.5</v>
      </c>
      <c r="AO29" s="17">
        <v>147.19999999999999</v>
      </c>
      <c r="AP29" s="17">
        <v>40.1</v>
      </c>
      <c r="AQ29" s="17">
        <v>138</v>
      </c>
      <c r="AR29" s="17">
        <v>0</v>
      </c>
      <c r="AS29" s="17">
        <v>18.5</v>
      </c>
      <c r="AT29" s="17">
        <v>11.4</v>
      </c>
      <c r="AU29" s="17">
        <v>71.599999999999994</v>
      </c>
      <c r="AV29" s="17">
        <v>0</v>
      </c>
      <c r="AW29" s="17">
        <v>179.6</v>
      </c>
      <c r="AX29" s="17">
        <v>90.3</v>
      </c>
      <c r="AY29" s="17">
        <v>81.8</v>
      </c>
      <c r="AZ29" s="17">
        <v>0</v>
      </c>
      <c r="BA29" s="17">
        <v>6</v>
      </c>
      <c r="BB29" s="17">
        <v>11.5</v>
      </c>
      <c r="BC29" s="17">
        <v>28.5</v>
      </c>
      <c r="BD29" s="17">
        <v>0</v>
      </c>
      <c r="BE29" s="17">
        <v>11.9</v>
      </c>
      <c r="BF29" s="17">
        <v>39.200000000000003</v>
      </c>
      <c r="BG29" s="17"/>
      <c r="BH29" s="17"/>
      <c r="BI29" s="17">
        <v>62</v>
      </c>
      <c r="BJ29" s="17"/>
      <c r="BK29" s="17"/>
      <c r="BL29" s="17">
        <v>46.3</v>
      </c>
      <c r="BM29" s="17"/>
      <c r="BN29" s="17"/>
      <c r="BO29" s="17"/>
      <c r="BP29" s="17">
        <v>65.400000000000006</v>
      </c>
      <c r="BQ29" s="17">
        <v>179.2</v>
      </c>
      <c r="BR29" s="17">
        <v>177</v>
      </c>
      <c r="BS29" s="17">
        <v>200</v>
      </c>
      <c r="BT29" s="17">
        <v>272.7</v>
      </c>
      <c r="BU29" s="17"/>
      <c r="BV29" s="17"/>
      <c r="BW29" s="17">
        <v>0</v>
      </c>
      <c r="BX29" s="17"/>
      <c r="BY29" s="17"/>
      <c r="BZ29" s="17"/>
      <c r="CA29" s="17"/>
      <c r="CB29" s="17"/>
      <c r="CC29" s="17">
        <v>0.4</v>
      </c>
      <c r="CD29" s="17">
        <v>74.3</v>
      </c>
      <c r="CE29" s="17">
        <v>81.5</v>
      </c>
      <c r="CF29" s="17">
        <v>66.099999999999994</v>
      </c>
      <c r="CG29" s="17">
        <v>65.599999999999994</v>
      </c>
      <c r="CH29" s="17">
        <v>25</v>
      </c>
      <c r="CI29" s="17"/>
      <c r="CJ29" s="17"/>
      <c r="CK29" s="17"/>
      <c r="CL29" s="17">
        <v>145.6</v>
      </c>
      <c r="CM29" s="17">
        <v>0</v>
      </c>
      <c r="CN29" s="17">
        <v>68.900000000000006</v>
      </c>
      <c r="CO29" s="17">
        <v>103.5</v>
      </c>
      <c r="CP29" s="17"/>
      <c r="CQ29" s="17"/>
      <c r="CR29" s="17"/>
      <c r="CS29" s="17"/>
      <c r="CT29" s="17">
        <v>56</v>
      </c>
      <c r="CU29" s="17">
        <v>18.2</v>
      </c>
      <c r="CV29" s="17">
        <v>1</v>
      </c>
      <c r="CW29" s="17">
        <v>38.4</v>
      </c>
      <c r="CX29" s="17">
        <v>76.5</v>
      </c>
      <c r="CY29" s="17">
        <v>17.600000000000001</v>
      </c>
      <c r="CZ29" s="17">
        <v>0.3</v>
      </c>
      <c r="DA29" s="17">
        <v>5.3</v>
      </c>
      <c r="DB29" s="17">
        <v>5</v>
      </c>
      <c r="DC29" s="17">
        <v>9.9</v>
      </c>
      <c r="DD29" s="17">
        <v>1.8</v>
      </c>
      <c r="DE29" s="17">
        <v>0.4</v>
      </c>
      <c r="DF29" s="17">
        <v>1.8</v>
      </c>
      <c r="DG29" s="17">
        <v>4.8</v>
      </c>
      <c r="DH29" s="17">
        <v>15.8</v>
      </c>
      <c r="DI29" s="17">
        <v>4.0999999999999996</v>
      </c>
      <c r="DJ29" s="17">
        <v>0</v>
      </c>
      <c r="DK29" s="17">
        <v>3</v>
      </c>
      <c r="DL29" s="17">
        <v>18.5</v>
      </c>
      <c r="DM29" s="17">
        <v>14.5</v>
      </c>
      <c r="DN29" s="17">
        <v>17.7</v>
      </c>
      <c r="DO29" s="17">
        <v>0</v>
      </c>
      <c r="DP29" s="17">
        <v>0</v>
      </c>
      <c r="DQ29" s="17">
        <v>4.5</v>
      </c>
      <c r="DR29" s="17">
        <v>1.2</v>
      </c>
      <c r="DS29" s="17">
        <v>1.2</v>
      </c>
      <c r="DT29" s="17">
        <v>1.5</v>
      </c>
      <c r="DU29" s="17">
        <v>17.8</v>
      </c>
      <c r="DV29" s="17">
        <v>2.4</v>
      </c>
      <c r="DW29" s="17">
        <v>15.6</v>
      </c>
      <c r="DX29" s="17">
        <v>1.1000000000000001</v>
      </c>
      <c r="DY29" s="17"/>
      <c r="DZ29" s="17">
        <v>6.5</v>
      </c>
      <c r="EA29" s="17">
        <v>2.2000000000000002</v>
      </c>
      <c r="EB29" s="17">
        <v>7.2</v>
      </c>
      <c r="EC29" s="17">
        <v>8.9</v>
      </c>
      <c r="ED29" s="17">
        <v>10</v>
      </c>
      <c r="EE29" s="17">
        <v>28.4</v>
      </c>
      <c r="EF29" s="17">
        <v>45</v>
      </c>
      <c r="EG29" s="17">
        <v>34</v>
      </c>
      <c r="EH29" s="17">
        <v>43.6</v>
      </c>
      <c r="EI29" s="17">
        <v>24.7</v>
      </c>
      <c r="EJ29" s="17">
        <v>20.3</v>
      </c>
      <c r="EK29" s="17">
        <v>9.3000000000000007</v>
      </c>
      <c r="EL29" s="17">
        <v>9.1</v>
      </c>
      <c r="EM29" s="17">
        <v>2.9</v>
      </c>
      <c r="EN29" s="17">
        <v>5.0999999999999996</v>
      </c>
      <c r="EO29" s="17">
        <v>6.5</v>
      </c>
      <c r="EP29" s="17">
        <v>7</v>
      </c>
      <c r="EQ29" s="17">
        <v>7</v>
      </c>
      <c r="ER29" s="17">
        <v>13.8</v>
      </c>
      <c r="ES29" s="17">
        <v>243.7</v>
      </c>
      <c r="ET29" s="17">
        <v>14.2</v>
      </c>
      <c r="EU29" s="17">
        <v>136.6</v>
      </c>
      <c r="EV29" s="17">
        <v>0.3</v>
      </c>
      <c r="EW29" s="17">
        <v>0</v>
      </c>
      <c r="EX29" s="17">
        <v>0</v>
      </c>
      <c r="EY29" s="17">
        <v>99</v>
      </c>
      <c r="EZ29" s="17">
        <v>14.4</v>
      </c>
      <c r="FA29" s="17">
        <v>7.5</v>
      </c>
      <c r="FB29" s="17">
        <v>18.899999999999999</v>
      </c>
      <c r="FC29" s="17">
        <v>9</v>
      </c>
      <c r="FD29" s="17">
        <v>32.1</v>
      </c>
      <c r="FE29" s="17">
        <v>27.1</v>
      </c>
      <c r="FF29" s="17">
        <v>14.9</v>
      </c>
      <c r="FG29" s="17">
        <v>3.9</v>
      </c>
      <c r="FH29" s="17">
        <v>8.3000000000000007</v>
      </c>
      <c r="FI29" s="17">
        <v>8.41</v>
      </c>
      <c r="FJ29" s="17">
        <v>6823.6114600000001</v>
      </c>
      <c r="FK29" s="15"/>
      <c r="FL29" s="17">
        <v>20.459759999999999</v>
      </c>
      <c r="FM29" s="17">
        <v>7.94</v>
      </c>
      <c r="FN29" s="17">
        <v>6.1</v>
      </c>
      <c r="FO29" s="17">
        <v>6.5</v>
      </c>
      <c r="FP29" s="17">
        <v>27.4</v>
      </c>
      <c r="FQ29" s="17">
        <v>18.899999999999999</v>
      </c>
      <c r="FR29" s="17">
        <v>5.0999999999999996</v>
      </c>
      <c r="FS29" s="17">
        <v>5.0999999999999996</v>
      </c>
      <c r="FT29" s="17">
        <v>97.499759999999995</v>
      </c>
    </row>
    <row r="30" spans="1:176" ht="24" customHeight="1" x14ac:dyDescent="0.25">
      <c r="A30" s="16" t="s">
        <v>101</v>
      </c>
      <c r="B30" s="16" t="s">
        <v>890</v>
      </c>
      <c r="C30" s="17">
        <v>97.2</v>
      </c>
      <c r="D30" s="17">
        <v>626.5</v>
      </c>
      <c r="E30" s="17">
        <v>212.1</v>
      </c>
      <c r="F30" s="17"/>
      <c r="G30" s="17"/>
      <c r="H30" s="17">
        <v>30.6</v>
      </c>
      <c r="I30" s="17">
        <v>89.2</v>
      </c>
      <c r="J30" s="17"/>
      <c r="K30" s="17"/>
      <c r="L30" s="17">
        <v>189.38219000000001</v>
      </c>
      <c r="M30" s="17">
        <v>208.70108999999999</v>
      </c>
      <c r="N30" s="17">
        <v>212.24600000000001</v>
      </c>
      <c r="O30" s="17">
        <v>292.48522000000003</v>
      </c>
      <c r="P30" s="17">
        <v>216.49100000000001</v>
      </c>
      <c r="Q30" s="17">
        <v>111.73797999999999</v>
      </c>
      <c r="R30" s="17">
        <v>260.65179999999998</v>
      </c>
      <c r="S30" s="17">
        <v>3.07612</v>
      </c>
      <c r="T30" s="17"/>
      <c r="U30" s="17"/>
      <c r="V30" s="17"/>
      <c r="W30" s="17"/>
      <c r="X30" s="17">
        <v>126.7</v>
      </c>
      <c r="Y30" s="17">
        <v>6.9</v>
      </c>
      <c r="Z30" s="17">
        <v>3</v>
      </c>
      <c r="AA30" s="17">
        <v>0</v>
      </c>
      <c r="AB30" s="17">
        <v>6.6</v>
      </c>
      <c r="AC30" s="17">
        <v>12.7</v>
      </c>
      <c r="AD30" s="17">
        <v>82.4</v>
      </c>
      <c r="AE30" s="17"/>
      <c r="AF30" s="17"/>
      <c r="AG30" s="17"/>
      <c r="AH30" s="17"/>
      <c r="AI30" s="17">
        <v>78.7</v>
      </c>
      <c r="AJ30" s="17">
        <v>76.2</v>
      </c>
      <c r="AK30" s="17"/>
      <c r="AL30" s="17"/>
      <c r="AM30" s="17"/>
      <c r="AN30" s="17">
        <v>6.5</v>
      </c>
      <c r="AO30" s="17">
        <v>147.19999999999999</v>
      </c>
      <c r="AP30" s="17">
        <v>38.4</v>
      </c>
      <c r="AQ30" s="17">
        <v>135.9</v>
      </c>
      <c r="AR30" s="17">
        <v>0</v>
      </c>
      <c r="AS30" s="17">
        <v>18.3</v>
      </c>
      <c r="AT30" s="17">
        <v>11.4</v>
      </c>
      <c r="AU30" s="17">
        <v>66.599999999999994</v>
      </c>
      <c r="AV30" s="17">
        <v>32.200000000000003</v>
      </c>
      <c r="AW30" s="17">
        <v>177.4</v>
      </c>
      <c r="AX30" s="17">
        <v>87.2</v>
      </c>
      <c r="AY30" s="17">
        <v>81.2</v>
      </c>
      <c r="AZ30" s="17">
        <v>0</v>
      </c>
      <c r="BA30" s="17">
        <v>6.1</v>
      </c>
      <c r="BB30" s="17">
        <v>11</v>
      </c>
      <c r="BC30" s="17">
        <v>24.3</v>
      </c>
      <c r="BD30" s="17">
        <v>0</v>
      </c>
      <c r="BE30" s="17">
        <v>11.6</v>
      </c>
      <c r="BF30" s="17">
        <v>25.7</v>
      </c>
      <c r="BG30" s="17"/>
      <c r="BH30" s="17"/>
      <c r="BI30" s="17">
        <v>60</v>
      </c>
      <c r="BJ30" s="17"/>
      <c r="BK30" s="17"/>
      <c r="BL30" s="17">
        <v>46.3</v>
      </c>
      <c r="BM30" s="17"/>
      <c r="BN30" s="17"/>
      <c r="BO30" s="17"/>
      <c r="BP30" s="17">
        <v>64.599999999999994</v>
      </c>
      <c r="BQ30" s="17">
        <v>158.1</v>
      </c>
      <c r="BR30" s="17">
        <v>158</v>
      </c>
      <c r="BS30" s="17">
        <v>195.4</v>
      </c>
      <c r="BT30" s="17">
        <v>262.7</v>
      </c>
      <c r="BU30" s="17"/>
      <c r="BV30" s="17"/>
      <c r="BW30" s="17">
        <v>0</v>
      </c>
      <c r="BX30" s="17"/>
      <c r="BY30" s="17"/>
      <c r="BZ30" s="17"/>
      <c r="CA30" s="17"/>
      <c r="CB30" s="17"/>
      <c r="CC30" s="17">
        <v>0.4</v>
      </c>
      <c r="CD30" s="17">
        <v>56.2</v>
      </c>
      <c r="CE30" s="17">
        <v>85.7</v>
      </c>
      <c r="CF30" s="17">
        <v>64.8</v>
      </c>
      <c r="CG30" s="17">
        <v>64.2</v>
      </c>
      <c r="CH30" s="17">
        <v>24.5</v>
      </c>
      <c r="CI30" s="17"/>
      <c r="CJ30" s="17"/>
      <c r="CK30" s="17"/>
      <c r="CL30" s="17">
        <v>146.19999999999999</v>
      </c>
      <c r="CM30" s="17">
        <v>0</v>
      </c>
      <c r="CN30" s="17">
        <v>69.5</v>
      </c>
      <c r="CO30" s="17">
        <v>103.2</v>
      </c>
      <c r="CP30" s="17"/>
      <c r="CQ30" s="17"/>
      <c r="CR30" s="17"/>
      <c r="CS30" s="17"/>
      <c r="CT30" s="17">
        <v>132.19999999999999</v>
      </c>
      <c r="CU30" s="17">
        <v>56.1</v>
      </c>
      <c r="CV30" s="17">
        <v>1.1000000000000001</v>
      </c>
      <c r="CW30" s="17">
        <v>50.4</v>
      </c>
      <c r="CX30" s="17">
        <v>76.599999999999994</v>
      </c>
      <c r="CY30" s="17">
        <v>17.3</v>
      </c>
      <c r="CZ30" s="17">
        <v>0.3</v>
      </c>
      <c r="DA30" s="17">
        <v>5.5</v>
      </c>
      <c r="DB30" s="17">
        <v>4.9000000000000004</v>
      </c>
      <c r="DC30" s="17">
        <v>9.9</v>
      </c>
      <c r="DD30" s="17">
        <v>2.8</v>
      </c>
      <c r="DE30" s="17">
        <v>0.4</v>
      </c>
      <c r="DF30" s="17">
        <v>1.8</v>
      </c>
      <c r="DG30" s="17">
        <v>4.8</v>
      </c>
      <c r="DH30" s="17">
        <v>15.5</v>
      </c>
      <c r="DI30" s="17">
        <v>4.3</v>
      </c>
      <c r="DJ30" s="17">
        <v>5.0999999999999996</v>
      </c>
      <c r="DK30" s="17">
        <v>3</v>
      </c>
      <c r="DL30" s="17">
        <v>18.5</v>
      </c>
      <c r="DM30" s="17">
        <v>14.5</v>
      </c>
      <c r="DN30" s="17">
        <v>17.7</v>
      </c>
      <c r="DO30" s="17">
        <v>0</v>
      </c>
      <c r="DP30" s="17">
        <v>0</v>
      </c>
      <c r="DQ30" s="17">
        <v>4.5</v>
      </c>
      <c r="DR30" s="17">
        <v>1.2</v>
      </c>
      <c r="DS30" s="17">
        <v>1.2</v>
      </c>
      <c r="DT30" s="17">
        <v>1.5</v>
      </c>
      <c r="DU30" s="17">
        <v>17.899999999999999</v>
      </c>
      <c r="DV30" s="17">
        <v>2.4</v>
      </c>
      <c r="DW30" s="17">
        <v>15.4</v>
      </c>
      <c r="DX30" s="17">
        <v>1.1000000000000001</v>
      </c>
      <c r="DY30" s="17"/>
      <c r="DZ30" s="17">
        <v>6.5</v>
      </c>
      <c r="EA30" s="17">
        <v>2.2999999999999998</v>
      </c>
      <c r="EB30" s="17">
        <v>4.5999999999999996</v>
      </c>
      <c r="EC30" s="17">
        <v>8.8000000000000007</v>
      </c>
      <c r="ED30" s="17">
        <v>9.9</v>
      </c>
      <c r="EE30" s="17">
        <v>28</v>
      </c>
      <c r="EF30" s="17">
        <v>63.4</v>
      </c>
      <c r="EG30" s="17">
        <v>33.700000000000003</v>
      </c>
      <c r="EH30" s="17">
        <v>71</v>
      </c>
      <c r="EI30" s="17">
        <v>34.200000000000003</v>
      </c>
      <c r="EJ30" s="17">
        <v>15.8</v>
      </c>
      <c r="EK30" s="17">
        <v>10.8</v>
      </c>
      <c r="EL30" s="17">
        <v>9.1</v>
      </c>
      <c r="EM30" s="17">
        <v>2.8</v>
      </c>
      <c r="EN30" s="17">
        <v>5.0999999999999996</v>
      </c>
      <c r="EO30" s="17">
        <v>6</v>
      </c>
      <c r="EP30" s="17">
        <v>6.8</v>
      </c>
      <c r="EQ30" s="17">
        <v>6.8</v>
      </c>
      <c r="ER30" s="17">
        <v>16</v>
      </c>
      <c r="ES30" s="17">
        <v>246.8</v>
      </c>
      <c r="ET30" s="17">
        <v>15.6</v>
      </c>
      <c r="EU30" s="17">
        <v>137.1</v>
      </c>
      <c r="EV30" s="17">
        <v>0.3</v>
      </c>
      <c r="EW30" s="17">
        <v>0</v>
      </c>
      <c r="EX30" s="17">
        <v>0</v>
      </c>
      <c r="EY30" s="17">
        <v>99.5</v>
      </c>
      <c r="EZ30" s="17">
        <v>15.9</v>
      </c>
      <c r="FA30" s="17">
        <v>7.6</v>
      </c>
      <c r="FB30" s="17">
        <v>18.600000000000001</v>
      </c>
      <c r="FC30" s="17">
        <v>9.1</v>
      </c>
      <c r="FD30" s="17">
        <v>31.9</v>
      </c>
      <c r="FE30" s="17">
        <v>26.8</v>
      </c>
      <c r="FF30" s="17">
        <v>15</v>
      </c>
      <c r="FG30" s="17">
        <v>3.9</v>
      </c>
      <c r="FH30" s="17">
        <v>7.9</v>
      </c>
      <c r="FI30" s="17">
        <v>10.23</v>
      </c>
      <c r="FJ30" s="17">
        <v>6860.1013999999996</v>
      </c>
      <c r="FK30" s="15"/>
      <c r="FL30" s="17">
        <v>20.257169999999999</v>
      </c>
      <c r="FM30" s="17">
        <v>7.93</v>
      </c>
      <c r="FN30" s="17">
        <v>6.1</v>
      </c>
      <c r="FO30" s="17">
        <v>6.5</v>
      </c>
      <c r="FP30" s="17">
        <v>27.2</v>
      </c>
      <c r="FQ30" s="17">
        <v>18.899999999999999</v>
      </c>
      <c r="FR30" s="17">
        <v>5</v>
      </c>
      <c r="FS30" s="17">
        <v>5.0999999999999996</v>
      </c>
      <c r="FT30" s="17">
        <v>96.987170000000006</v>
      </c>
    </row>
    <row r="31" spans="1:176" ht="24" customHeight="1" x14ac:dyDescent="0.25">
      <c r="A31" s="16" t="s">
        <v>101</v>
      </c>
      <c r="B31" s="16" t="s">
        <v>891</v>
      </c>
      <c r="C31" s="17">
        <v>99.5</v>
      </c>
      <c r="D31" s="17">
        <v>634.20000000000005</v>
      </c>
      <c r="E31" s="17">
        <v>214.2</v>
      </c>
      <c r="F31" s="17"/>
      <c r="G31" s="17"/>
      <c r="H31" s="17">
        <v>30</v>
      </c>
      <c r="I31" s="17">
        <v>90.4</v>
      </c>
      <c r="J31" s="17"/>
      <c r="K31" s="17"/>
      <c r="L31" s="17">
        <v>177.33436</v>
      </c>
      <c r="M31" s="17">
        <v>177.18621999999999</v>
      </c>
      <c r="N31" s="17">
        <v>176.60633999999999</v>
      </c>
      <c r="O31" s="17">
        <v>259.37009</v>
      </c>
      <c r="P31" s="17">
        <v>215.92284000000001</v>
      </c>
      <c r="Q31" s="17">
        <v>110.75762</v>
      </c>
      <c r="R31" s="17">
        <v>276.55529999999999</v>
      </c>
      <c r="S31" s="17">
        <v>3.2183000000000002</v>
      </c>
      <c r="T31" s="17"/>
      <c r="U31" s="17"/>
      <c r="V31" s="17"/>
      <c r="W31" s="17"/>
      <c r="X31" s="17">
        <v>126.8</v>
      </c>
      <c r="Y31" s="17">
        <v>7.7</v>
      </c>
      <c r="Z31" s="17">
        <v>3.3</v>
      </c>
      <c r="AA31" s="17">
        <v>0</v>
      </c>
      <c r="AB31" s="17">
        <v>6.6</v>
      </c>
      <c r="AC31" s="17">
        <v>12.8</v>
      </c>
      <c r="AD31" s="17">
        <v>85</v>
      </c>
      <c r="AE31" s="17"/>
      <c r="AF31" s="17"/>
      <c r="AG31" s="17"/>
      <c r="AH31" s="17"/>
      <c r="AI31" s="17">
        <v>79.900000000000006</v>
      </c>
      <c r="AJ31" s="17">
        <v>130.30000000000001</v>
      </c>
      <c r="AK31" s="17"/>
      <c r="AL31" s="17"/>
      <c r="AM31" s="17"/>
      <c r="AN31" s="17">
        <v>6.5</v>
      </c>
      <c r="AO31" s="17">
        <v>150.6</v>
      </c>
      <c r="AP31" s="17">
        <v>39.299999999999997</v>
      </c>
      <c r="AQ31" s="17">
        <v>138</v>
      </c>
      <c r="AR31" s="17">
        <v>0</v>
      </c>
      <c r="AS31" s="17">
        <v>18.7</v>
      </c>
      <c r="AT31" s="17">
        <v>11.4</v>
      </c>
      <c r="AU31" s="17">
        <v>65.099999999999994</v>
      </c>
      <c r="AV31" s="17">
        <v>130.1</v>
      </c>
      <c r="AW31" s="17">
        <v>150.1</v>
      </c>
      <c r="AX31" s="17">
        <v>76.8</v>
      </c>
      <c r="AY31" s="17">
        <v>82.3</v>
      </c>
      <c r="AZ31" s="17">
        <v>0</v>
      </c>
      <c r="BA31" s="17">
        <v>6</v>
      </c>
      <c r="BB31" s="17">
        <v>24.1</v>
      </c>
      <c r="BC31" s="17">
        <v>33.299999999999997</v>
      </c>
      <c r="BD31" s="17">
        <v>0</v>
      </c>
      <c r="BE31" s="17">
        <v>12.2</v>
      </c>
      <c r="BF31" s="17">
        <v>123.3</v>
      </c>
      <c r="BG31" s="17"/>
      <c r="BH31" s="17"/>
      <c r="BI31" s="17">
        <v>61.4</v>
      </c>
      <c r="BJ31" s="17"/>
      <c r="BK31" s="17"/>
      <c r="BL31" s="17">
        <v>45.9</v>
      </c>
      <c r="BM31" s="17"/>
      <c r="BN31" s="17"/>
      <c r="BO31" s="17"/>
      <c r="BP31" s="17">
        <v>65.2</v>
      </c>
      <c r="BQ31" s="17">
        <v>163.19999999999999</v>
      </c>
      <c r="BR31" s="17">
        <v>163.1</v>
      </c>
      <c r="BS31" s="17">
        <v>163.19999999999999</v>
      </c>
      <c r="BT31" s="17">
        <v>248.2</v>
      </c>
      <c r="BU31" s="17"/>
      <c r="BV31" s="17"/>
      <c r="BW31" s="17">
        <v>0</v>
      </c>
      <c r="BX31" s="17"/>
      <c r="BY31" s="17"/>
      <c r="BZ31" s="17"/>
      <c r="CA31" s="17"/>
      <c r="CB31" s="17"/>
      <c r="CC31" s="17">
        <v>0.4</v>
      </c>
      <c r="CD31" s="17">
        <v>159.6</v>
      </c>
      <c r="CE31" s="17">
        <v>111.9</v>
      </c>
      <c r="CF31" s="17">
        <v>65.8</v>
      </c>
      <c r="CG31" s="17">
        <v>67.099999999999994</v>
      </c>
      <c r="CH31" s="17">
        <v>20.6</v>
      </c>
      <c r="CI31" s="17"/>
      <c r="CJ31" s="17"/>
      <c r="CK31" s="17"/>
      <c r="CL31" s="17">
        <v>116.9</v>
      </c>
      <c r="CM31" s="17">
        <v>0</v>
      </c>
      <c r="CN31" s="17">
        <v>56.9</v>
      </c>
      <c r="CO31" s="17">
        <v>102.6</v>
      </c>
      <c r="CP31" s="17"/>
      <c r="CQ31" s="17"/>
      <c r="CR31" s="17"/>
      <c r="CS31" s="17"/>
      <c r="CT31" s="17">
        <v>137.19999999999999</v>
      </c>
      <c r="CU31" s="17">
        <v>72.2</v>
      </c>
      <c r="CV31" s="17">
        <v>1.2</v>
      </c>
      <c r="CW31" s="17">
        <v>60</v>
      </c>
      <c r="CX31" s="17">
        <v>76.3</v>
      </c>
      <c r="CY31" s="17">
        <v>17.600000000000001</v>
      </c>
      <c r="CZ31" s="17">
        <v>0.4</v>
      </c>
      <c r="DA31" s="17">
        <v>5.5</v>
      </c>
      <c r="DB31" s="17">
        <v>0</v>
      </c>
      <c r="DC31" s="17">
        <v>9.9</v>
      </c>
      <c r="DD31" s="17">
        <v>1.9</v>
      </c>
      <c r="DE31" s="17">
        <v>0.4</v>
      </c>
      <c r="DF31" s="17">
        <v>1.8</v>
      </c>
      <c r="DG31" s="17">
        <v>4.7</v>
      </c>
      <c r="DH31" s="17">
        <v>20</v>
      </c>
      <c r="DI31" s="17">
        <v>4.3</v>
      </c>
      <c r="DJ31" s="17">
        <v>8.6999999999999993</v>
      </c>
      <c r="DK31" s="17">
        <v>3</v>
      </c>
      <c r="DL31" s="17">
        <v>18.5</v>
      </c>
      <c r="DM31" s="17">
        <v>14.5</v>
      </c>
      <c r="DN31" s="17">
        <v>17.7</v>
      </c>
      <c r="DO31" s="17">
        <v>0</v>
      </c>
      <c r="DP31" s="17">
        <v>0</v>
      </c>
      <c r="DQ31" s="17">
        <v>4.5</v>
      </c>
      <c r="DR31" s="17">
        <v>1.2</v>
      </c>
      <c r="DS31" s="17">
        <v>1.2</v>
      </c>
      <c r="DT31" s="17">
        <v>1.5</v>
      </c>
      <c r="DU31" s="17">
        <v>17.600000000000001</v>
      </c>
      <c r="DV31" s="17">
        <v>2.5</v>
      </c>
      <c r="DW31" s="17">
        <v>15</v>
      </c>
      <c r="DX31" s="17">
        <v>1.1000000000000001</v>
      </c>
      <c r="DY31" s="17"/>
      <c r="DZ31" s="17">
        <v>6.5</v>
      </c>
      <c r="EA31" s="17">
        <v>2.2999999999999998</v>
      </c>
      <c r="EB31" s="17">
        <v>4.8</v>
      </c>
      <c r="EC31" s="17">
        <v>8.9</v>
      </c>
      <c r="ED31" s="17">
        <v>10</v>
      </c>
      <c r="EE31" s="17">
        <v>26.5</v>
      </c>
      <c r="EF31" s="17">
        <v>73</v>
      </c>
      <c r="EG31" s="17">
        <v>33.799999999999997</v>
      </c>
      <c r="EH31" s="17">
        <v>77.900000000000006</v>
      </c>
      <c r="EI31" s="17">
        <v>68</v>
      </c>
      <c r="EJ31" s="17">
        <v>15.6</v>
      </c>
      <c r="EK31" s="17">
        <v>9.4</v>
      </c>
      <c r="EL31" s="17">
        <v>9.1</v>
      </c>
      <c r="EM31" s="17">
        <v>2.8</v>
      </c>
      <c r="EN31" s="17">
        <v>5.0999999999999996</v>
      </c>
      <c r="EO31" s="17">
        <v>5.5</v>
      </c>
      <c r="EP31" s="17">
        <v>6.5</v>
      </c>
      <c r="EQ31" s="17">
        <v>6.8</v>
      </c>
      <c r="ER31" s="17">
        <v>16.100000000000001</v>
      </c>
      <c r="ES31" s="17">
        <v>246.7</v>
      </c>
      <c r="ET31" s="17">
        <v>16.7</v>
      </c>
      <c r="EU31" s="17">
        <v>136.69999999999999</v>
      </c>
      <c r="EV31" s="17">
        <v>0.3</v>
      </c>
      <c r="EW31" s="17">
        <v>0</v>
      </c>
      <c r="EX31" s="17">
        <v>0</v>
      </c>
      <c r="EY31" s="17">
        <v>99.7</v>
      </c>
      <c r="EZ31" s="17">
        <v>16.899999999999999</v>
      </c>
      <c r="FA31" s="17">
        <v>7.5</v>
      </c>
      <c r="FB31" s="17">
        <v>19.100000000000001</v>
      </c>
      <c r="FC31" s="17">
        <v>9.6</v>
      </c>
      <c r="FD31" s="17">
        <v>33.5</v>
      </c>
      <c r="FE31" s="17">
        <v>26.7</v>
      </c>
      <c r="FF31" s="17">
        <v>14.6</v>
      </c>
      <c r="FG31" s="17">
        <v>3.9</v>
      </c>
      <c r="FH31" s="17">
        <v>8</v>
      </c>
      <c r="FI31" s="17">
        <v>10.76</v>
      </c>
      <c r="FJ31" s="17">
        <v>7157.1110699999999</v>
      </c>
      <c r="FK31" s="15"/>
      <c r="FL31" s="17">
        <v>20.629740000000002</v>
      </c>
      <c r="FM31" s="17">
        <v>7.94</v>
      </c>
      <c r="FN31" s="17">
        <v>6.1</v>
      </c>
      <c r="FO31" s="17">
        <v>6.5</v>
      </c>
      <c r="FP31" s="17">
        <v>27</v>
      </c>
      <c r="FQ31" s="17">
        <v>18.899999999999999</v>
      </c>
      <c r="FR31" s="17">
        <v>4.9000000000000004</v>
      </c>
      <c r="FS31" s="17">
        <v>5.0999999999999996</v>
      </c>
      <c r="FT31" s="17">
        <v>97.069739999999996</v>
      </c>
    </row>
    <row r="32" spans="1:176" ht="24" customHeight="1" x14ac:dyDescent="0.25">
      <c r="A32" s="16" t="s">
        <v>101</v>
      </c>
      <c r="B32" s="16" t="s">
        <v>892</v>
      </c>
      <c r="C32" s="17">
        <v>100</v>
      </c>
      <c r="D32" s="17">
        <v>640.9</v>
      </c>
      <c r="E32" s="17">
        <v>216.8</v>
      </c>
      <c r="F32" s="17"/>
      <c r="G32" s="17"/>
      <c r="H32" s="17">
        <v>29</v>
      </c>
      <c r="I32" s="17">
        <v>90.3</v>
      </c>
      <c r="J32" s="17"/>
      <c r="K32" s="17"/>
      <c r="L32" s="17">
        <v>188.93356</v>
      </c>
      <c r="M32" s="17">
        <v>191.43521999999999</v>
      </c>
      <c r="N32" s="17">
        <v>191.31136000000001</v>
      </c>
      <c r="O32" s="17">
        <v>277.66581000000002</v>
      </c>
      <c r="P32" s="17">
        <v>218.20465999999999</v>
      </c>
      <c r="Q32" s="17">
        <v>110.98836</v>
      </c>
      <c r="R32" s="17">
        <v>277.96530999999999</v>
      </c>
      <c r="S32" s="17">
        <v>3.25203</v>
      </c>
      <c r="T32" s="17"/>
      <c r="U32" s="17"/>
      <c r="V32" s="17"/>
      <c r="W32" s="17"/>
      <c r="X32" s="17">
        <v>126.2</v>
      </c>
      <c r="Y32" s="17">
        <v>7.5</v>
      </c>
      <c r="Z32" s="17">
        <v>3.3</v>
      </c>
      <c r="AA32" s="17">
        <v>0</v>
      </c>
      <c r="AB32" s="17">
        <v>6.7</v>
      </c>
      <c r="AC32" s="17">
        <v>12.3</v>
      </c>
      <c r="AD32" s="17">
        <v>86.4</v>
      </c>
      <c r="AE32" s="17"/>
      <c r="AF32" s="17"/>
      <c r="AG32" s="17"/>
      <c r="AH32" s="17"/>
      <c r="AI32" s="17">
        <v>80.5</v>
      </c>
      <c r="AJ32" s="17">
        <v>125.7</v>
      </c>
      <c r="AK32" s="17"/>
      <c r="AL32" s="17"/>
      <c r="AM32" s="17"/>
      <c r="AN32" s="17">
        <v>6.5</v>
      </c>
      <c r="AO32" s="17">
        <v>147.69999999999999</v>
      </c>
      <c r="AP32" s="17">
        <v>39.6</v>
      </c>
      <c r="AQ32" s="17">
        <v>79.900000000000006</v>
      </c>
      <c r="AR32" s="17">
        <v>0</v>
      </c>
      <c r="AS32" s="17">
        <v>18.600000000000001</v>
      </c>
      <c r="AT32" s="17">
        <v>11.4</v>
      </c>
      <c r="AU32" s="17">
        <v>68.099999999999994</v>
      </c>
      <c r="AV32" s="17">
        <v>136</v>
      </c>
      <c r="AW32" s="17">
        <v>146.1</v>
      </c>
      <c r="AX32" s="17">
        <v>162.69999999999999</v>
      </c>
      <c r="AY32" s="17">
        <v>82</v>
      </c>
      <c r="AZ32" s="17">
        <v>0</v>
      </c>
      <c r="BA32" s="17">
        <v>6</v>
      </c>
      <c r="BB32" s="17">
        <v>12.1</v>
      </c>
      <c r="BC32" s="17">
        <v>32.1</v>
      </c>
      <c r="BD32" s="17">
        <v>2</v>
      </c>
      <c r="BE32" s="17">
        <v>13.1</v>
      </c>
      <c r="BF32" s="17">
        <v>80</v>
      </c>
      <c r="BG32" s="17"/>
      <c r="BH32" s="17"/>
      <c r="BI32" s="17">
        <v>62.1</v>
      </c>
      <c r="BJ32" s="17"/>
      <c r="BK32" s="17"/>
      <c r="BL32" s="17">
        <v>46.1</v>
      </c>
      <c r="BM32" s="17"/>
      <c r="BN32" s="17"/>
      <c r="BO32" s="17"/>
      <c r="BP32" s="17">
        <v>65.599999999999994</v>
      </c>
      <c r="BQ32" s="17">
        <v>163.6</v>
      </c>
      <c r="BR32" s="17">
        <v>163.4</v>
      </c>
      <c r="BS32" s="17">
        <v>163.6</v>
      </c>
      <c r="BT32" s="17">
        <v>247</v>
      </c>
      <c r="BU32" s="17"/>
      <c r="BV32" s="17"/>
      <c r="BW32" s="17">
        <v>0</v>
      </c>
      <c r="BX32" s="17"/>
      <c r="BY32" s="17"/>
      <c r="BZ32" s="17"/>
      <c r="CA32" s="17"/>
      <c r="CB32" s="17"/>
      <c r="CC32" s="17">
        <v>0.4</v>
      </c>
      <c r="CD32" s="17">
        <v>110.1</v>
      </c>
      <c r="CE32" s="17">
        <v>96.2</v>
      </c>
      <c r="CF32" s="17">
        <v>66.3</v>
      </c>
      <c r="CG32" s="17">
        <v>69.7</v>
      </c>
      <c r="CH32" s="17">
        <v>15.3</v>
      </c>
      <c r="CI32" s="17"/>
      <c r="CJ32" s="17"/>
      <c r="CK32" s="17"/>
      <c r="CL32" s="17">
        <v>116.4</v>
      </c>
      <c r="CM32" s="17">
        <v>0</v>
      </c>
      <c r="CN32" s="17">
        <v>58.6</v>
      </c>
      <c r="CO32" s="17">
        <v>103.3</v>
      </c>
      <c r="CP32" s="17"/>
      <c r="CQ32" s="17"/>
      <c r="CR32" s="17"/>
      <c r="CS32" s="17"/>
      <c r="CT32" s="17">
        <v>137.30000000000001</v>
      </c>
      <c r="CU32" s="17">
        <v>74.8</v>
      </c>
      <c r="CV32" s="17">
        <v>1.3</v>
      </c>
      <c r="CW32" s="17">
        <v>71.900000000000006</v>
      </c>
      <c r="CX32" s="17">
        <v>76.599999999999994</v>
      </c>
      <c r="CY32" s="17">
        <v>17</v>
      </c>
      <c r="CZ32" s="17">
        <v>0.4</v>
      </c>
      <c r="DA32" s="17">
        <v>5.4</v>
      </c>
      <c r="DB32" s="17">
        <v>0</v>
      </c>
      <c r="DC32" s="17">
        <v>9.9</v>
      </c>
      <c r="DD32" s="17">
        <v>2.2000000000000002</v>
      </c>
      <c r="DE32" s="17">
        <v>0.4</v>
      </c>
      <c r="DF32" s="17">
        <v>1.8</v>
      </c>
      <c r="DG32" s="17">
        <v>4.8</v>
      </c>
      <c r="DH32" s="17">
        <v>20.100000000000001</v>
      </c>
      <c r="DI32" s="17">
        <v>4.7</v>
      </c>
      <c r="DJ32" s="17">
        <v>3.2</v>
      </c>
      <c r="DK32" s="17">
        <v>3.1</v>
      </c>
      <c r="DL32" s="17">
        <v>18.5</v>
      </c>
      <c r="DM32" s="17">
        <v>14.6</v>
      </c>
      <c r="DN32" s="17">
        <v>17.5</v>
      </c>
      <c r="DO32" s="17">
        <v>0</v>
      </c>
      <c r="DP32" s="17">
        <v>0</v>
      </c>
      <c r="DQ32" s="17">
        <v>4.5</v>
      </c>
      <c r="DR32" s="17">
        <v>1.2</v>
      </c>
      <c r="DS32" s="17">
        <v>1.2</v>
      </c>
      <c r="DT32" s="17">
        <v>1.5</v>
      </c>
      <c r="DU32" s="17">
        <v>18</v>
      </c>
      <c r="DV32" s="17">
        <v>2.5</v>
      </c>
      <c r="DW32" s="17">
        <v>15.1</v>
      </c>
      <c r="DX32" s="17">
        <v>1.1000000000000001</v>
      </c>
      <c r="DY32" s="17"/>
      <c r="DZ32" s="17">
        <v>6.5</v>
      </c>
      <c r="EA32" s="17">
        <v>2.2999999999999998</v>
      </c>
      <c r="EB32" s="17">
        <v>4.9000000000000004</v>
      </c>
      <c r="EC32" s="17">
        <v>9</v>
      </c>
      <c r="ED32" s="17">
        <v>10</v>
      </c>
      <c r="EE32" s="17">
        <v>26.3</v>
      </c>
      <c r="EF32" s="17">
        <v>74.400000000000006</v>
      </c>
      <c r="EG32" s="17">
        <v>33.700000000000003</v>
      </c>
      <c r="EH32" s="17">
        <v>71.3</v>
      </c>
      <c r="EI32" s="17">
        <v>79.5</v>
      </c>
      <c r="EJ32" s="17">
        <v>12.6</v>
      </c>
      <c r="EK32" s="17">
        <v>9.6</v>
      </c>
      <c r="EL32" s="17">
        <v>9.1</v>
      </c>
      <c r="EM32" s="17">
        <v>2.7</v>
      </c>
      <c r="EN32" s="17">
        <v>5.0999999999999996</v>
      </c>
      <c r="EO32" s="17">
        <v>5.5</v>
      </c>
      <c r="EP32" s="17">
        <v>6.5</v>
      </c>
      <c r="EQ32" s="17">
        <v>6.5</v>
      </c>
      <c r="ER32" s="17">
        <v>14.1</v>
      </c>
      <c r="ES32" s="17">
        <v>247.2</v>
      </c>
      <c r="ET32" s="17">
        <v>17.399999999999999</v>
      </c>
      <c r="EU32" s="17">
        <v>136.1</v>
      </c>
      <c r="EV32" s="17">
        <v>0.4</v>
      </c>
      <c r="EW32" s="17">
        <v>0</v>
      </c>
      <c r="EX32" s="17">
        <v>0</v>
      </c>
      <c r="EY32" s="17">
        <v>99.2</v>
      </c>
      <c r="EZ32" s="17">
        <v>17.8</v>
      </c>
      <c r="FA32" s="17">
        <v>7.6</v>
      </c>
      <c r="FB32" s="17">
        <v>19.100000000000001</v>
      </c>
      <c r="FC32" s="17">
        <v>8.9</v>
      </c>
      <c r="FD32" s="17">
        <v>32.9</v>
      </c>
      <c r="FE32" s="17">
        <v>27.1</v>
      </c>
      <c r="FF32" s="17">
        <v>15</v>
      </c>
      <c r="FG32" s="17">
        <v>3.9</v>
      </c>
      <c r="FH32" s="17">
        <v>7.7</v>
      </c>
      <c r="FI32" s="17">
        <v>11.01</v>
      </c>
      <c r="FJ32" s="17">
        <v>7148.4663099999998</v>
      </c>
      <c r="FK32" s="15"/>
      <c r="FL32" s="17">
        <v>20.550709999999999</v>
      </c>
      <c r="FM32" s="17">
        <v>7.93</v>
      </c>
      <c r="FN32" s="17">
        <v>6.1</v>
      </c>
      <c r="FO32" s="17">
        <v>6.5</v>
      </c>
      <c r="FP32" s="17">
        <v>26.8</v>
      </c>
      <c r="FQ32" s="17">
        <v>18.899999999999999</v>
      </c>
      <c r="FR32" s="17">
        <v>5.0999999999999996</v>
      </c>
      <c r="FS32" s="17">
        <v>5.2</v>
      </c>
      <c r="FT32" s="17">
        <v>97.080709999999996</v>
      </c>
    </row>
    <row r="33" spans="1:176" ht="24" customHeight="1" x14ac:dyDescent="0.25">
      <c r="A33" s="16" t="s">
        <v>101</v>
      </c>
      <c r="B33" s="16" t="s">
        <v>893</v>
      </c>
      <c r="C33" s="17">
        <v>100.1</v>
      </c>
      <c r="D33" s="17">
        <v>636.79999999999995</v>
      </c>
      <c r="E33" s="17">
        <v>215.2</v>
      </c>
      <c r="F33" s="17"/>
      <c r="G33" s="17"/>
      <c r="H33" s="17">
        <v>31</v>
      </c>
      <c r="I33" s="17">
        <v>92</v>
      </c>
      <c r="J33" s="17"/>
      <c r="K33" s="17"/>
      <c r="L33" s="17">
        <v>187.51703000000001</v>
      </c>
      <c r="M33" s="17">
        <v>206.62744000000001</v>
      </c>
      <c r="N33" s="17">
        <v>210.28716</v>
      </c>
      <c r="O33" s="17">
        <v>291.10543999999999</v>
      </c>
      <c r="P33" s="17">
        <v>214.29533000000001</v>
      </c>
      <c r="Q33" s="17">
        <v>110.73916</v>
      </c>
      <c r="R33" s="17">
        <v>374.68761000000001</v>
      </c>
      <c r="S33" s="17">
        <v>3.3134000000000001</v>
      </c>
      <c r="T33" s="17"/>
      <c r="U33" s="17"/>
      <c r="V33" s="17"/>
      <c r="W33" s="17"/>
      <c r="X33" s="17">
        <v>131.69999999999999</v>
      </c>
      <c r="Y33" s="17">
        <v>7.5</v>
      </c>
      <c r="Z33" s="17">
        <v>3.3</v>
      </c>
      <c r="AA33" s="17">
        <v>0</v>
      </c>
      <c r="AB33" s="17">
        <v>6.7</v>
      </c>
      <c r="AC33" s="17">
        <v>12.4</v>
      </c>
      <c r="AD33" s="17">
        <v>86.3</v>
      </c>
      <c r="AE33" s="17"/>
      <c r="AF33" s="17"/>
      <c r="AG33" s="17"/>
      <c r="AH33" s="17"/>
      <c r="AI33" s="17">
        <v>80.400000000000006</v>
      </c>
      <c r="AJ33" s="17">
        <v>137.30000000000001</v>
      </c>
      <c r="AK33" s="17"/>
      <c r="AL33" s="17"/>
      <c r="AM33" s="17"/>
      <c r="AN33" s="17">
        <v>6.5</v>
      </c>
      <c r="AO33" s="17">
        <v>147.5</v>
      </c>
      <c r="AP33" s="17">
        <v>39.1</v>
      </c>
      <c r="AQ33" s="17">
        <v>65.400000000000006</v>
      </c>
      <c r="AR33" s="17">
        <v>0</v>
      </c>
      <c r="AS33" s="17">
        <v>18.600000000000001</v>
      </c>
      <c r="AT33" s="17">
        <v>11.4</v>
      </c>
      <c r="AU33" s="17">
        <v>66.5</v>
      </c>
      <c r="AV33" s="17">
        <v>153.69999999999999</v>
      </c>
      <c r="AW33" s="17">
        <v>153.5</v>
      </c>
      <c r="AX33" s="17">
        <v>160.9</v>
      </c>
      <c r="AY33" s="17">
        <v>82.2</v>
      </c>
      <c r="AZ33" s="17">
        <v>0</v>
      </c>
      <c r="BA33" s="17">
        <v>6</v>
      </c>
      <c r="BB33" s="17">
        <v>12.7</v>
      </c>
      <c r="BC33" s="17">
        <v>27.8</v>
      </c>
      <c r="BD33" s="17">
        <v>2</v>
      </c>
      <c r="BE33" s="17">
        <v>13.3</v>
      </c>
      <c r="BF33" s="17">
        <v>50.6</v>
      </c>
      <c r="BG33" s="17"/>
      <c r="BH33" s="17"/>
      <c r="BI33" s="17">
        <v>62.4</v>
      </c>
      <c r="BJ33" s="17"/>
      <c r="BK33" s="17"/>
      <c r="BL33" s="17">
        <v>44.8</v>
      </c>
      <c r="BM33" s="17"/>
      <c r="BN33" s="17"/>
      <c r="BO33" s="17"/>
      <c r="BP33" s="17">
        <v>66.2</v>
      </c>
      <c r="BQ33" s="17">
        <v>162.6</v>
      </c>
      <c r="BR33" s="17">
        <v>162.5</v>
      </c>
      <c r="BS33" s="17">
        <v>163</v>
      </c>
      <c r="BT33" s="17">
        <v>247.6</v>
      </c>
      <c r="BU33" s="17"/>
      <c r="BV33" s="17"/>
      <c r="BW33" s="17">
        <v>0</v>
      </c>
      <c r="BX33" s="17"/>
      <c r="BY33" s="17"/>
      <c r="BZ33" s="17"/>
      <c r="CA33" s="17"/>
      <c r="CB33" s="17"/>
      <c r="CC33" s="17">
        <v>0.4</v>
      </c>
      <c r="CD33" s="17">
        <v>86.9</v>
      </c>
      <c r="CE33" s="17">
        <v>88.7</v>
      </c>
      <c r="CF33" s="17">
        <v>66.5</v>
      </c>
      <c r="CG33" s="17">
        <v>69.599999999999994</v>
      </c>
      <c r="CH33" s="17">
        <v>15.1</v>
      </c>
      <c r="CI33" s="17"/>
      <c r="CJ33" s="17"/>
      <c r="CK33" s="17"/>
      <c r="CL33" s="17">
        <v>116</v>
      </c>
      <c r="CM33" s="17">
        <v>0</v>
      </c>
      <c r="CN33" s="17">
        <v>57.3</v>
      </c>
      <c r="CO33" s="17">
        <v>102.5</v>
      </c>
      <c r="CP33" s="17"/>
      <c r="CQ33" s="17"/>
      <c r="CR33" s="17"/>
      <c r="CS33" s="17"/>
      <c r="CT33" s="17">
        <v>137.19999999999999</v>
      </c>
      <c r="CU33" s="17">
        <v>76.7</v>
      </c>
      <c r="CV33" s="17">
        <v>1.3</v>
      </c>
      <c r="CW33" s="17">
        <v>78.8</v>
      </c>
      <c r="CX33" s="17">
        <v>77.3</v>
      </c>
      <c r="CY33" s="17">
        <v>16.7</v>
      </c>
      <c r="CZ33" s="17">
        <v>0.4</v>
      </c>
      <c r="DA33" s="17">
        <v>5.4</v>
      </c>
      <c r="DB33" s="17">
        <v>0</v>
      </c>
      <c r="DC33" s="17">
        <v>10</v>
      </c>
      <c r="DD33" s="17">
        <v>2.6</v>
      </c>
      <c r="DE33" s="17">
        <v>0.4</v>
      </c>
      <c r="DF33" s="17">
        <v>1.8</v>
      </c>
      <c r="DG33" s="17">
        <v>4.8</v>
      </c>
      <c r="DH33" s="17">
        <v>20.100000000000001</v>
      </c>
      <c r="DI33" s="17">
        <v>4.7</v>
      </c>
      <c r="DJ33" s="17">
        <v>3.2</v>
      </c>
      <c r="DK33" s="17">
        <v>3.2</v>
      </c>
      <c r="DL33" s="17">
        <v>18.5</v>
      </c>
      <c r="DM33" s="17">
        <v>14.7</v>
      </c>
      <c r="DN33" s="17">
        <v>17.3</v>
      </c>
      <c r="DO33" s="17">
        <v>0</v>
      </c>
      <c r="DP33" s="17">
        <v>0</v>
      </c>
      <c r="DQ33" s="17">
        <v>4.4000000000000004</v>
      </c>
      <c r="DR33" s="17">
        <v>1.2</v>
      </c>
      <c r="DS33" s="17">
        <v>1.1000000000000001</v>
      </c>
      <c r="DT33" s="17">
        <v>1.4</v>
      </c>
      <c r="DU33" s="17">
        <v>18.100000000000001</v>
      </c>
      <c r="DV33" s="17">
        <v>2.5</v>
      </c>
      <c r="DW33" s="17">
        <v>15.2</v>
      </c>
      <c r="DX33" s="17">
        <v>1.1000000000000001</v>
      </c>
      <c r="DY33" s="17"/>
      <c r="DZ33" s="17">
        <v>6.5</v>
      </c>
      <c r="EA33" s="17">
        <v>2.2999999999999998</v>
      </c>
      <c r="EB33" s="17">
        <v>4.8</v>
      </c>
      <c r="EC33" s="17">
        <v>9</v>
      </c>
      <c r="ED33" s="17">
        <v>10</v>
      </c>
      <c r="EE33" s="17">
        <v>27.5</v>
      </c>
      <c r="EF33" s="17">
        <v>73.8</v>
      </c>
      <c r="EG33" s="17">
        <v>33.799999999999997</v>
      </c>
      <c r="EH33" s="17">
        <v>76</v>
      </c>
      <c r="EI33" s="17">
        <v>81.599999999999994</v>
      </c>
      <c r="EJ33" s="17">
        <v>14</v>
      </c>
      <c r="EK33" s="17">
        <v>10.1</v>
      </c>
      <c r="EL33" s="17">
        <v>9.1</v>
      </c>
      <c r="EM33" s="17">
        <v>2.7</v>
      </c>
      <c r="EN33" s="17">
        <v>5.0999999999999996</v>
      </c>
      <c r="EO33" s="17">
        <v>5</v>
      </c>
      <c r="EP33" s="17">
        <v>6</v>
      </c>
      <c r="EQ33" s="17">
        <v>6.2</v>
      </c>
      <c r="ER33" s="17">
        <v>14.6</v>
      </c>
      <c r="ES33" s="17">
        <v>248</v>
      </c>
      <c r="ET33" s="17">
        <v>18</v>
      </c>
      <c r="EU33" s="17">
        <v>136</v>
      </c>
      <c r="EV33" s="17">
        <v>0.3</v>
      </c>
      <c r="EW33" s="17">
        <v>0</v>
      </c>
      <c r="EX33" s="17">
        <v>0</v>
      </c>
      <c r="EY33" s="17">
        <v>99.7</v>
      </c>
      <c r="EZ33" s="17">
        <v>18.3</v>
      </c>
      <c r="FA33" s="17">
        <v>7.5</v>
      </c>
      <c r="FB33" s="17">
        <v>19.100000000000001</v>
      </c>
      <c r="FC33" s="17">
        <v>9.1</v>
      </c>
      <c r="FD33" s="17">
        <v>33.799999999999997</v>
      </c>
      <c r="FE33" s="17">
        <v>29.1</v>
      </c>
      <c r="FF33" s="17">
        <v>15</v>
      </c>
      <c r="FG33" s="17">
        <v>4.2</v>
      </c>
      <c r="FH33" s="17">
        <v>7.3</v>
      </c>
      <c r="FI33" s="17">
        <v>11</v>
      </c>
      <c r="FJ33" s="17">
        <v>7263.6725699999997</v>
      </c>
      <c r="FK33" s="15"/>
      <c r="FL33" s="17">
        <v>20.280080000000002</v>
      </c>
      <c r="FM33" s="17">
        <v>7.93</v>
      </c>
      <c r="FN33" s="17">
        <v>6.1</v>
      </c>
      <c r="FO33" s="17">
        <v>6.5</v>
      </c>
      <c r="FP33" s="17">
        <v>26.5</v>
      </c>
      <c r="FQ33" s="17">
        <v>18.899999999999999</v>
      </c>
      <c r="FR33" s="17">
        <v>5</v>
      </c>
      <c r="FS33" s="17">
        <v>5.0999999999999996</v>
      </c>
      <c r="FT33" s="17">
        <v>96.310079999999999</v>
      </c>
    </row>
    <row r="34" spans="1:176" ht="24" customHeight="1" x14ac:dyDescent="0.25">
      <c r="A34" s="18" t="s">
        <v>101</v>
      </c>
      <c r="B34" s="18" t="s">
        <v>894</v>
      </c>
      <c r="C34" s="19">
        <v>100.2</v>
      </c>
      <c r="D34" s="19">
        <v>635.9</v>
      </c>
      <c r="E34" s="19">
        <v>146.6</v>
      </c>
      <c r="F34" s="19"/>
      <c r="G34" s="19"/>
      <c r="H34" s="19">
        <v>30.4</v>
      </c>
      <c r="I34" s="19">
        <v>91.9</v>
      </c>
      <c r="J34" s="19"/>
      <c r="K34" s="19"/>
      <c r="L34" s="19">
        <v>186.10359</v>
      </c>
      <c r="M34" s="19">
        <v>205.26772</v>
      </c>
      <c r="N34" s="19">
        <v>209.50711999999999</v>
      </c>
      <c r="O34" s="19">
        <v>287.59575000000001</v>
      </c>
      <c r="P34" s="19">
        <v>214.00004999999999</v>
      </c>
      <c r="Q34" s="19">
        <v>110.61172999999999</v>
      </c>
      <c r="R34" s="19">
        <v>376.29982999999999</v>
      </c>
      <c r="S34" s="19">
        <v>3.1677</v>
      </c>
      <c r="T34" s="19"/>
      <c r="U34" s="19"/>
      <c r="V34" s="19"/>
      <c r="W34" s="19"/>
      <c r="X34" s="19">
        <v>126.7</v>
      </c>
      <c r="Y34" s="19">
        <v>7.3</v>
      </c>
      <c r="Z34" s="19">
        <v>3.2</v>
      </c>
      <c r="AA34" s="19">
        <v>0</v>
      </c>
      <c r="AB34" s="19">
        <v>6.6</v>
      </c>
      <c r="AC34" s="19">
        <v>12.4</v>
      </c>
      <c r="AD34" s="19">
        <v>85.3</v>
      </c>
      <c r="AE34" s="19"/>
      <c r="AF34" s="19"/>
      <c r="AG34" s="19"/>
      <c r="AH34" s="19"/>
      <c r="AI34" s="19">
        <v>80.099999999999994</v>
      </c>
      <c r="AJ34" s="19">
        <v>106.7</v>
      </c>
      <c r="AK34" s="19"/>
      <c r="AL34" s="19"/>
      <c r="AM34" s="19"/>
      <c r="AN34" s="19">
        <v>6.5</v>
      </c>
      <c r="AO34" s="19">
        <v>148</v>
      </c>
      <c r="AP34" s="19">
        <v>38.5</v>
      </c>
      <c r="AQ34" s="19">
        <v>49.6</v>
      </c>
      <c r="AR34" s="19">
        <v>0</v>
      </c>
      <c r="AS34" s="19">
        <v>18.5</v>
      </c>
      <c r="AT34" s="19">
        <v>11.4</v>
      </c>
      <c r="AU34" s="19">
        <v>65.3</v>
      </c>
      <c r="AV34" s="19">
        <v>180</v>
      </c>
      <c r="AW34" s="19">
        <v>180</v>
      </c>
      <c r="AX34" s="19">
        <v>179.2</v>
      </c>
      <c r="AY34" s="19">
        <v>81.400000000000006</v>
      </c>
      <c r="AZ34" s="19">
        <v>0</v>
      </c>
      <c r="BA34" s="19">
        <v>6</v>
      </c>
      <c r="BB34" s="19">
        <v>17.8</v>
      </c>
      <c r="BC34" s="19">
        <v>32</v>
      </c>
      <c r="BD34" s="19">
        <v>2</v>
      </c>
      <c r="BE34" s="19">
        <v>12.9</v>
      </c>
      <c r="BF34" s="19">
        <v>84.1</v>
      </c>
      <c r="BG34" s="19"/>
      <c r="BH34" s="19"/>
      <c r="BI34" s="19">
        <v>61.7</v>
      </c>
      <c r="BJ34" s="19"/>
      <c r="BK34" s="19"/>
      <c r="BL34" s="19">
        <v>44.5</v>
      </c>
      <c r="BM34" s="19"/>
      <c r="BN34" s="19"/>
      <c r="BO34" s="19"/>
      <c r="BP34" s="19">
        <v>65.2</v>
      </c>
      <c r="BQ34" s="19">
        <v>163.1</v>
      </c>
      <c r="BR34" s="19">
        <v>162.9</v>
      </c>
      <c r="BS34" s="19">
        <v>162.80000000000001</v>
      </c>
      <c r="BT34" s="19">
        <v>248.2</v>
      </c>
      <c r="BU34" s="19"/>
      <c r="BV34" s="19"/>
      <c r="BW34" s="19">
        <v>0</v>
      </c>
      <c r="BX34" s="19"/>
      <c r="BY34" s="19"/>
      <c r="BZ34" s="19"/>
      <c r="CA34" s="19"/>
      <c r="CB34" s="19"/>
      <c r="CC34" s="19">
        <v>0.4</v>
      </c>
      <c r="CD34" s="19">
        <v>163.6</v>
      </c>
      <c r="CE34" s="19">
        <v>99.8</v>
      </c>
      <c r="CF34" s="19">
        <v>65.900000000000006</v>
      </c>
      <c r="CG34" s="19">
        <v>69.7</v>
      </c>
      <c r="CH34" s="19">
        <v>14.9</v>
      </c>
      <c r="CI34" s="19"/>
      <c r="CJ34" s="19"/>
      <c r="CK34" s="19"/>
      <c r="CL34" s="19">
        <v>116.2</v>
      </c>
      <c r="CM34" s="19">
        <v>0</v>
      </c>
      <c r="CN34" s="19">
        <v>57.7</v>
      </c>
      <c r="CO34" s="19">
        <v>102.8</v>
      </c>
      <c r="CP34" s="19"/>
      <c r="CQ34" s="19"/>
      <c r="CR34" s="19"/>
      <c r="CS34" s="19"/>
      <c r="CT34" s="19">
        <v>137.1</v>
      </c>
      <c r="CU34" s="19">
        <v>77</v>
      </c>
      <c r="CV34" s="19">
        <v>1.3</v>
      </c>
      <c r="CW34" s="19">
        <v>88.5</v>
      </c>
      <c r="CX34" s="19">
        <v>78.3</v>
      </c>
      <c r="CY34" s="19">
        <v>17.2</v>
      </c>
      <c r="CZ34" s="19">
        <v>0.4</v>
      </c>
      <c r="DA34" s="19">
        <v>5.4</v>
      </c>
      <c r="DB34" s="19">
        <v>0</v>
      </c>
      <c r="DC34" s="19">
        <v>10</v>
      </c>
      <c r="DD34" s="19">
        <v>2.6</v>
      </c>
      <c r="DE34" s="19">
        <v>0.4</v>
      </c>
      <c r="DF34" s="19">
        <v>1.8</v>
      </c>
      <c r="DG34" s="19">
        <v>4.8</v>
      </c>
      <c r="DH34" s="19">
        <v>20.100000000000001</v>
      </c>
      <c r="DI34" s="19">
        <v>4.7</v>
      </c>
      <c r="DJ34" s="19">
        <v>3.2</v>
      </c>
      <c r="DK34" s="19">
        <v>3.1</v>
      </c>
      <c r="DL34" s="19">
        <v>18.5</v>
      </c>
      <c r="DM34" s="19">
        <v>14.5</v>
      </c>
      <c r="DN34" s="19">
        <v>17.2</v>
      </c>
      <c r="DO34" s="19">
        <v>0</v>
      </c>
      <c r="DP34" s="19">
        <v>0</v>
      </c>
      <c r="DQ34" s="19">
        <v>4.4000000000000004</v>
      </c>
      <c r="DR34" s="19">
        <v>1.2</v>
      </c>
      <c r="DS34" s="19">
        <v>1.1000000000000001</v>
      </c>
      <c r="DT34" s="19">
        <v>1.4</v>
      </c>
      <c r="DU34" s="19">
        <v>17.899999999999999</v>
      </c>
      <c r="DV34" s="19">
        <v>2.4</v>
      </c>
      <c r="DW34" s="19">
        <v>15.2</v>
      </c>
      <c r="DX34" s="19">
        <v>1</v>
      </c>
      <c r="DY34" s="19"/>
      <c r="DZ34" s="19">
        <v>6.5</v>
      </c>
      <c r="EA34" s="19">
        <v>2.2999999999999998</v>
      </c>
      <c r="EB34" s="19">
        <v>4.9000000000000004</v>
      </c>
      <c r="EC34" s="19">
        <v>8.3000000000000007</v>
      </c>
      <c r="ED34" s="19">
        <v>10</v>
      </c>
      <c r="EE34" s="19">
        <v>27.9</v>
      </c>
      <c r="EF34" s="19">
        <v>69.099999999999994</v>
      </c>
      <c r="EG34" s="19">
        <v>33.6</v>
      </c>
      <c r="EH34" s="19">
        <v>56.8</v>
      </c>
      <c r="EI34" s="19">
        <v>81.3</v>
      </c>
      <c r="EJ34" s="19">
        <v>14.6</v>
      </c>
      <c r="EK34" s="19">
        <v>10.9</v>
      </c>
      <c r="EL34" s="19">
        <v>9</v>
      </c>
      <c r="EM34" s="19">
        <v>2.7</v>
      </c>
      <c r="EN34" s="19">
        <v>5.0999999999999996</v>
      </c>
      <c r="EO34" s="19">
        <v>5</v>
      </c>
      <c r="EP34" s="19">
        <v>6</v>
      </c>
      <c r="EQ34" s="19">
        <v>6.2</v>
      </c>
      <c r="ER34" s="19">
        <v>15.4</v>
      </c>
      <c r="ES34" s="19">
        <v>249.2</v>
      </c>
      <c r="ET34" s="19">
        <v>18.3</v>
      </c>
      <c r="EU34" s="19">
        <v>135.6</v>
      </c>
      <c r="EV34" s="19">
        <v>0.4</v>
      </c>
      <c r="EW34" s="19">
        <v>0</v>
      </c>
      <c r="EX34" s="19">
        <v>5.9</v>
      </c>
      <c r="EY34" s="19">
        <v>99.8</v>
      </c>
      <c r="EZ34" s="19">
        <v>18.399999999999999</v>
      </c>
      <c r="FA34" s="19">
        <v>7.5</v>
      </c>
      <c r="FB34" s="19">
        <v>19.100000000000001</v>
      </c>
      <c r="FC34" s="19">
        <v>9.6999999999999993</v>
      </c>
      <c r="FD34" s="19">
        <v>32.1</v>
      </c>
      <c r="FE34" s="19">
        <v>28.9</v>
      </c>
      <c r="FF34" s="19">
        <v>14</v>
      </c>
      <c r="FG34" s="19">
        <v>4.2</v>
      </c>
      <c r="FH34" s="19">
        <v>7.6</v>
      </c>
      <c r="FI34" s="19">
        <v>10.99</v>
      </c>
      <c r="FJ34" s="19">
        <v>7326.4434899999997</v>
      </c>
      <c r="FK34" s="15"/>
      <c r="FL34" s="19">
        <v>20.484069999999999</v>
      </c>
      <c r="FM34" s="19">
        <v>7.95</v>
      </c>
      <c r="FN34" s="19">
        <v>6.1</v>
      </c>
      <c r="FO34" s="19">
        <v>6.5</v>
      </c>
      <c r="FP34" s="19">
        <v>26.4</v>
      </c>
      <c r="FQ34" s="19">
        <v>18.899999999999999</v>
      </c>
      <c r="FR34" s="19">
        <v>5.0999999999999996</v>
      </c>
      <c r="FS34" s="19">
        <v>5.0999999999999996</v>
      </c>
      <c r="FT34" s="19">
        <v>96.53407</v>
      </c>
    </row>
    <row r="35" spans="1:176" ht="24" customHeight="1" x14ac:dyDescent="0.25">
      <c r="A35" s="13" t="s">
        <v>101</v>
      </c>
      <c r="B35" s="13" t="s">
        <v>895</v>
      </c>
      <c r="C35" s="14">
        <v>99.5</v>
      </c>
      <c r="D35" s="14">
        <v>638.6</v>
      </c>
      <c r="E35" s="14">
        <v>145.4</v>
      </c>
      <c r="F35" s="14"/>
      <c r="G35" s="14"/>
      <c r="H35" s="14">
        <v>30.6</v>
      </c>
      <c r="I35" s="14">
        <v>92.1</v>
      </c>
      <c r="J35" s="14"/>
      <c r="K35" s="14"/>
      <c r="L35" s="14">
        <v>186.78990999999999</v>
      </c>
      <c r="M35" s="14">
        <v>206.34280999999999</v>
      </c>
      <c r="N35" s="14">
        <v>209.66834</v>
      </c>
      <c r="O35" s="14">
        <v>289.17268999999999</v>
      </c>
      <c r="P35" s="14">
        <v>213.02806000000001</v>
      </c>
      <c r="Q35" s="14">
        <v>110.31623</v>
      </c>
      <c r="R35" s="14">
        <v>375.74691000000001</v>
      </c>
      <c r="S35" s="14">
        <v>3.19645</v>
      </c>
      <c r="T35" s="14"/>
      <c r="U35" s="14"/>
      <c r="V35" s="14"/>
      <c r="W35" s="14"/>
      <c r="X35" s="14">
        <v>127</v>
      </c>
      <c r="Y35" s="14">
        <v>7.7</v>
      </c>
      <c r="Z35" s="14">
        <v>3.3</v>
      </c>
      <c r="AA35" s="14">
        <v>0</v>
      </c>
      <c r="AB35" s="14">
        <v>6.7</v>
      </c>
      <c r="AC35" s="14">
        <v>12.4</v>
      </c>
      <c r="AD35" s="14">
        <v>85.7</v>
      </c>
      <c r="AE35" s="14"/>
      <c r="AF35" s="14"/>
      <c r="AG35" s="14"/>
      <c r="AH35" s="14"/>
      <c r="AI35" s="14">
        <v>80.2</v>
      </c>
      <c r="AJ35" s="14">
        <v>79.400000000000006</v>
      </c>
      <c r="AK35" s="14"/>
      <c r="AL35" s="14"/>
      <c r="AM35" s="14"/>
      <c r="AN35" s="14">
        <v>6.5</v>
      </c>
      <c r="AO35" s="14">
        <v>0</v>
      </c>
      <c r="AP35" s="14">
        <v>48.7</v>
      </c>
      <c r="AQ35" s="14">
        <v>45.2</v>
      </c>
      <c r="AR35" s="14">
        <v>22.8</v>
      </c>
      <c r="AS35" s="14">
        <v>18.5</v>
      </c>
      <c r="AT35" s="14">
        <v>11.4</v>
      </c>
      <c r="AU35" s="14">
        <v>66</v>
      </c>
      <c r="AV35" s="14">
        <v>181.2</v>
      </c>
      <c r="AW35" s="14">
        <v>182.2</v>
      </c>
      <c r="AX35" s="14">
        <v>183.5</v>
      </c>
      <c r="AY35" s="14">
        <v>81.3</v>
      </c>
      <c r="AZ35" s="14">
        <v>0</v>
      </c>
      <c r="BA35" s="14">
        <v>6</v>
      </c>
      <c r="BB35" s="14">
        <v>12.7</v>
      </c>
      <c r="BC35" s="14">
        <v>26.6</v>
      </c>
      <c r="BD35" s="14">
        <v>2</v>
      </c>
      <c r="BE35" s="14">
        <v>12.9</v>
      </c>
      <c r="BF35" s="14">
        <v>46.1</v>
      </c>
      <c r="BG35" s="14"/>
      <c r="BH35" s="14"/>
      <c r="BI35" s="14">
        <v>62.2</v>
      </c>
      <c r="BJ35" s="14"/>
      <c r="BK35" s="14"/>
      <c r="BL35" s="14">
        <v>44.4</v>
      </c>
      <c r="BM35" s="14"/>
      <c r="BN35" s="14"/>
      <c r="BO35" s="14"/>
      <c r="BP35" s="14">
        <v>65.5</v>
      </c>
      <c r="BQ35" s="14">
        <v>177.1</v>
      </c>
      <c r="BR35" s="14">
        <v>174.8</v>
      </c>
      <c r="BS35" s="14">
        <v>200</v>
      </c>
      <c r="BT35" s="14">
        <v>269.5</v>
      </c>
      <c r="BU35" s="14"/>
      <c r="BV35" s="14"/>
      <c r="BW35" s="14">
        <v>0</v>
      </c>
      <c r="BX35" s="14"/>
      <c r="BY35" s="14"/>
      <c r="BZ35" s="14"/>
      <c r="CA35" s="14"/>
      <c r="CB35" s="14"/>
      <c r="CC35" s="14">
        <v>0.4</v>
      </c>
      <c r="CD35" s="14">
        <v>93.8</v>
      </c>
      <c r="CE35" s="14">
        <v>85</v>
      </c>
      <c r="CF35" s="14">
        <v>66.2</v>
      </c>
      <c r="CG35" s="14">
        <v>69.8</v>
      </c>
      <c r="CH35" s="14">
        <v>30.3</v>
      </c>
      <c r="CI35" s="14"/>
      <c r="CJ35" s="14"/>
      <c r="CK35" s="14"/>
      <c r="CL35" s="14">
        <v>145.6</v>
      </c>
      <c r="CM35" s="14">
        <v>0</v>
      </c>
      <c r="CN35" s="14">
        <v>68.3</v>
      </c>
      <c r="CO35" s="14">
        <v>103.2</v>
      </c>
      <c r="CP35" s="14"/>
      <c r="CQ35" s="14"/>
      <c r="CR35" s="14"/>
      <c r="CS35" s="14"/>
      <c r="CT35" s="14">
        <v>137.19999999999999</v>
      </c>
      <c r="CU35" s="14">
        <v>77</v>
      </c>
      <c r="CV35" s="14">
        <v>1.3</v>
      </c>
      <c r="CW35" s="14">
        <v>89.8</v>
      </c>
      <c r="CX35" s="14">
        <v>79.400000000000006</v>
      </c>
      <c r="CY35" s="14">
        <v>17.100000000000001</v>
      </c>
      <c r="CZ35" s="14">
        <v>0.4</v>
      </c>
      <c r="DA35" s="14">
        <v>5.4</v>
      </c>
      <c r="DB35" s="14">
        <v>0</v>
      </c>
      <c r="DC35" s="14">
        <v>9.9</v>
      </c>
      <c r="DD35" s="14">
        <v>2.5</v>
      </c>
      <c r="DE35" s="14">
        <v>0.4</v>
      </c>
      <c r="DF35" s="14">
        <v>1.8</v>
      </c>
      <c r="DG35" s="14">
        <v>4.8</v>
      </c>
      <c r="DH35" s="14">
        <v>20.3</v>
      </c>
      <c r="DI35" s="14">
        <v>4.7</v>
      </c>
      <c r="DJ35" s="14">
        <v>3.2</v>
      </c>
      <c r="DK35" s="14">
        <v>3.1</v>
      </c>
      <c r="DL35" s="14">
        <v>18.5</v>
      </c>
      <c r="DM35" s="14">
        <v>14.5</v>
      </c>
      <c r="DN35" s="14">
        <v>17.100000000000001</v>
      </c>
      <c r="DO35" s="14">
        <v>0</v>
      </c>
      <c r="DP35" s="14">
        <v>0</v>
      </c>
      <c r="DQ35" s="14">
        <v>4.4000000000000004</v>
      </c>
      <c r="DR35" s="14">
        <v>1.2</v>
      </c>
      <c r="DS35" s="14">
        <v>1.1000000000000001</v>
      </c>
      <c r="DT35" s="14">
        <v>1.4</v>
      </c>
      <c r="DU35" s="14">
        <v>17.100000000000001</v>
      </c>
      <c r="DV35" s="14">
        <v>2.5</v>
      </c>
      <c r="DW35" s="14">
        <v>15.2</v>
      </c>
      <c r="DX35" s="14">
        <v>1</v>
      </c>
      <c r="DY35" s="14"/>
      <c r="DZ35" s="14">
        <v>6.5</v>
      </c>
      <c r="EA35" s="14">
        <v>2.2999999999999998</v>
      </c>
      <c r="EB35" s="14">
        <v>4.9000000000000004</v>
      </c>
      <c r="EC35" s="14">
        <v>7.8</v>
      </c>
      <c r="ED35" s="14">
        <v>10</v>
      </c>
      <c r="EE35" s="14">
        <v>26.7</v>
      </c>
      <c r="EF35" s="14">
        <v>67.5</v>
      </c>
      <c r="EG35" s="14">
        <v>33.5</v>
      </c>
      <c r="EH35" s="14">
        <v>67</v>
      </c>
      <c r="EI35" s="14">
        <v>87</v>
      </c>
      <c r="EJ35" s="14">
        <v>16.100000000000001</v>
      </c>
      <c r="EK35" s="14">
        <v>8.9</v>
      </c>
      <c r="EL35" s="14">
        <v>8.6</v>
      </c>
      <c r="EM35" s="14">
        <v>2.7</v>
      </c>
      <c r="EN35" s="14">
        <v>5.0999999999999996</v>
      </c>
      <c r="EO35" s="14">
        <v>5.2</v>
      </c>
      <c r="EP35" s="14">
        <v>6</v>
      </c>
      <c r="EQ35" s="14">
        <v>6.2</v>
      </c>
      <c r="ER35" s="14">
        <v>16</v>
      </c>
      <c r="ES35" s="14">
        <v>249.8</v>
      </c>
      <c r="ET35" s="14">
        <v>18.2</v>
      </c>
      <c r="EU35" s="14">
        <v>134.80000000000001</v>
      </c>
      <c r="EV35" s="14">
        <v>0.3</v>
      </c>
      <c r="EW35" s="14">
        <v>5.4</v>
      </c>
      <c r="EX35" s="14">
        <v>22.1</v>
      </c>
      <c r="EY35" s="14">
        <v>99.3</v>
      </c>
      <c r="EZ35" s="14">
        <v>18.100000000000001</v>
      </c>
      <c r="FA35" s="14">
        <v>7.4</v>
      </c>
      <c r="FB35" s="14">
        <v>18.899999999999999</v>
      </c>
      <c r="FC35" s="14">
        <v>9.3000000000000007</v>
      </c>
      <c r="FD35" s="14">
        <v>31.8</v>
      </c>
      <c r="FE35" s="14">
        <v>28.9</v>
      </c>
      <c r="FF35" s="14">
        <v>15</v>
      </c>
      <c r="FG35" s="14">
        <v>4.2</v>
      </c>
      <c r="FH35" s="14">
        <v>8.6999999999999993</v>
      </c>
      <c r="FI35" s="14">
        <v>11.03</v>
      </c>
      <c r="FJ35" s="14">
        <v>7236.0914000000002</v>
      </c>
      <c r="FK35" s="15"/>
      <c r="FL35" s="14">
        <v>20.303100000000001</v>
      </c>
      <c r="FM35" s="14">
        <v>7.94</v>
      </c>
      <c r="FN35" s="14">
        <v>6.1</v>
      </c>
      <c r="FO35" s="14">
        <v>6.5</v>
      </c>
      <c r="FP35" s="14">
        <v>26.3</v>
      </c>
      <c r="FQ35" s="14">
        <v>18.899999999999999</v>
      </c>
      <c r="FR35" s="14">
        <v>5.0999999999999996</v>
      </c>
      <c r="FS35" s="14">
        <v>5.0999999999999996</v>
      </c>
      <c r="FT35" s="14">
        <v>96.243099999999998</v>
      </c>
    </row>
    <row r="36" spans="1:176" ht="24" customHeight="1" x14ac:dyDescent="0.25">
      <c r="A36" s="16" t="s">
        <v>101</v>
      </c>
      <c r="B36" s="16" t="s">
        <v>896</v>
      </c>
      <c r="C36" s="17">
        <v>98.8</v>
      </c>
      <c r="D36" s="17">
        <v>632.79999999999995</v>
      </c>
      <c r="E36" s="17">
        <v>143.80000000000001</v>
      </c>
      <c r="F36" s="17"/>
      <c r="G36" s="17"/>
      <c r="H36" s="17">
        <v>30.2</v>
      </c>
      <c r="I36" s="17">
        <v>91.4</v>
      </c>
      <c r="J36" s="17"/>
      <c r="K36" s="17"/>
      <c r="L36" s="17">
        <v>185.37959000000001</v>
      </c>
      <c r="M36" s="17">
        <v>204.44134</v>
      </c>
      <c r="N36" s="17">
        <v>208.61625000000001</v>
      </c>
      <c r="O36" s="17">
        <v>286.20571999999999</v>
      </c>
      <c r="P36" s="17">
        <v>212.09922</v>
      </c>
      <c r="Q36" s="17">
        <v>109.80234</v>
      </c>
      <c r="R36" s="17">
        <v>246.82162</v>
      </c>
      <c r="S36" s="17">
        <v>3.1433599999999999</v>
      </c>
      <c r="T36" s="17"/>
      <c r="U36" s="17"/>
      <c r="V36" s="17"/>
      <c r="W36" s="17"/>
      <c r="X36" s="17">
        <v>124.5</v>
      </c>
      <c r="Y36" s="17">
        <v>7</v>
      </c>
      <c r="Z36" s="17">
        <v>3.1</v>
      </c>
      <c r="AA36" s="17">
        <v>0</v>
      </c>
      <c r="AB36" s="17">
        <v>6.7</v>
      </c>
      <c r="AC36" s="17">
        <v>12.4</v>
      </c>
      <c r="AD36" s="17">
        <v>84</v>
      </c>
      <c r="AE36" s="17"/>
      <c r="AF36" s="17"/>
      <c r="AG36" s="17"/>
      <c r="AH36" s="17"/>
      <c r="AI36" s="17">
        <v>79.5</v>
      </c>
      <c r="AJ36" s="17">
        <v>85.4</v>
      </c>
      <c r="AK36" s="17"/>
      <c r="AL36" s="17"/>
      <c r="AM36" s="17"/>
      <c r="AN36" s="17">
        <v>6.5</v>
      </c>
      <c r="AO36" s="17">
        <v>0</v>
      </c>
      <c r="AP36" s="17">
        <v>55.4</v>
      </c>
      <c r="AQ36" s="17">
        <v>45.6</v>
      </c>
      <c r="AR36" s="17">
        <v>22.6</v>
      </c>
      <c r="AS36" s="17">
        <v>18.600000000000001</v>
      </c>
      <c r="AT36" s="17">
        <v>11.4</v>
      </c>
      <c r="AU36" s="17">
        <v>62.9</v>
      </c>
      <c r="AV36" s="17">
        <v>179.4</v>
      </c>
      <c r="AW36" s="17">
        <v>179.8</v>
      </c>
      <c r="AX36" s="17">
        <v>182.9</v>
      </c>
      <c r="AY36" s="17">
        <v>81.099999999999994</v>
      </c>
      <c r="AZ36" s="17">
        <v>0</v>
      </c>
      <c r="BA36" s="17">
        <v>6</v>
      </c>
      <c r="BB36" s="17">
        <v>11.5</v>
      </c>
      <c r="BC36" s="17">
        <v>23.6</v>
      </c>
      <c r="BD36" s="17">
        <v>2</v>
      </c>
      <c r="BE36" s="17">
        <v>12.8</v>
      </c>
      <c r="BF36" s="17">
        <v>25.7</v>
      </c>
      <c r="BG36" s="17"/>
      <c r="BH36" s="17"/>
      <c r="BI36" s="17">
        <v>61.2</v>
      </c>
      <c r="BJ36" s="17"/>
      <c r="BK36" s="17"/>
      <c r="BL36" s="17">
        <v>44.8</v>
      </c>
      <c r="BM36" s="17"/>
      <c r="BN36" s="17"/>
      <c r="BO36" s="17"/>
      <c r="BP36" s="17">
        <v>64.8</v>
      </c>
      <c r="BQ36" s="17">
        <v>176.3</v>
      </c>
      <c r="BR36" s="17">
        <v>174.1</v>
      </c>
      <c r="BS36" s="17">
        <v>200</v>
      </c>
      <c r="BT36" s="17">
        <v>269.5</v>
      </c>
      <c r="BU36" s="17"/>
      <c r="BV36" s="17"/>
      <c r="BW36" s="17">
        <v>0</v>
      </c>
      <c r="BX36" s="17"/>
      <c r="BY36" s="17"/>
      <c r="BZ36" s="17"/>
      <c r="CA36" s="17"/>
      <c r="CB36" s="17"/>
      <c r="CC36" s="17">
        <v>0.4</v>
      </c>
      <c r="CD36" s="17">
        <v>59.6</v>
      </c>
      <c r="CE36" s="17">
        <v>77.599999999999994</v>
      </c>
      <c r="CF36" s="17">
        <v>61.6</v>
      </c>
      <c r="CG36" s="17">
        <v>69.599999999999994</v>
      </c>
      <c r="CH36" s="17">
        <v>29.2</v>
      </c>
      <c r="CI36" s="17"/>
      <c r="CJ36" s="17"/>
      <c r="CK36" s="17"/>
      <c r="CL36" s="17">
        <v>145.9</v>
      </c>
      <c r="CM36" s="17">
        <v>0</v>
      </c>
      <c r="CN36" s="17">
        <v>68.5</v>
      </c>
      <c r="CO36" s="17">
        <v>103.2</v>
      </c>
      <c r="CP36" s="17"/>
      <c r="CQ36" s="17"/>
      <c r="CR36" s="17"/>
      <c r="CS36" s="17"/>
      <c r="CT36" s="17">
        <v>137.19999999999999</v>
      </c>
      <c r="CU36" s="17">
        <v>77.8</v>
      </c>
      <c r="CV36" s="17">
        <v>1.3</v>
      </c>
      <c r="CW36" s="17">
        <v>100.5</v>
      </c>
      <c r="CX36" s="17">
        <v>79.599999999999994</v>
      </c>
      <c r="CY36" s="17">
        <v>16.2</v>
      </c>
      <c r="CZ36" s="17">
        <v>0.4</v>
      </c>
      <c r="DA36" s="17">
        <v>5.4</v>
      </c>
      <c r="DB36" s="17">
        <v>0</v>
      </c>
      <c r="DC36" s="17">
        <v>9.9</v>
      </c>
      <c r="DD36" s="17">
        <v>2.5</v>
      </c>
      <c r="DE36" s="17">
        <v>0.4</v>
      </c>
      <c r="DF36" s="17">
        <v>1.8</v>
      </c>
      <c r="DG36" s="17">
        <v>4.7</v>
      </c>
      <c r="DH36" s="17">
        <v>19.899999999999999</v>
      </c>
      <c r="DI36" s="17">
        <v>4.7</v>
      </c>
      <c r="DJ36" s="17">
        <v>3.2</v>
      </c>
      <c r="DK36" s="17">
        <v>3.1</v>
      </c>
      <c r="DL36" s="17">
        <v>18.5</v>
      </c>
      <c r="DM36" s="17">
        <v>14.4</v>
      </c>
      <c r="DN36" s="17">
        <v>17.100000000000001</v>
      </c>
      <c r="DO36" s="17">
        <v>0</v>
      </c>
      <c r="DP36" s="17">
        <v>0</v>
      </c>
      <c r="DQ36" s="17">
        <v>4.4000000000000004</v>
      </c>
      <c r="DR36" s="17">
        <v>1.2</v>
      </c>
      <c r="DS36" s="17">
        <v>1.1000000000000001</v>
      </c>
      <c r="DT36" s="17">
        <v>1.4</v>
      </c>
      <c r="DU36" s="17">
        <v>16.7</v>
      </c>
      <c r="DV36" s="17">
        <v>2.5</v>
      </c>
      <c r="DW36" s="17">
        <v>15.4</v>
      </c>
      <c r="DX36" s="17">
        <v>1</v>
      </c>
      <c r="DY36" s="17"/>
      <c r="DZ36" s="17">
        <v>6.5</v>
      </c>
      <c r="EA36" s="17">
        <v>2.2999999999999998</v>
      </c>
      <c r="EB36" s="17">
        <v>4.7</v>
      </c>
      <c r="EC36" s="17">
        <v>7.6</v>
      </c>
      <c r="ED36" s="17">
        <v>10</v>
      </c>
      <c r="EE36" s="17">
        <v>25.9</v>
      </c>
      <c r="EF36" s="17">
        <v>75.099999999999994</v>
      </c>
      <c r="EG36" s="17">
        <v>33.5</v>
      </c>
      <c r="EH36" s="17">
        <v>72.400000000000006</v>
      </c>
      <c r="EI36" s="17">
        <v>79.8</v>
      </c>
      <c r="EJ36" s="17">
        <v>13.8</v>
      </c>
      <c r="EK36" s="17">
        <v>11.5</v>
      </c>
      <c r="EL36" s="17">
        <v>8.5</v>
      </c>
      <c r="EM36" s="17">
        <v>2.7</v>
      </c>
      <c r="EN36" s="17">
        <v>6</v>
      </c>
      <c r="EO36" s="17">
        <v>5.2</v>
      </c>
      <c r="EP36" s="17">
        <v>5.8</v>
      </c>
      <c r="EQ36" s="17">
        <v>6</v>
      </c>
      <c r="ER36" s="17">
        <v>15.2</v>
      </c>
      <c r="ES36" s="17">
        <v>250.9</v>
      </c>
      <c r="ET36" s="17">
        <v>17.899999999999999</v>
      </c>
      <c r="EU36" s="17">
        <v>135</v>
      </c>
      <c r="EV36" s="17">
        <v>0.3</v>
      </c>
      <c r="EW36" s="17">
        <v>32.9</v>
      </c>
      <c r="EX36" s="17">
        <v>54.5</v>
      </c>
      <c r="EY36" s="17">
        <v>99.1</v>
      </c>
      <c r="EZ36" s="17">
        <v>17.7</v>
      </c>
      <c r="FA36" s="17">
        <v>7.6</v>
      </c>
      <c r="FB36" s="17">
        <v>18.8</v>
      </c>
      <c r="FC36" s="17">
        <v>9.3000000000000007</v>
      </c>
      <c r="FD36" s="17">
        <v>31.6</v>
      </c>
      <c r="FE36" s="17">
        <v>29.3</v>
      </c>
      <c r="FF36" s="17">
        <v>15</v>
      </c>
      <c r="FG36" s="17">
        <v>4.2</v>
      </c>
      <c r="FH36" s="17">
        <v>8.6999999999999993</v>
      </c>
      <c r="FI36" s="17">
        <v>11.03</v>
      </c>
      <c r="FJ36" s="17">
        <v>7088.8394399999997</v>
      </c>
      <c r="FK36" s="15"/>
      <c r="FL36" s="17">
        <v>19.822700000000001</v>
      </c>
      <c r="FM36" s="17">
        <v>4.9000000000000004</v>
      </c>
      <c r="FN36" s="17">
        <v>6.1</v>
      </c>
      <c r="FO36" s="17">
        <v>6.5</v>
      </c>
      <c r="FP36" s="17">
        <v>26.1</v>
      </c>
      <c r="FQ36" s="17">
        <v>18.899999999999999</v>
      </c>
      <c r="FR36" s="17">
        <v>5.0999999999999996</v>
      </c>
      <c r="FS36" s="17">
        <v>5.0999999999999996</v>
      </c>
      <c r="FT36" s="17">
        <v>92.5227</v>
      </c>
    </row>
    <row r="37" spans="1:176" ht="24" customHeight="1" x14ac:dyDescent="0.25">
      <c r="A37" s="16" t="s">
        <v>101</v>
      </c>
      <c r="B37" s="16" t="s">
        <v>897</v>
      </c>
      <c r="C37" s="17">
        <v>99.6</v>
      </c>
      <c r="D37" s="17">
        <v>638.4</v>
      </c>
      <c r="E37" s="17">
        <v>145</v>
      </c>
      <c r="F37" s="17"/>
      <c r="G37" s="17"/>
      <c r="H37" s="17">
        <v>10.9</v>
      </c>
      <c r="I37" s="17">
        <v>91.9</v>
      </c>
      <c r="J37" s="17"/>
      <c r="K37" s="17"/>
      <c r="L37" s="17">
        <v>185.70169999999999</v>
      </c>
      <c r="M37" s="17">
        <v>204.26266000000001</v>
      </c>
      <c r="N37" s="17">
        <v>209.14328</v>
      </c>
      <c r="O37" s="17">
        <v>287.82100000000003</v>
      </c>
      <c r="P37" s="17">
        <v>213.03316000000001</v>
      </c>
      <c r="Q37" s="17">
        <v>109.87649999999999</v>
      </c>
      <c r="R37" s="17">
        <v>249.35434000000001</v>
      </c>
      <c r="S37" s="17">
        <v>3.2132399999999999</v>
      </c>
      <c r="T37" s="17"/>
      <c r="U37" s="17"/>
      <c r="V37" s="17"/>
      <c r="W37" s="17"/>
      <c r="X37" s="17">
        <v>126.4</v>
      </c>
      <c r="Y37" s="17">
        <v>7.3</v>
      </c>
      <c r="Z37" s="17">
        <v>3.3</v>
      </c>
      <c r="AA37" s="17">
        <v>0</v>
      </c>
      <c r="AB37" s="17">
        <v>6.8</v>
      </c>
      <c r="AC37" s="17">
        <v>12.4</v>
      </c>
      <c r="AD37" s="17">
        <v>85.8</v>
      </c>
      <c r="AE37" s="17"/>
      <c r="AF37" s="17"/>
      <c r="AG37" s="17"/>
      <c r="AH37" s="17"/>
      <c r="AI37" s="17">
        <v>79.900000000000006</v>
      </c>
      <c r="AJ37" s="17">
        <v>86.8</v>
      </c>
      <c r="AK37" s="17"/>
      <c r="AL37" s="17"/>
      <c r="AM37" s="17"/>
      <c r="AN37" s="17">
        <v>6.5</v>
      </c>
      <c r="AO37" s="17">
        <v>0</v>
      </c>
      <c r="AP37" s="17">
        <v>50.5</v>
      </c>
      <c r="AQ37" s="17">
        <v>49.4</v>
      </c>
      <c r="AR37" s="17">
        <v>21.8</v>
      </c>
      <c r="AS37" s="17">
        <v>18.5</v>
      </c>
      <c r="AT37" s="17">
        <v>11.4</v>
      </c>
      <c r="AU37" s="17">
        <v>65.099999999999994</v>
      </c>
      <c r="AV37" s="17">
        <v>180.8</v>
      </c>
      <c r="AW37" s="17">
        <v>181.3</v>
      </c>
      <c r="AX37" s="17">
        <v>183.9</v>
      </c>
      <c r="AY37" s="17">
        <v>80.900000000000006</v>
      </c>
      <c r="AZ37" s="17">
        <v>0</v>
      </c>
      <c r="BA37" s="17">
        <v>6.1</v>
      </c>
      <c r="BB37" s="17">
        <v>11.5</v>
      </c>
      <c r="BC37" s="17">
        <v>25.5</v>
      </c>
      <c r="BD37" s="17">
        <v>2</v>
      </c>
      <c r="BE37" s="17">
        <v>12.9</v>
      </c>
      <c r="BF37" s="17">
        <v>56.2</v>
      </c>
      <c r="BG37" s="17"/>
      <c r="BH37" s="17"/>
      <c r="BI37" s="17">
        <v>61.8</v>
      </c>
      <c r="BJ37" s="17"/>
      <c r="BK37" s="17"/>
      <c r="BL37" s="17">
        <v>45.2</v>
      </c>
      <c r="BM37" s="17"/>
      <c r="BN37" s="17"/>
      <c r="BO37" s="17"/>
      <c r="BP37" s="17">
        <v>65.3</v>
      </c>
      <c r="BQ37" s="17">
        <v>176.1</v>
      </c>
      <c r="BR37" s="17">
        <v>173.7</v>
      </c>
      <c r="BS37" s="17">
        <v>200</v>
      </c>
      <c r="BT37" s="17">
        <v>269.3</v>
      </c>
      <c r="BU37" s="17"/>
      <c r="BV37" s="17"/>
      <c r="BW37" s="17">
        <v>0</v>
      </c>
      <c r="BX37" s="17"/>
      <c r="BY37" s="17"/>
      <c r="BZ37" s="17"/>
      <c r="CA37" s="17"/>
      <c r="CB37" s="17"/>
      <c r="CC37" s="17">
        <v>0.4</v>
      </c>
      <c r="CD37" s="17">
        <v>103.6</v>
      </c>
      <c r="CE37" s="17">
        <v>80.400000000000006</v>
      </c>
      <c r="CF37" s="17">
        <v>62.9</v>
      </c>
      <c r="CG37" s="17">
        <v>73.900000000000006</v>
      </c>
      <c r="CH37" s="17">
        <v>28.8</v>
      </c>
      <c r="CI37" s="17"/>
      <c r="CJ37" s="17"/>
      <c r="CK37" s="17"/>
      <c r="CL37" s="17">
        <v>145.69999999999999</v>
      </c>
      <c r="CM37" s="17">
        <v>0</v>
      </c>
      <c r="CN37" s="17">
        <v>69.099999999999994</v>
      </c>
      <c r="CO37" s="17">
        <v>103.9</v>
      </c>
      <c r="CP37" s="17"/>
      <c r="CQ37" s="17"/>
      <c r="CR37" s="17"/>
      <c r="CS37" s="17"/>
      <c r="CT37" s="17">
        <v>137.19999999999999</v>
      </c>
      <c r="CU37" s="17">
        <v>78.099999999999994</v>
      </c>
      <c r="CV37" s="17">
        <v>1.2</v>
      </c>
      <c r="CW37" s="17">
        <v>99.6</v>
      </c>
      <c r="CX37" s="17">
        <v>79.5</v>
      </c>
      <c r="CY37" s="17">
        <v>15.2</v>
      </c>
      <c r="CZ37" s="17">
        <v>0.4</v>
      </c>
      <c r="DA37" s="17">
        <v>5.4</v>
      </c>
      <c r="DB37" s="17">
        <v>0</v>
      </c>
      <c r="DC37" s="17">
        <v>10</v>
      </c>
      <c r="DD37" s="17">
        <v>1.5</v>
      </c>
      <c r="DE37" s="17">
        <v>0.4</v>
      </c>
      <c r="DF37" s="17">
        <v>1.8</v>
      </c>
      <c r="DG37" s="17">
        <v>4.5999999999999996</v>
      </c>
      <c r="DH37" s="17">
        <v>20</v>
      </c>
      <c r="DI37" s="17">
        <v>4.4000000000000004</v>
      </c>
      <c r="DJ37" s="17">
        <v>3.2</v>
      </c>
      <c r="DK37" s="17">
        <v>3.2</v>
      </c>
      <c r="DL37" s="17">
        <v>18.5</v>
      </c>
      <c r="DM37" s="17">
        <v>14.5</v>
      </c>
      <c r="DN37" s="17">
        <v>17.100000000000001</v>
      </c>
      <c r="DO37" s="17">
        <v>0</v>
      </c>
      <c r="DP37" s="17">
        <v>0</v>
      </c>
      <c r="DQ37" s="17">
        <v>4.4000000000000004</v>
      </c>
      <c r="DR37" s="17">
        <v>1.2</v>
      </c>
      <c r="DS37" s="17">
        <v>1.2</v>
      </c>
      <c r="DT37" s="17">
        <v>1.4</v>
      </c>
      <c r="DU37" s="17">
        <v>16.5</v>
      </c>
      <c r="DV37" s="17">
        <v>2.4</v>
      </c>
      <c r="DW37" s="17">
        <v>15.4</v>
      </c>
      <c r="DX37" s="17">
        <v>1</v>
      </c>
      <c r="DY37" s="17"/>
      <c r="DZ37" s="17">
        <v>6.5</v>
      </c>
      <c r="EA37" s="17">
        <v>2.2999999999999998</v>
      </c>
      <c r="EB37" s="17">
        <v>4.9000000000000004</v>
      </c>
      <c r="EC37" s="17">
        <v>7.7</v>
      </c>
      <c r="ED37" s="17">
        <v>10</v>
      </c>
      <c r="EE37" s="17">
        <v>26.7</v>
      </c>
      <c r="EF37" s="17">
        <v>77.3</v>
      </c>
      <c r="EG37" s="17">
        <v>33.6</v>
      </c>
      <c r="EH37" s="17">
        <v>62.5</v>
      </c>
      <c r="EI37" s="17">
        <v>50.4</v>
      </c>
      <c r="EJ37" s="17">
        <v>15.4</v>
      </c>
      <c r="EK37" s="17">
        <v>11.1</v>
      </c>
      <c r="EL37" s="17">
        <v>8.5</v>
      </c>
      <c r="EM37" s="17">
        <v>2.6</v>
      </c>
      <c r="EN37" s="17">
        <v>6</v>
      </c>
      <c r="EO37" s="17">
        <v>5.5</v>
      </c>
      <c r="EP37" s="17">
        <v>5.8</v>
      </c>
      <c r="EQ37" s="17">
        <v>6</v>
      </c>
      <c r="ER37" s="17">
        <v>14.4</v>
      </c>
      <c r="ES37" s="17">
        <v>252</v>
      </c>
      <c r="ET37" s="17">
        <v>17.100000000000001</v>
      </c>
      <c r="EU37" s="17">
        <v>135.9</v>
      </c>
      <c r="EV37" s="17">
        <v>0.3</v>
      </c>
      <c r="EW37" s="17">
        <v>73</v>
      </c>
      <c r="EX37" s="17">
        <v>87</v>
      </c>
      <c r="EY37" s="17">
        <v>99.2</v>
      </c>
      <c r="EZ37" s="17">
        <v>16.899999999999999</v>
      </c>
      <c r="FA37" s="17">
        <v>7.5</v>
      </c>
      <c r="FB37" s="17">
        <v>18.899999999999999</v>
      </c>
      <c r="FC37" s="17">
        <v>9.5</v>
      </c>
      <c r="FD37" s="17">
        <v>32.299999999999997</v>
      </c>
      <c r="FE37" s="17">
        <v>28.7</v>
      </c>
      <c r="FF37" s="17">
        <v>15</v>
      </c>
      <c r="FG37" s="17">
        <v>4.2</v>
      </c>
      <c r="FH37" s="17">
        <v>9.1999999999999993</v>
      </c>
      <c r="FI37" s="17">
        <v>11.04</v>
      </c>
      <c r="FJ37" s="17">
        <v>7215.5458799999997</v>
      </c>
      <c r="FK37" s="15"/>
      <c r="FL37" s="17">
        <v>19.255019999999998</v>
      </c>
      <c r="FM37" s="17">
        <v>4.21</v>
      </c>
      <c r="FN37" s="17">
        <v>6.1</v>
      </c>
      <c r="FO37" s="17">
        <v>6.5</v>
      </c>
      <c r="FP37" s="17">
        <v>25.9</v>
      </c>
      <c r="FQ37" s="17">
        <v>18.899999999999999</v>
      </c>
      <c r="FR37" s="17">
        <v>5.0999999999999996</v>
      </c>
      <c r="FS37" s="17">
        <v>5.2</v>
      </c>
      <c r="FT37" s="17">
        <v>91.165019999999998</v>
      </c>
    </row>
    <row r="38" spans="1:176" ht="24" customHeight="1" x14ac:dyDescent="0.25">
      <c r="A38" s="16" t="s">
        <v>101</v>
      </c>
      <c r="B38" s="16" t="s">
        <v>898</v>
      </c>
      <c r="C38" s="17">
        <v>100</v>
      </c>
      <c r="D38" s="17">
        <v>643</v>
      </c>
      <c r="E38" s="17">
        <v>145.9</v>
      </c>
      <c r="F38" s="17"/>
      <c r="G38" s="17"/>
      <c r="H38" s="17">
        <v>16.7</v>
      </c>
      <c r="I38" s="17">
        <v>93.5</v>
      </c>
      <c r="J38" s="17"/>
      <c r="K38" s="17"/>
      <c r="L38" s="17">
        <v>186.77284</v>
      </c>
      <c r="M38" s="17">
        <v>197.23569000000001</v>
      </c>
      <c r="N38" s="17">
        <v>209.84172000000001</v>
      </c>
      <c r="O38" s="17">
        <v>281.40431000000001</v>
      </c>
      <c r="P38" s="17">
        <v>212.36763999999999</v>
      </c>
      <c r="Q38" s="17">
        <v>109.63205000000001</v>
      </c>
      <c r="R38" s="17">
        <v>182.4529</v>
      </c>
      <c r="S38" s="17">
        <v>3.17069</v>
      </c>
      <c r="T38" s="17"/>
      <c r="U38" s="17"/>
      <c r="V38" s="17"/>
      <c r="W38" s="17"/>
      <c r="X38" s="17">
        <v>124.8</v>
      </c>
      <c r="Y38" s="17">
        <v>7.9</v>
      </c>
      <c r="Z38" s="17">
        <v>3.4</v>
      </c>
      <c r="AA38" s="17">
        <v>0</v>
      </c>
      <c r="AB38" s="17">
        <v>6.8</v>
      </c>
      <c r="AC38" s="17">
        <v>12.8</v>
      </c>
      <c r="AD38" s="17">
        <v>62</v>
      </c>
      <c r="AE38" s="17"/>
      <c r="AF38" s="17"/>
      <c r="AG38" s="17"/>
      <c r="AH38" s="17"/>
      <c r="AI38" s="17">
        <v>81.400000000000006</v>
      </c>
      <c r="AJ38" s="17">
        <v>77.599999999999994</v>
      </c>
      <c r="AK38" s="17"/>
      <c r="AL38" s="17"/>
      <c r="AM38" s="17"/>
      <c r="AN38" s="17">
        <v>6.5</v>
      </c>
      <c r="AO38" s="17">
        <v>0</v>
      </c>
      <c r="AP38" s="17">
        <v>41.8</v>
      </c>
      <c r="AQ38" s="17">
        <v>73.5</v>
      </c>
      <c r="AR38" s="17">
        <v>21.4</v>
      </c>
      <c r="AS38" s="17">
        <v>18.5</v>
      </c>
      <c r="AT38" s="17">
        <v>11.4</v>
      </c>
      <c r="AU38" s="17">
        <v>63.5</v>
      </c>
      <c r="AV38" s="17">
        <v>183.4</v>
      </c>
      <c r="AW38" s="17">
        <v>183.9</v>
      </c>
      <c r="AX38" s="17">
        <v>183.9</v>
      </c>
      <c r="AY38" s="17">
        <v>81.3</v>
      </c>
      <c r="AZ38" s="17">
        <v>0</v>
      </c>
      <c r="BA38" s="17">
        <v>6</v>
      </c>
      <c r="BB38" s="17">
        <v>19.7</v>
      </c>
      <c r="BC38" s="17">
        <v>40.4</v>
      </c>
      <c r="BD38" s="17">
        <v>2</v>
      </c>
      <c r="BE38" s="17">
        <v>13.2</v>
      </c>
      <c r="BF38" s="17">
        <v>85.5</v>
      </c>
      <c r="BG38" s="17"/>
      <c r="BH38" s="17"/>
      <c r="BI38" s="17">
        <v>62.9</v>
      </c>
      <c r="BJ38" s="17"/>
      <c r="BK38" s="17"/>
      <c r="BL38" s="17">
        <v>45.3</v>
      </c>
      <c r="BM38" s="17"/>
      <c r="BN38" s="17"/>
      <c r="BO38" s="17"/>
      <c r="BP38" s="17">
        <v>65.599999999999994</v>
      </c>
      <c r="BQ38" s="17">
        <v>176.7</v>
      </c>
      <c r="BR38" s="17">
        <v>174.2</v>
      </c>
      <c r="BS38" s="17">
        <v>200</v>
      </c>
      <c r="BT38" s="17">
        <v>268.60000000000002</v>
      </c>
      <c r="BU38" s="17"/>
      <c r="BV38" s="17"/>
      <c r="BW38" s="17">
        <v>0</v>
      </c>
      <c r="BX38" s="17"/>
      <c r="BY38" s="17"/>
      <c r="BZ38" s="17"/>
      <c r="CA38" s="17"/>
      <c r="CB38" s="17"/>
      <c r="CC38" s="17">
        <v>0.4</v>
      </c>
      <c r="CD38" s="17">
        <v>164.4</v>
      </c>
      <c r="CE38" s="17">
        <v>93.8</v>
      </c>
      <c r="CF38" s="17">
        <v>63.5</v>
      </c>
      <c r="CG38" s="17">
        <v>74</v>
      </c>
      <c r="CH38" s="17">
        <v>29.3</v>
      </c>
      <c r="CI38" s="17"/>
      <c r="CJ38" s="17"/>
      <c r="CK38" s="17"/>
      <c r="CL38" s="17">
        <v>145</v>
      </c>
      <c r="CM38" s="17">
        <v>0</v>
      </c>
      <c r="CN38" s="17">
        <v>68.900000000000006</v>
      </c>
      <c r="CO38" s="17">
        <v>103.6</v>
      </c>
      <c r="CP38" s="17"/>
      <c r="CQ38" s="17"/>
      <c r="CR38" s="17"/>
      <c r="CS38" s="17"/>
      <c r="CT38" s="17">
        <v>137.19999999999999</v>
      </c>
      <c r="CU38" s="17">
        <v>78</v>
      </c>
      <c r="CV38" s="17">
        <v>1.2</v>
      </c>
      <c r="CW38" s="17">
        <v>96.3</v>
      </c>
      <c r="CX38" s="17">
        <v>79.2</v>
      </c>
      <c r="CY38" s="17">
        <v>17.100000000000001</v>
      </c>
      <c r="CZ38" s="17">
        <v>0.4</v>
      </c>
      <c r="DA38" s="17">
        <v>5.4</v>
      </c>
      <c r="DB38" s="17">
        <v>0</v>
      </c>
      <c r="DC38" s="17">
        <v>9.9</v>
      </c>
      <c r="DD38" s="17">
        <v>0.9</v>
      </c>
      <c r="DE38" s="17">
        <v>0.4</v>
      </c>
      <c r="DF38" s="17">
        <v>1.8</v>
      </c>
      <c r="DG38" s="17">
        <v>4.5999999999999996</v>
      </c>
      <c r="DH38" s="17">
        <v>20.399999999999999</v>
      </c>
      <c r="DI38" s="17">
        <v>4.3</v>
      </c>
      <c r="DJ38" s="17">
        <v>3.2</v>
      </c>
      <c r="DK38" s="17">
        <v>3.2</v>
      </c>
      <c r="DL38" s="17">
        <v>18.5</v>
      </c>
      <c r="DM38" s="17">
        <v>14.3</v>
      </c>
      <c r="DN38" s="17">
        <v>17</v>
      </c>
      <c r="DO38" s="17">
        <v>0</v>
      </c>
      <c r="DP38" s="17">
        <v>0</v>
      </c>
      <c r="DQ38" s="17">
        <v>4.4000000000000004</v>
      </c>
      <c r="DR38" s="17">
        <v>1.2</v>
      </c>
      <c r="DS38" s="17">
        <v>1.2</v>
      </c>
      <c r="DT38" s="17">
        <v>1.4</v>
      </c>
      <c r="DU38" s="17">
        <v>16.100000000000001</v>
      </c>
      <c r="DV38" s="17">
        <v>2.2999999999999998</v>
      </c>
      <c r="DW38" s="17">
        <v>15.4</v>
      </c>
      <c r="DX38" s="17">
        <v>1</v>
      </c>
      <c r="DY38" s="17"/>
      <c r="DZ38" s="17">
        <v>6.5</v>
      </c>
      <c r="EA38" s="17">
        <v>2.2000000000000002</v>
      </c>
      <c r="EB38" s="17">
        <v>5.2</v>
      </c>
      <c r="EC38" s="17">
        <v>7.8</v>
      </c>
      <c r="ED38" s="17">
        <v>10</v>
      </c>
      <c r="EE38" s="17">
        <v>26.7</v>
      </c>
      <c r="EF38" s="17">
        <v>79</v>
      </c>
      <c r="EG38" s="17">
        <v>33.700000000000003</v>
      </c>
      <c r="EH38" s="17">
        <v>58.6</v>
      </c>
      <c r="EI38" s="17">
        <v>50.7</v>
      </c>
      <c r="EJ38" s="17">
        <v>12.4</v>
      </c>
      <c r="EK38" s="17">
        <v>7.3</v>
      </c>
      <c r="EL38" s="17">
        <v>8.5</v>
      </c>
      <c r="EM38" s="17">
        <v>2.5</v>
      </c>
      <c r="EN38" s="17">
        <v>5.6</v>
      </c>
      <c r="EO38" s="17">
        <v>5.7</v>
      </c>
      <c r="EP38" s="17">
        <v>5.8</v>
      </c>
      <c r="EQ38" s="17">
        <v>6</v>
      </c>
      <c r="ER38" s="17">
        <v>16.5</v>
      </c>
      <c r="ES38" s="17">
        <v>247.9</v>
      </c>
      <c r="ET38" s="17">
        <v>15.9</v>
      </c>
      <c r="EU38" s="17">
        <v>137</v>
      </c>
      <c r="EV38" s="17">
        <v>0.3</v>
      </c>
      <c r="EW38" s="17">
        <v>109.6</v>
      </c>
      <c r="EX38" s="17">
        <v>113.2</v>
      </c>
      <c r="EY38" s="17">
        <v>99.4</v>
      </c>
      <c r="EZ38" s="17">
        <v>15.9</v>
      </c>
      <c r="FA38" s="17">
        <v>7.5</v>
      </c>
      <c r="FB38" s="17">
        <v>18.899999999999999</v>
      </c>
      <c r="FC38" s="17">
        <v>9</v>
      </c>
      <c r="FD38" s="17">
        <v>33.1</v>
      </c>
      <c r="FE38" s="17">
        <v>28.8</v>
      </c>
      <c r="FF38" s="17">
        <v>14.7</v>
      </c>
      <c r="FG38" s="17">
        <v>4.2</v>
      </c>
      <c r="FH38" s="17">
        <v>7.4</v>
      </c>
      <c r="FI38" s="17">
        <v>10.69</v>
      </c>
      <c r="FJ38" s="17">
        <v>7311.2678400000004</v>
      </c>
      <c r="FK38" s="15"/>
      <c r="FL38" s="17">
        <v>19.120380000000001</v>
      </c>
      <c r="FM38" s="17">
        <v>3.87</v>
      </c>
      <c r="FN38" s="17">
        <v>6.1</v>
      </c>
      <c r="FO38" s="17">
        <v>6.5</v>
      </c>
      <c r="FP38" s="17">
        <v>25.8</v>
      </c>
      <c r="FQ38" s="17">
        <v>18.899999999999999</v>
      </c>
      <c r="FR38" s="17">
        <v>5.2</v>
      </c>
      <c r="FS38" s="17">
        <v>5.0999999999999996</v>
      </c>
      <c r="FT38" s="17">
        <v>90.590379999999996</v>
      </c>
    </row>
    <row r="39" spans="1:176" ht="24" customHeight="1" x14ac:dyDescent="0.25">
      <c r="A39" s="16" t="s">
        <v>101</v>
      </c>
      <c r="B39" s="16" t="s">
        <v>899</v>
      </c>
      <c r="C39" s="17">
        <v>100</v>
      </c>
      <c r="D39" s="17">
        <v>638.4</v>
      </c>
      <c r="E39" s="17">
        <v>176.3</v>
      </c>
      <c r="F39" s="17"/>
      <c r="G39" s="17"/>
      <c r="H39" s="17">
        <v>12.1</v>
      </c>
      <c r="I39" s="17">
        <v>88.6</v>
      </c>
      <c r="J39" s="17"/>
      <c r="K39" s="17"/>
      <c r="L39" s="17">
        <v>187.16347999999999</v>
      </c>
      <c r="M39" s="17">
        <v>207.35264000000001</v>
      </c>
      <c r="N39" s="17">
        <v>203.72522000000001</v>
      </c>
      <c r="O39" s="17">
        <v>282.87162000000001</v>
      </c>
      <c r="P39" s="17">
        <v>212.55600000000001</v>
      </c>
      <c r="Q39" s="17">
        <v>109.9936</v>
      </c>
      <c r="R39" s="17">
        <v>278.89934</v>
      </c>
      <c r="S39" s="17">
        <v>3.1935699999999998</v>
      </c>
      <c r="T39" s="17"/>
      <c r="U39" s="17"/>
      <c r="V39" s="17"/>
      <c r="W39" s="17"/>
      <c r="X39" s="17">
        <v>124.4</v>
      </c>
      <c r="Y39" s="17">
        <v>7.5</v>
      </c>
      <c r="Z39" s="17">
        <v>3.3</v>
      </c>
      <c r="AA39" s="17">
        <v>0</v>
      </c>
      <c r="AB39" s="17">
        <v>6.9</v>
      </c>
      <c r="AC39" s="17">
        <v>12.8</v>
      </c>
      <c r="AD39" s="17">
        <v>60.3</v>
      </c>
      <c r="AE39" s="17"/>
      <c r="AF39" s="17"/>
      <c r="AG39" s="17"/>
      <c r="AH39" s="17"/>
      <c r="AI39" s="17">
        <v>80.599999999999994</v>
      </c>
      <c r="AJ39" s="17">
        <v>81.099999999999994</v>
      </c>
      <c r="AK39" s="17"/>
      <c r="AL39" s="17"/>
      <c r="AM39" s="17"/>
      <c r="AN39" s="17">
        <v>6.5</v>
      </c>
      <c r="AO39" s="17">
        <v>0</v>
      </c>
      <c r="AP39" s="17">
        <v>37.6</v>
      </c>
      <c r="AQ39" s="17">
        <v>45.6</v>
      </c>
      <c r="AR39" s="17">
        <v>20.8</v>
      </c>
      <c r="AS39" s="17">
        <v>18.5</v>
      </c>
      <c r="AT39" s="17">
        <v>11.4</v>
      </c>
      <c r="AU39" s="17">
        <v>65.7</v>
      </c>
      <c r="AV39" s="17">
        <v>183.6</v>
      </c>
      <c r="AW39" s="17">
        <v>183.4</v>
      </c>
      <c r="AX39" s="17">
        <v>183.8</v>
      </c>
      <c r="AY39" s="17">
        <v>81.900000000000006</v>
      </c>
      <c r="AZ39" s="17">
        <v>0</v>
      </c>
      <c r="BA39" s="17">
        <v>6.1</v>
      </c>
      <c r="BB39" s="17">
        <v>12.8</v>
      </c>
      <c r="BC39" s="17">
        <v>26.4</v>
      </c>
      <c r="BD39" s="17">
        <v>2</v>
      </c>
      <c r="BE39" s="17">
        <v>13.3</v>
      </c>
      <c r="BF39" s="17">
        <v>35.5</v>
      </c>
      <c r="BG39" s="17"/>
      <c r="BH39" s="17"/>
      <c r="BI39" s="17">
        <v>62.3</v>
      </c>
      <c r="BJ39" s="17"/>
      <c r="BK39" s="17"/>
      <c r="BL39" s="17">
        <v>45.8</v>
      </c>
      <c r="BM39" s="17"/>
      <c r="BN39" s="17"/>
      <c r="BO39" s="17"/>
      <c r="BP39" s="17">
        <v>65.400000000000006</v>
      </c>
      <c r="BQ39" s="17">
        <v>177</v>
      </c>
      <c r="BR39" s="17">
        <v>174.7</v>
      </c>
      <c r="BS39" s="17">
        <v>200</v>
      </c>
      <c r="BT39" s="17">
        <v>269.39999999999998</v>
      </c>
      <c r="BU39" s="17"/>
      <c r="BV39" s="17"/>
      <c r="BW39" s="17">
        <v>0</v>
      </c>
      <c r="BX39" s="17"/>
      <c r="BY39" s="17"/>
      <c r="BZ39" s="17"/>
      <c r="CA39" s="17"/>
      <c r="CB39" s="17"/>
      <c r="CC39" s="17">
        <v>0.4</v>
      </c>
      <c r="CD39" s="17">
        <v>75.400000000000006</v>
      </c>
      <c r="CE39" s="17">
        <v>67.8</v>
      </c>
      <c r="CF39" s="17">
        <v>63.3</v>
      </c>
      <c r="CG39" s="17">
        <v>74</v>
      </c>
      <c r="CH39" s="17">
        <v>27.7</v>
      </c>
      <c r="CI39" s="17"/>
      <c r="CJ39" s="17"/>
      <c r="CK39" s="17"/>
      <c r="CL39" s="17">
        <v>145.6</v>
      </c>
      <c r="CM39" s="17">
        <v>0</v>
      </c>
      <c r="CN39" s="17">
        <v>68.8</v>
      </c>
      <c r="CO39" s="17">
        <v>103.4</v>
      </c>
      <c r="CP39" s="17"/>
      <c r="CQ39" s="17"/>
      <c r="CR39" s="17"/>
      <c r="CS39" s="17"/>
      <c r="CT39" s="17">
        <v>137.1</v>
      </c>
      <c r="CU39" s="17">
        <v>78.099999999999994</v>
      </c>
      <c r="CV39" s="17">
        <v>1.1000000000000001</v>
      </c>
      <c r="CW39" s="17">
        <v>90.9</v>
      </c>
      <c r="CX39" s="17">
        <v>78.400000000000006</v>
      </c>
      <c r="CY39" s="17">
        <v>16.5</v>
      </c>
      <c r="CZ39" s="17">
        <v>0.4</v>
      </c>
      <c r="DA39" s="17">
        <v>5.2</v>
      </c>
      <c r="DB39" s="17">
        <v>0</v>
      </c>
      <c r="DC39" s="17">
        <v>9.9</v>
      </c>
      <c r="DD39" s="17">
        <v>1.2</v>
      </c>
      <c r="DE39" s="17">
        <v>0.4</v>
      </c>
      <c r="DF39" s="17">
        <v>1.8</v>
      </c>
      <c r="DG39" s="17">
        <v>4.9000000000000004</v>
      </c>
      <c r="DH39" s="17">
        <v>20.3</v>
      </c>
      <c r="DI39" s="17">
        <v>4.3</v>
      </c>
      <c r="DJ39" s="17">
        <v>3.2</v>
      </c>
      <c r="DK39" s="17">
        <v>3.2</v>
      </c>
      <c r="DL39" s="17">
        <v>18.5</v>
      </c>
      <c r="DM39" s="17">
        <v>13.9</v>
      </c>
      <c r="DN39" s="17">
        <v>16.8</v>
      </c>
      <c r="DO39" s="17">
        <v>0</v>
      </c>
      <c r="DP39" s="17">
        <v>0</v>
      </c>
      <c r="DQ39" s="17">
        <v>4.4000000000000004</v>
      </c>
      <c r="DR39" s="17">
        <v>1.2</v>
      </c>
      <c r="DS39" s="17">
        <v>1.2</v>
      </c>
      <c r="DT39" s="17">
        <v>1.4</v>
      </c>
      <c r="DU39" s="17">
        <v>15.7</v>
      </c>
      <c r="DV39" s="17">
        <v>2.1</v>
      </c>
      <c r="DW39" s="17">
        <v>15.4</v>
      </c>
      <c r="DX39" s="17">
        <v>1</v>
      </c>
      <c r="DY39" s="17"/>
      <c r="DZ39" s="17">
        <v>6.5</v>
      </c>
      <c r="EA39" s="17">
        <v>2.2999999999999998</v>
      </c>
      <c r="EB39" s="17">
        <v>5</v>
      </c>
      <c r="EC39" s="17">
        <v>7.7</v>
      </c>
      <c r="ED39" s="17">
        <v>10</v>
      </c>
      <c r="EE39" s="17">
        <v>28.4</v>
      </c>
      <c r="EF39" s="17">
        <v>80.8</v>
      </c>
      <c r="EG39" s="17">
        <v>33.5</v>
      </c>
      <c r="EH39" s="17">
        <v>67.7</v>
      </c>
      <c r="EI39" s="17">
        <v>76.8</v>
      </c>
      <c r="EJ39" s="17">
        <v>13.7</v>
      </c>
      <c r="EK39" s="17">
        <v>9.9</v>
      </c>
      <c r="EL39" s="17">
        <v>8.3000000000000007</v>
      </c>
      <c r="EM39" s="17">
        <v>2.5</v>
      </c>
      <c r="EN39" s="17">
        <v>5.5</v>
      </c>
      <c r="EO39" s="17">
        <v>6.3</v>
      </c>
      <c r="EP39" s="17">
        <v>6.5</v>
      </c>
      <c r="EQ39" s="17">
        <v>6.5</v>
      </c>
      <c r="ER39" s="17">
        <v>15.6</v>
      </c>
      <c r="ES39" s="17">
        <v>249.1</v>
      </c>
      <c r="ET39" s="17">
        <v>14.5</v>
      </c>
      <c r="EU39" s="17">
        <v>136.9</v>
      </c>
      <c r="EV39" s="17">
        <v>0.6</v>
      </c>
      <c r="EW39" s="17">
        <v>125.5</v>
      </c>
      <c r="EX39" s="17">
        <v>140.4</v>
      </c>
      <c r="EY39" s="17">
        <v>98.8</v>
      </c>
      <c r="EZ39" s="17">
        <v>14.7</v>
      </c>
      <c r="FA39" s="17">
        <v>7.5</v>
      </c>
      <c r="FB39" s="17">
        <v>18.899999999999999</v>
      </c>
      <c r="FC39" s="17">
        <v>9.5</v>
      </c>
      <c r="FD39" s="17">
        <v>32.4</v>
      </c>
      <c r="FE39" s="17">
        <v>29.2</v>
      </c>
      <c r="FF39" s="17">
        <v>14.4</v>
      </c>
      <c r="FG39" s="17">
        <v>4.2</v>
      </c>
      <c r="FH39" s="17">
        <v>7.6</v>
      </c>
      <c r="FI39" s="17">
        <v>11.07</v>
      </c>
      <c r="FJ39" s="17">
        <v>7291.2254700000003</v>
      </c>
      <c r="FK39" s="15"/>
      <c r="FL39" s="17">
        <v>19.155429999999999</v>
      </c>
      <c r="FM39" s="17">
        <v>3.13</v>
      </c>
      <c r="FN39" s="17">
        <v>6.1</v>
      </c>
      <c r="FO39" s="17">
        <v>6.5</v>
      </c>
      <c r="FP39" s="17">
        <v>25.7</v>
      </c>
      <c r="FQ39" s="17">
        <v>18.899999999999999</v>
      </c>
      <c r="FR39" s="17">
        <v>5.0999999999999996</v>
      </c>
      <c r="FS39" s="17">
        <v>5.0999999999999996</v>
      </c>
      <c r="FT39" s="17">
        <v>89.685429999999997</v>
      </c>
    </row>
    <row r="40" spans="1:176" ht="24" customHeight="1" x14ac:dyDescent="0.25">
      <c r="A40" s="16" t="s">
        <v>101</v>
      </c>
      <c r="B40" s="16" t="s">
        <v>900</v>
      </c>
      <c r="C40" s="17">
        <v>98.5</v>
      </c>
      <c r="D40" s="17">
        <v>637.20000000000005</v>
      </c>
      <c r="E40" s="17">
        <v>214.2</v>
      </c>
      <c r="F40" s="17"/>
      <c r="G40" s="17"/>
      <c r="H40" s="17">
        <v>12</v>
      </c>
      <c r="I40" s="17">
        <v>88</v>
      </c>
      <c r="J40" s="17"/>
      <c r="K40" s="17"/>
      <c r="L40" s="17">
        <v>188.12697</v>
      </c>
      <c r="M40" s="17">
        <v>206.53469000000001</v>
      </c>
      <c r="N40" s="17">
        <v>211.18512000000001</v>
      </c>
      <c r="O40" s="17">
        <v>287.75583999999998</v>
      </c>
      <c r="P40" s="17">
        <v>214.35230999999999</v>
      </c>
      <c r="Q40" s="17">
        <v>110.25714000000001</v>
      </c>
      <c r="R40" s="17">
        <v>279.17811999999998</v>
      </c>
      <c r="S40" s="17">
        <v>3.14669</v>
      </c>
      <c r="T40" s="17"/>
      <c r="U40" s="17"/>
      <c r="V40" s="17"/>
      <c r="W40" s="17"/>
      <c r="X40" s="17">
        <v>123.6</v>
      </c>
      <c r="Y40" s="17">
        <v>7.3</v>
      </c>
      <c r="Z40" s="17">
        <v>3.3</v>
      </c>
      <c r="AA40" s="17">
        <v>0</v>
      </c>
      <c r="AB40" s="17">
        <v>6.9</v>
      </c>
      <c r="AC40" s="17">
        <v>13.6</v>
      </c>
      <c r="AD40" s="17">
        <v>60</v>
      </c>
      <c r="AE40" s="17"/>
      <c r="AF40" s="17"/>
      <c r="AG40" s="17"/>
      <c r="AH40" s="17"/>
      <c r="AI40" s="17">
        <v>80</v>
      </c>
      <c r="AJ40" s="17">
        <v>77.2</v>
      </c>
      <c r="AK40" s="17"/>
      <c r="AL40" s="17"/>
      <c r="AM40" s="17"/>
      <c r="AN40" s="17">
        <v>6.5</v>
      </c>
      <c r="AO40" s="17">
        <v>0</v>
      </c>
      <c r="AP40" s="17">
        <v>38.5</v>
      </c>
      <c r="AQ40" s="17">
        <v>44.9</v>
      </c>
      <c r="AR40" s="17">
        <v>20.5</v>
      </c>
      <c r="AS40" s="17">
        <v>18.5</v>
      </c>
      <c r="AT40" s="17">
        <v>11.3</v>
      </c>
      <c r="AU40" s="17">
        <v>67.3</v>
      </c>
      <c r="AV40" s="17">
        <v>180.2</v>
      </c>
      <c r="AW40" s="17">
        <v>180.9</v>
      </c>
      <c r="AX40" s="17">
        <v>183.4</v>
      </c>
      <c r="AY40" s="17">
        <v>76.900000000000006</v>
      </c>
      <c r="AZ40" s="17">
        <v>0</v>
      </c>
      <c r="BA40" s="17">
        <v>6.1</v>
      </c>
      <c r="BB40" s="17">
        <v>11.5</v>
      </c>
      <c r="BC40" s="17">
        <v>25.6</v>
      </c>
      <c r="BD40" s="17">
        <v>2</v>
      </c>
      <c r="BE40" s="17">
        <v>12.7</v>
      </c>
      <c r="BF40" s="17">
        <v>32.700000000000003</v>
      </c>
      <c r="BG40" s="17"/>
      <c r="BH40" s="17"/>
      <c r="BI40" s="17">
        <v>31.7</v>
      </c>
      <c r="BJ40" s="17"/>
      <c r="BK40" s="17"/>
      <c r="BL40" s="17">
        <v>45.5</v>
      </c>
      <c r="BM40" s="17"/>
      <c r="BN40" s="17"/>
      <c r="BO40" s="17"/>
      <c r="BP40" s="17">
        <v>60.5</v>
      </c>
      <c r="BQ40" s="17">
        <v>177.3</v>
      </c>
      <c r="BR40" s="17">
        <v>174.8</v>
      </c>
      <c r="BS40" s="17">
        <v>200</v>
      </c>
      <c r="BT40" s="17">
        <v>269.89999999999998</v>
      </c>
      <c r="BU40" s="17"/>
      <c r="BV40" s="17"/>
      <c r="BW40" s="17">
        <v>0</v>
      </c>
      <c r="BX40" s="17"/>
      <c r="BY40" s="17"/>
      <c r="BZ40" s="17"/>
      <c r="CA40" s="17"/>
      <c r="CB40" s="17"/>
      <c r="CC40" s="17">
        <v>0.4</v>
      </c>
      <c r="CD40" s="17">
        <v>72.599999999999994</v>
      </c>
      <c r="CE40" s="17">
        <v>70.8</v>
      </c>
      <c r="CF40" s="17">
        <v>62.9</v>
      </c>
      <c r="CG40" s="17">
        <v>73.8</v>
      </c>
      <c r="CH40" s="17">
        <v>27.3</v>
      </c>
      <c r="CI40" s="17"/>
      <c r="CJ40" s="17"/>
      <c r="CK40" s="17"/>
      <c r="CL40" s="17">
        <v>145.19999999999999</v>
      </c>
      <c r="CM40" s="17">
        <v>0</v>
      </c>
      <c r="CN40" s="17">
        <v>68.7</v>
      </c>
      <c r="CO40" s="17">
        <v>103.1</v>
      </c>
      <c r="CP40" s="17"/>
      <c r="CQ40" s="17"/>
      <c r="CR40" s="17"/>
      <c r="CS40" s="17"/>
      <c r="CT40" s="17">
        <v>137.19999999999999</v>
      </c>
      <c r="CU40" s="17">
        <v>78.3</v>
      </c>
      <c r="CV40" s="17">
        <v>0.9</v>
      </c>
      <c r="CW40" s="17">
        <v>88.1</v>
      </c>
      <c r="CX40" s="17">
        <v>77.3</v>
      </c>
      <c r="CY40" s="17">
        <v>16.899999999999999</v>
      </c>
      <c r="CZ40" s="17">
        <v>0.3</v>
      </c>
      <c r="DA40" s="17">
        <v>5.2</v>
      </c>
      <c r="DB40" s="17">
        <v>0</v>
      </c>
      <c r="DC40" s="17">
        <v>9.9</v>
      </c>
      <c r="DD40" s="17">
        <v>1.1000000000000001</v>
      </c>
      <c r="DE40" s="17">
        <v>0.4</v>
      </c>
      <c r="DF40" s="17">
        <v>1.8</v>
      </c>
      <c r="DG40" s="17">
        <v>4.8</v>
      </c>
      <c r="DH40" s="17">
        <v>20</v>
      </c>
      <c r="DI40" s="17">
        <v>4.3</v>
      </c>
      <c r="DJ40" s="17">
        <v>3.2</v>
      </c>
      <c r="DK40" s="17">
        <v>3.2</v>
      </c>
      <c r="DL40" s="17">
        <v>18.5</v>
      </c>
      <c r="DM40" s="17">
        <v>12.7</v>
      </c>
      <c r="DN40" s="17">
        <v>16.3</v>
      </c>
      <c r="DO40" s="17">
        <v>0</v>
      </c>
      <c r="DP40" s="17">
        <v>0</v>
      </c>
      <c r="DQ40" s="17">
        <v>4.4000000000000004</v>
      </c>
      <c r="DR40" s="17">
        <v>1.2</v>
      </c>
      <c r="DS40" s="17">
        <v>1.2</v>
      </c>
      <c r="DT40" s="17">
        <v>1.4</v>
      </c>
      <c r="DU40" s="17">
        <v>15.1</v>
      </c>
      <c r="DV40" s="17">
        <v>2.5</v>
      </c>
      <c r="DW40" s="17">
        <v>12.3</v>
      </c>
      <c r="DX40" s="17">
        <v>1</v>
      </c>
      <c r="DY40" s="17"/>
      <c r="DZ40" s="17">
        <v>6.5</v>
      </c>
      <c r="EA40" s="17">
        <v>2.2999999999999998</v>
      </c>
      <c r="EB40" s="17">
        <v>5.2</v>
      </c>
      <c r="EC40" s="17">
        <v>7.7</v>
      </c>
      <c r="ED40" s="17">
        <v>10</v>
      </c>
      <c r="EE40" s="17">
        <v>30.3</v>
      </c>
      <c r="EF40" s="17">
        <v>81.8</v>
      </c>
      <c r="EG40" s="17">
        <v>33.299999999999997</v>
      </c>
      <c r="EH40" s="17">
        <v>75.400000000000006</v>
      </c>
      <c r="EI40" s="17">
        <v>74.400000000000006</v>
      </c>
      <c r="EJ40" s="17">
        <v>14.6</v>
      </c>
      <c r="EK40" s="17">
        <v>11.2</v>
      </c>
      <c r="EL40" s="17">
        <v>7.9</v>
      </c>
      <c r="EM40" s="17">
        <v>2.5</v>
      </c>
      <c r="EN40" s="17">
        <v>5.5</v>
      </c>
      <c r="EO40" s="17">
        <v>7</v>
      </c>
      <c r="EP40" s="17">
        <v>7</v>
      </c>
      <c r="EQ40" s="17">
        <v>6.5</v>
      </c>
      <c r="ER40" s="17">
        <v>15.5</v>
      </c>
      <c r="ES40" s="17">
        <v>246.2</v>
      </c>
      <c r="ET40" s="17">
        <v>12.7</v>
      </c>
      <c r="EU40" s="17">
        <v>136.69999999999999</v>
      </c>
      <c r="EV40" s="17">
        <v>0.6</v>
      </c>
      <c r="EW40" s="17">
        <v>126.8</v>
      </c>
      <c r="EX40" s="17">
        <v>150.80000000000001</v>
      </c>
      <c r="EY40" s="17">
        <v>98</v>
      </c>
      <c r="EZ40" s="17">
        <v>12.9</v>
      </c>
      <c r="FA40" s="17">
        <v>7.4</v>
      </c>
      <c r="FB40" s="17">
        <v>18.899999999999999</v>
      </c>
      <c r="FC40" s="17">
        <v>9.1999999999999993</v>
      </c>
      <c r="FD40" s="17">
        <v>32.799999999999997</v>
      </c>
      <c r="FE40" s="17">
        <v>29</v>
      </c>
      <c r="FF40" s="17">
        <v>15.1</v>
      </c>
      <c r="FG40" s="17">
        <v>4.2</v>
      </c>
      <c r="FH40" s="17">
        <v>7</v>
      </c>
      <c r="FI40" s="17">
        <v>10.7</v>
      </c>
      <c r="FJ40" s="17">
        <v>7289.4368800000002</v>
      </c>
      <c r="FK40" s="15"/>
      <c r="FL40" s="17">
        <v>19.143160000000002</v>
      </c>
      <c r="FM40" s="17">
        <v>2.91</v>
      </c>
      <c r="FN40" s="17">
        <v>6.1</v>
      </c>
      <c r="FO40" s="17">
        <v>6.5</v>
      </c>
      <c r="FP40" s="17">
        <v>25.8</v>
      </c>
      <c r="FQ40" s="17">
        <v>18.899999999999999</v>
      </c>
      <c r="FR40" s="17">
        <v>5.2</v>
      </c>
      <c r="FS40" s="17">
        <v>5.2</v>
      </c>
      <c r="FT40" s="17">
        <v>89.753159999999994</v>
      </c>
    </row>
    <row r="41" spans="1:176" ht="24" customHeight="1" x14ac:dyDescent="0.25">
      <c r="A41" s="16" t="s">
        <v>101</v>
      </c>
      <c r="B41" s="16" t="s">
        <v>901</v>
      </c>
      <c r="C41" s="17">
        <v>99.6</v>
      </c>
      <c r="D41" s="17">
        <v>641.1</v>
      </c>
      <c r="E41" s="17">
        <v>216.3</v>
      </c>
      <c r="F41" s="17"/>
      <c r="G41" s="17"/>
      <c r="H41" s="17">
        <v>12.2</v>
      </c>
      <c r="I41" s="17">
        <v>87</v>
      </c>
      <c r="J41" s="17"/>
      <c r="K41" s="17"/>
      <c r="L41" s="17">
        <v>188.21655999999999</v>
      </c>
      <c r="M41" s="17">
        <v>207.2525</v>
      </c>
      <c r="N41" s="17">
        <v>211.85353000000001</v>
      </c>
      <c r="O41" s="17">
        <v>286.96838000000002</v>
      </c>
      <c r="P41" s="17">
        <v>214.69472999999999</v>
      </c>
      <c r="Q41" s="17">
        <v>110.19654</v>
      </c>
      <c r="R41" s="17">
        <v>180.94685000000001</v>
      </c>
      <c r="S41" s="17">
        <v>3.2073800000000001</v>
      </c>
      <c r="T41" s="17"/>
      <c r="U41" s="17"/>
      <c r="V41" s="17"/>
      <c r="W41" s="17"/>
      <c r="X41" s="17">
        <v>127.4</v>
      </c>
      <c r="Y41" s="17">
        <v>7.7</v>
      </c>
      <c r="Z41" s="17">
        <v>3.4</v>
      </c>
      <c r="AA41" s="17">
        <v>0</v>
      </c>
      <c r="AB41" s="17">
        <v>6.9</v>
      </c>
      <c r="AC41" s="17">
        <v>13.7</v>
      </c>
      <c r="AD41" s="17">
        <v>60.9</v>
      </c>
      <c r="AE41" s="17"/>
      <c r="AF41" s="17"/>
      <c r="AG41" s="17"/>
      <c r="AH41" s="17"/>
      <c r="AI41" s="17">
        <v>80.599999999999994</v>
      </c>
      <c r="AJ41" s="17">
        <v>87.2</v>
      </c>
      <c r="AK41" s="17"/>
      <c r="AL41" s="17"/>
      <c r="AM41" s="17"/>
      <c r="AN41" s="17">
        <v>6.5</v>
      </c>
      <c r="AO41" s="17">
        <v>0</v>
      </c>
      <c r="AP41" s="17">
        <v>38.9</v>
      </c>
      <c r="AQ41" s="17">
        <v>44.8</v>
      </c>
      <c r="AR41" s="17">
        <v>21</v>
      </c>
      <c r="AS41" s="17">
        <v>18.5</v>
      </c>
      <c r="AT41" s="17">
        <v>11.4</v>
      </c>
      <c r="AU41" s="17">
        <v>69.400000000000006</v>
      </c>
      <c r="AV41" s="17">
        <v>182.6</v>
      </c>
      <c r="AW41" s="17">
        <v>182.9</v>
      </c>
      <c r="AX41" s="17">
        <v>183.8</v>
      </c>
      <c r="AY41" s="17">
        <v>76.7</v>
      </c>
      <c r="AZ41" s="17">
        <v>0</v>
      </c>
      <c r="BA41" s="17">
        <v>6</v>
      </c>
      <c r="BB41" s="17">
        <v>12.8</v>
      </c>
      <c r="BC41" s="17">
        <v>31.7</v>
      </c>
      <c r="BD41" s="17">
        <v>2</v>
      </c>
      <c r="BE41" s="17">
        <v>12.9</v>
      </c>
      <c r="BF41" s="17">
        <v>75.3</v>
      </c>
      <c r="BG41" s="17"/>
      <c r="BH41" s="17"/>
      <c r="BI41" s="17">
        <v>32.700000000000003</v>
      </c>
      <c r="BJ41" s="17"/>
      <c r="BK41" s="17"/>
      <c r="BL41" s="17">
        <v>45</v>
      </c>
      <c r="BM41" s="17"/>
      <c r="BN41" s="17"/>
      <c r="BO41" s="17"/>
      <c r="BP41" s="17">
        <v>60.7</v>
      </c>
      <c r="BQ41" s="17">
        <v>178.3</v>
      </c>
      <c r="BR41" s="17">
        <v>175.7</v>
      </c>
      <c r="BS41" s="17">
        <v>200</v>
      </c>
      <c r="BT41" s="17">
        <v>271.8</v>
      </c>
      <c r="BU41" s="17"/>
      <c r="BV41" s="17"/>
      <c r="BW41" s="17">
        <v>0</v>
      </c>
      <c r="BX41" s="17"/>
      <c r="BY41" s="17"/>
      <c r="BZ41" s="17"/>
      <c r="CA41" s="17"/>
      <c r="CB41" s="17"/>
      <c r="CC41" s="17">
        <v>0.4</v>
      </c>
      <c r="CD41" s="17">
        <v>141.19999999999999</v>
      </c>
      <c r="CE41" s="17">
        <v>84</v>
      </c>
      <c r="CF41" s="17">
        <v>63.3</v>
      </c>
      <c r="CG41" s="17">
        <v>70</v>
      </c>
      <c r="CH41" s="17">
        <v>27.6</v>
      </c>
      <c r="CI41" s="17"/>
      <c r="CJ41" s="17"/>
      <c r="CK41" s="17"/>
      <c r="CL41" s="17">
        <v>145.69999999999999</v>
      </c>
      <c r="CM41" s="17">
        <v>0</v>
      </c>
      <c r="CN41" s="17">
        <v>68.8</v>
      </c>
      <c r="CO41" s="17">
        <v>103.5</v>
      </c>
      <c r="CP41" s="17"/>
      <c r="CQ41" s="17"/>
      <c r="CR41" s="17"/>
      <c r="CS41" s="17"/>
      <c r="CT41" s="17">
        <v>137.1</v>
      </c>
      <c r="CU41" s="17">
        <v>78.099999999999994</v>
      </c>
      <c r="CV41" s="17">
        <v>0.8</v>
      </c>
      <c r="CW41" s="17">
        <v>93.9</v>
      </c>
      <c r="CX41" s="17">
        <v>74.900000000000006</v>
      </c>
      <c r="CY41" s="17">
        <v>16.7</v>
      </c>
      <c r="CZ41" s="17">
        <v>0.3</v>
      </c>
      <c r="DA41" s="17">
        <v>5.2</v>
      </c>
      <c r="DB41" s="17">
        <v>0</v>
      </c>
      <c r="DC41" s="17">
        <v>9.8000000000000007</v>
      </c>
      <c r="DD41" s="17">
        <v>1.1000000000000001</v>
      </c>
      <c r="DE41" s="17">
        <v>0.4</v>
      </c>
      <c r="DF41" s="17">
        <v>1.8</v>
      </c>
      <c r="DG41" s="17">
        <v>4.8</v>
      </c>
      <c r="DH41" s="17">
        <v>20.399999999999999</v>
      </c>
      <c r="DI41" s="17">
        <v>4.0999999999999996</v>
      </c>
      <c r="DJ41" s="17">
        <v>3.2</v>
      </c>
      <c r="DK41" s="17">
        <v>3.2</v>
      </c>
      <c r="DL41" s="17">
        <v>18.5</v>
      </c>
      <c r="DM41" s="17">
        <v>8.1999999999999993</v>
      </c>
      <c r="DN41" s="17">
        <v>14.9</v>
      </c>
      <c r="DO41" s="17">
        <v>0</v>
      </c>
      <c r="DP41" s="17">
        <v>0</v>
      </c>
      <c r="DQ41" s="17">
        <v>4.4000000000000004</v>
      </c>
      <c r="DR41" s="17">
        <v>1.2</v>
      </c>
      <c r="DS41" s="17">
        <v>1.2</v>
      </c>
      <c r="DT41" s="17">
        <v>1.4</v>
      </c>
      <c r="DU41" s="17">
        <v>14</v>
      </c>
      <c r="DV41" s="17">
        <v>2.5</v>
      </c>
      <c r="DW41" s="17">
        <v>9.1999999999999993</v>
      </c>
      <c r="DX41" s="17">
        <v>1</v>
      </c>
      <c r="DY41" s="17"/>
      <c r="DZ41" s="17">
        <v>6.5</v>
      </c>
      <c r="EA41" s="17">
        <v>2.4</v>
      </c>
      <c r="EB41" s="17">
        <v>5.3</v>
      </c>
      <c r="EC41" s="17">
        <v>7.1</v>
      </c>
      <c r="ED41" s="17">
        <v>10</v>
      </c>
      <c r="EE41" s="17">
        <v>30.3</v>
      </c>
      <c r="EF41" s="17">
        <v>81.7</v>
      </c>
      <c r="EG41" s="17">
        <v>32.4</v>
      </c>
      <c r="EH41" s="17">
        <v>67.099999999999994</v>
      </c>
      <c r="EI41" s="17">
        <v>80.7</v>
      </c>
      <c r="EJ41" s="17">
        <v>14.1</v>
      </c>
      <c r="EK41" s="17">
        <v>8.5</v>
      </c>
      <c r="EL41" s="17">
        <v>8</v>
      </c>
      <c r="EM41" s="17">
        <v>2.5</v>
      </c>
      <c r="EN41" s="17">
        <v>5.2</v>
      </c>
      <c r="EO41" s="17">
        <v>7.5</v>
      </c>
      <c r="EP41" s="17">
        <v>8</v>
      </c>
      <c r="EQ41" s="17">
        <v>7.5</v>
      </c>
      <c r="ER41" s="17">
        <v>16</v>
      </c>
      <c r="ES41" s="17">
        <v>239</v>
      </c>
      <c r="ET41" s="17">
        <v>10.3</v>
      </c>
      <c r="EU41" s="17">
        <v>133.9</v>
      </c>
      <c r="EV41" s="17">
        <v>0.6</v>
      </c>
      <c r="EW41" s="17">
        <v>130.6</v>
      </c>
      <c r="EX41" s="17">
        <v>147.6</v>
      </c>
      <c r="EY41" s="17">
        <v>95.4</v>
      </c>
      <c r="EZ41" s="17">
        <v>10.8</v>
      </c>
      <c r="FA41" s="17">
        <v>7.6</v>
      </c>
      <c r="FB41" s="17">
        <v>18.899999999999999</v>
      </c>
      <c r="FC41" s="17">
        <v>9.5</v>
      </c>
      <c r="FD41" s="17">
        <v>33.200000000000003</v>
      </c>
      <c r="FE41" s="17">
        <v>28.7</v>
      </c>
      <c r="FF41" s="17">
        <v>15.1</v>
      </c>
      <c r="FG41" s="17">
        <v>4.2</v>
      </c>
      <c r="FH41" s="17">
        <v>8</v>
      </c>
      <c r="FI41" s="17">
        <v>11.07</v>
      </c>
      <c r="FJ41" s="17">
        <v>7330.8064700000004</v>
      </c>
      <c r="FK41" s="15"/>
      <c r="FL41" s="17">
        <v>19.02393</v>
      </c>
      <c r="FM41" s="17">
        <v>0.4</v>
      </c>
      <c r="FN41" s="17">
        <v>6.1</v>
      </c>
      <c r="FO41" s="17">
        <v>6.5</v>
      </c>
      <c r="FP41" s="17">
        <v>25.8</v>
      </c>
      <c r="FQ41" s="17">
        <v>18.899999999999999</v>
      </c>
      <c r="FR41" s="17">
        <v>5.3</v>
      </c>
      <c r="FS41" s="17">
        <v>5.0999999999999996</v>
      </c>
      <c r="FT41" s="17">
        <v>87.123930000000001</v>
      </c>
    </row>
    <row r="42" spans="1:176" ht="24" customHeight="1" x14ac:dyDescent="0.25">
      <c r="A42" s="18" t="s">
        <v>101</v>
      </c>
      <c r="B42" s="18" t="s">
        <v>902</v>
      </c>
      <c r="C42" s="19">
        <v>99.4</v>
      </c>
      <c r="D42" s="19">
        <v>641</v>
      </c>
      <c r="E42" s="19">
        <v>216</v>
      </c>
      <c r="F42" s="19"/>
      <c r="G42" s="19"/>
      <c r="H42" s="19">
        <v>12</v>
      </c>
      <c r="I42" s="19">
        <v>85.7</v>
      </c>
      <c r="J42" s="19"/>
      <c r="K42" s="19"/>
      <c r="L42" s="19">
        <v>187.80034000000001</v>
      </c>
      <c r="M42" s="19">
        <v>206.66484</v>
      </c>
      <c r="N42" s="19">
        <v>210.89663999999999</v>
      </c>
      <c r="O42" s="19">
        <v>284.14305999999999</v>
      </c>
      <c r="P42" s="19">
        <v>214.98339000000001</v>
      </c>
      <c r="Q42" s="19">
        <v>110.92570000000001</v>
      </c>
      <c r="R42" s="19">
        <v>181.75089</v>
      </c>
      <c r="S42" s="19">
        <v>3.2192500000000002</v>
      </c>
      <c r="T42" s="19"/>
      <c r="U42" s="19"/>
      <c r="V42" s="19"/>
      <c r="W42" s="19"/>
      <c r="X42" s="19">
        <v>127.7</v>
      </c>
      <c r="Y42" s="19">
        <v>7.5</v>
      </c>
      <c r="Z42" s="19">
        <v>3.4</v>
      </c>
      <c r="AA42" s="19">
        <v>0</v>
      </c>
      <c r="AB42" s="19">
        <v>6.9</v>
      </c>
      <c r="AC42" s="19">
        <v>13.7</v>
      </c>
      <c r="AD42" s="19">
        <v>61.9</v>
      </c>
      <c r="AE42" s="19"/>
      <c r="AF42" s="19"/>
      <c r="AG42" s="19"/>
      <c r="AH42" s="19"/>
      <c r="AI42" s="19">
        <v>70.900000000000006</v>
      </c>
      <c r="AJ42" s="19">
        <v>90.7</v>
      </c>
      <c r="AK42" s="19"/>
      <c r="AL42" s="19"/>
      <c r="AM42" s="19"/>
      <c r="AN42" s="19">
        <v>6.5</v>
      </c>
      <c r="AO42" s="19">
        <v>0</v>
      </c>
      <c r="AP42" s="19">
        <v>39.6</v>
      </c>
      <c r="AQ42" s="19">
        <v>49.5</v>
      </c>
      <c r="AR42" s="19">
        <v>20.100000000000001</v>
      </c>
      <c r="AS42" s="19">
        <v>18.5</v>
      </c>
      <c r="AT42" s="19">
        <v>11.3</v>
      </c>
      <c r="AU42" s="19">
        <v>67.599999999999994</v>
      </c>
      <c r="AV42" s="19">
        <v>183.9</v>
      </c>
      <c r="AW42" s="19">
        <v>183.7</v>
      </c>
      <c r="AX42" s="19">
        <v>183.3</v>
      </c>
      <c r="AY42" s="19">
        <v>78.099999999999994</v>
      </c>
      <c r="AZ42" s="19">
        <v>0</v>
      </c>
      <c r="BA42" s="19">
        <v>5.9</v>
      </c>
      <c r="BB42" s="19">
        <v>15.1</v>
      </c>
      <c r="BC42" s="19">
        <v>33.200000000000003</v>
      </c>
      <c r="BD42" s="19">
        <v>2</v>
      </c>
      <c r="BE42" s="19">
        <v>13.2</v>
      </c>
      <c r="BF42" s="19">
        <v>85.6</v>
      </c>
      <c r="BG42" s="19"/>
      <c r="BH42" s="19"/>
      <c r="BI42" s="19">
        <v>32.9</v>
      </c>
      <c r="BJ42" s="19"/>
      <c r="BK42" s="19"/>
      <c r="BL42" s="19">
        <v>45.7</v>
      </c>
      <c r="BM42" s="19"/>
      <c r="BN42" s="19"/>
      <c r="BO42" s="19"/>
      <c r="BP42" s="19">
        <v>61.3</v>
      </c>
      <c r="BQ42" s="19">
        <v>177.3</v>
      </c>
      <c r="BR42" s="19">
        <v>174.8</v>
      </c>
      <c r="BS42" s="19">
        <v>200</v>
      </c>
      <c r="BT42" s="19">
        <v>272.39999999999998</v>
      </c>
      <c r="BU42" s="19"/>
      <c r="BV42" s="19"/>
      <c r="BW42" s="19">
        <v>0</v>
      </c>
      <c r="BX42" s="19"/>
      <c r="BY42" s="19"/>
      <c r="BZ42" s="19"/>
      <c r="CA42" s="19"/>
      <c r="CB42" s="19"/>
      <c r="CC42" s="19">
        <v>0.4</v>
      </c>
      <c r="CD42" s="19">
        <v>167.2</v>
      </c>
      <c r="CE42" s="19">
        <v>99.5</v>
      </c>
      <c r="CF42" s="19">
        <v>63.5</v>
      </c>
      <c r="CG42" s="19">
        <v>68.900000000000006</v>
      </c>
      <c r="CH42" s="19">
        <v>28.2</v>
      </c>
      <c r="CI42" s="19"/>
      <c r="CJ42" s="19"/>
      <c r="CK42" s="19"/>
      <c r="CL42" s="19">
        <v>144.4</v>
      </c>
      <c r="CM42" s="19">
        <v>0</v>
      </c>
      <c r="CN42" s="19">
        <v>68.5</v>
      </c>
      <c r="CO42" s="19">
        <v>102.9</v>
      </c>
      <c r="CP42" s="19"/>
      <c r="CQ42" s="19"/>
      <c r="CR42" s="19"/>
      <c r="CS42" s="19"/>
      <c r="CT42" s="19">
        <v>137.1</v>
      </c>
      <c r="CU42" s="19">
        <v>77.5</v>
      </c>
      <c r="CV42" s="19">
        <v>0.6</v>
      </c>
      <c r="CW42" s="19">
        <v>93</v>
      </c>
      <c r="CX42" s="19">
        <v>67.8</v>
      </c>
      <c r="CY42" s="19">
        <v>17.899999999999999</v>
      </c>
      <c r="CZ42" s="19">
        <v>0.2</v>
      </c>
      <c r="DA42" s="19">
        <v>5.2</v>
      </c>
      <c r="DB42" s="19">
        <v>0</v>
      </c>
      <c r="DC42" s="19">
        <v>9.9</v>
      </c>
      <c r="DD42" s="19">
        <v>1.1000000000000001</v>
      </c>
      <c r="DE42" s="19">
        <v>0.4</v>
      </c>
      <c r="DF42" s="19">
        <v>1.8</v>
      </c>
      <c r="DG42" s="19">
        <v>4.8</v>
      </c>
      <c r="DH42" s="19">
        <v>20.3</v>
      </c>
      <c r="DI42" s="19">
        <v>4.0999999999999996</v>
      </c>
      <c r="DJ42" s="19">
        <v>3.2</v>
      </c>
      <c r="DK42" s="19">
        <v>3.2</v>
      </c>
      <c r="DL42" s="19">
        <v>18.5</v>
      </c>
      <c r="DM42" s="19">
        <v>2</v>
      </c>
      <c r="DN42" s="19">
        <v>9.5</v>
      </c>
      <c r="DO42" s="19">
        <v>0</v>
      </c>
      <c r="DP42" s="19">
        <v>0</v>
      </c>
      <c r="DQ42" s="19">
        <v>4.4000000000000004</v>
      </c>
      <c r="DR42" s="19">
        <v>1.2</v>
      </c>
      <c r="DS42" s="19">
        <v>1.2</v>
      </c>
      <c r="DT42" s="19">
        <v>1.4</v>
      </c>
      <c r="DU42" s="19">
        <v>12.8</v>
      </c>
      <c r="DV42" s="19">
        <v>2.6</v>
      </c>
      <c r="DW42" s="19">
        <v>9.3000000000000007</v>
      </c>
      <c r="DX42" s="19">
        <v>1.1000000000000001</v>
      </c>
      <c r="DY42" s="19"/>
      <c r="DZ42" s="19">
        <v>6.5</v>
      </c>
      <c r="EA42" s="19">
        <v>2.4</v>
      </c>
      <c r="EB42" s="19">
        <v>5.4</v>
      </c>
      <c r="EC42" s="19">
        <v>7.1</v>
      </c>
      <c r="ED42" s="19">
        <v>10</v>
      </c>
      <c r="EE42" s="19">
        <v>30.1</v>
      </c>
      <c r="EF42" s="19">
        <v>81.599999999999994</v>
      </c>
      <c r="EG42" s="19">
        <v>28.5</v>
      </c>
      <c r="EH42" s="19">
        <v>64.099999999999994</v>
      </c>
      <c r="EI42" s="19">
        <v>84.8</v>
      </c>
      <c r="EJ42" s="19">
        <v>13.3</v>
      </c>
      <c r="EK42" s="19">
        <v>8.6</v>
      </c>
      <c r="EL42" s="19">
        <v>8</v>
      </c>
      <c r="EM42" s="19">
        <v>2.5</v>
      </c>
      <c r="EN42" s="19">
        <v>5.2</v>
      </c>
      <c r="EO42" s="19">
        <v>8.5</v>
      </c>
      <c r="EP42" s="19">
        <v>8.5</v>
      </c>
      <c r="EQ42" s="19">
        <v>8</v>
      </c>
      <c r="ER42" s="19">
        <v>17.100000000000001</v>
      </c>
      <c r="ES42" s="19">
        <v>224.5</v>
      </c>
      <c r="ET42" s="19">
        <v>7.9</v>
      </c>
      <c r="EU42" s="19">
        <v>117.7</v>
      </c>
      <c r="EV42" s="19">
        <v>0.6</v>
      </c>
      <c r="EW42" s="19">
        <v>130.19999999999999</v>
      </c>
      <c r="EX42" s="19">
        <v>147.1</v>
      </c>
      <c r="EY42" s="19">
        <v>89.1</v>
      </c>
      <c r="EZ42" s="19">
        <v>8.4</v>
      </c>
      <c r="FA42" s="19">
        <v>7.5</v>
      </c>
      <c r="FB42" s="19">
        <v>18.5</v>
      </c>
      <c r="FC42" s="19">
        <v>9.4</v>
      </c>
      <c r="FD42" s="19">
        <v>32.299999999999997</v>
      </c>
      <c r="FE42" s="19">
        <v>29</v>
      </c>
      <c r="FF42" s="19">
        <v>14.9</v>
      </c>
      <c r="FG42" s="19">
        <v>15.1</v>
      </c>
      <c r="FH42" s="19">
        <v>8.1999999999999993</v>
      </c>
      <c r="FI42" s="19">
        <v>11.05</v>
      </c>
      <c r="FJ42" s="19">
        <v>7325.9341100000001</v>
      </c>
      <c r="FK42" s="15"/>
      <c r="FL42" s="19">
        <v>18.915710000000001</v>
      </c>
      <c r="FM42" s="19">
        <v>0</v>
      </c>
      <c r="FN42" s="19">
        <v>6.1</v>
      </c>
      <c r="FO42" s="19">
        <v>6.5</v>
      </c>
      <c r="FP42" s="19">
        <v>25.9</v>
      </c>
      <c r="FQ42" s="19">
        <v>18.899999999999999</v>
      </c>
      <c r="FR42" s="19">
        <v>5.2</v>
      </c>
      <c r="FS42" s="19">
        <v>5.0999999999999996</v>
      </c>
      <c r="FT42" s="19">
        <v>86.615710000000007</v>
      </c>
    </row>
    <row r="43" spans="1:176" ht="24" customHeight="1" x14ac:dyDescent="0.25">
      <c r="A43" s="13" t="s">
        <v>101</v>
      </c>
      <c r="B43" s="13" t="s">
        <v>903</v>
      </c>
      <c r="C43" s="14">
        <v>99.5</v>
      </c>
      <c r="D43" s="14">
        <v>640.29999999999995</v>
      </c>
      <c r="E43" s="14">
        <v>215.8</v>
      </c>
      <c r="F43" s="14"/>
      <c r="G43" s="14"/>
      <c r="H43" s="14">
        <v>12.5</v>
      </c>
      <c r="I43" s="14">
        <v>84.8</v>
      </c>
      <c r="J43" s="14"/>
      <c r="K43" s="14"/>
      <c r="L43" s="14">
        <v>188.86291</v>
      </c>
      <c r="M43" s="14">
        <v>207.94045</v>
      </c>
      <c r="N43" s="14">
        <v>212.02477999999999</v>
      </c>
      <c r="O43" s="14">
        <v>286.20366000000001</v>
      </c>
      <c r="P43" s="14">
        <v>214.58909</v>
      </c>
      <c r="Q43" s="14">
        <v>110.55516</v>
      </c>
      <c r="R43" s="14">
        <v>300.36743999999999</v>
      </c>
      <c r="S43" s="14">
        <v>3.1944400000000002</v>
      </c>
      <c r="T43" s="14"/>
      <c r="U43" s="14"/>
      <c r="V43" s="14"/>
      <c r="W43" s="14"/>
      <c r="X43" s="14">
        <v>129.5</v>
      </c>
      <c r="Y43" s="14">
        <v>7.5</v>
      </c>
      <c r="Z43" s="14">
        <v>3.4</v>
      </c>
      <c r="AA43" s="14">
        <v>0</v>
      </c>
      <c r="AB43" s="14">
        <v>6.9</v>
      </c>
      <c r="AC43" s="14">
        <v>13.8</v>
      </c>
      <c r="AD43" s="14">
        <v>61.3</v>
      </c>
      <c r="AE43" s="14"/>
      <c r="AF43" s="14"/>
      <c r="AG43" s="14"/>
      <c r="AH43" s="14"/>
      <c r="AI43" s="14">
        <v>70.8</v>
      </c>
      <c r="AJ43" s="14">
        <v>84.3</v>
      </c>
      <c r="AK43" s="14"/>
      <c r="AL43" s="14"/>
      <c r="AM43" s="14"/>
      <c r="AN43" s="14">
        <v>6.5</v>
      </c>
      <c r="AO43" s="14">
        <v>0</v>
      </c>
      <c r="AP43" s="14">
        <v>40.1</v>
      </c>
      <c r="AQ43" s="14">
        <v>45.2</v>
      </c>
      <c r="AR43" s="14">
        <v>21</v>
      </c>
      <c r="AS43" s="14">
        <v>18.399999999999999</v>
      </c>
      <c r="AT43" s="14">
        <v>11.3</v>
      </c>
      <c r="AU43" s="14">
        <v>68.900000000000006</v>
      </c>
      <c r="AV43" s="14">
        <v>183.3</v>
      </c>
      <c r="AW43" s="14">
        <v>183.9</v>
      </c>
      <c r="AX43" s="14">
        <v>183.8</v>
      </c>
      <c r="AY43" s="14">
        <v>78.400000000000006</v>
      </c>
      <c r="AZ43" s="14">
        <v>0</v>
      </c>
      <c r="BA43" s="14">
        <v>6</v>
      </c>
      <c r="BB43" s="14">
        <v>8.3000000000000007</v>
      </c>
      <c r="BC43" s="14">
        <v>28.6</v>
      </c>
      <c r="BD43" s="14">
        <v>2</v>
      </c>
      <c r="BE43" s="14">
        <v>13.1</v>
      </c>
      <c r="BF43" s="14">
        <v>52.4</v>
      </c>
      <c r="BG43" s="14"/>
      <c r="BH43" s="14"/>
      <c r="BI43" s="14">
        <v>83.4</v>
      </c>
      <c r="BJ43" s="14"/>
      <c r="BK43" s="14"/>
      <c r="BL43" s="14">
        <v>46.1</v>
      </c>
      <c r="BM43" s="14"/>
      <c r="BN43" s="14"/>
      <c r="BO43" s="14"/>
      <c r="BP43" s="14">
        <v>60.9</v>
      </c>
      <c r="BQ43" s="14">
        <v>178.2</v>
      </c>
      <c r="BR43" s="14">
        <v>175.8</v>
      </c>
      <c r="BS43" s="14">
        <v>200</v>
      </c>
      <c r="BT43" s="14">
        <v>273.3</v>
      </c>
      <c r="BU43" s="14"/>
      <c r="BV43" s="14"/>
      <c r="BW43" s="14">
        <v>0</v>
      </c>
      <c r="BX43" s="14"/>
      <c r="BY43" s="14"/>
      <c r="BZ43" s="14"/>
      <c r="CA43" s="14"/>
      <c r="CB43" s="14"/>
      <c r="CC43" s="14">
        <v>0.4</v>
      </c>
      <c r="CD43" s="14">
        <v>104.9</v>
      </c>
      <c r="CE43" s="14">
        <v>73.5</v>
      </c>
      <c r="CF43" s="14">
        <v>63.5</v>
      </c>
      <c r="CG43" s="14">
        <v>69</v>
      </c>
      <c r="CH43" s="14">
        <v>28.2</v>
      </c>
      <c r="CI43" s="14"/>
      <c r="CJ43" s="14"/>
      <c r="CK43" s="14"/>
      <c r="CL43" s="14">
        <v>145.6</v>
      </c>
      <c r="CM43" s="14">
        <v>0</v>
      </c>
      <c r="CN43" s="14">
        <v>68.900000000000006</v>
      </c>
      <c r="CO43" s="14">
        <v>191.3</v>
      </c>
      <c r="CP43" s="14"/>
      <c r="CQ43" s="14"/>
      <c r="CR43" s="14"/>
      <c r="CS43" s="14"/>
      <c r="CT43" s="14">
        <v>183.7</v>
      </c>
      <c r="CU43" s="14">
        <v>87.7</v>
      </c>
      <c r="CV43" s="14">
        <v>0.5</v>
      </c>
      <c r="CW43" s="14">
        <v>96.6</v>
      </c>
      <c r="CX43" s="14">
        <v>41.5</v>
      </c>
      <c r="CY43" s="14">
        <v>18.2</v>
      </c>
      <c r="CZ43" s="14">
        <v>0.2</v>
      </c>
      <c r="DA43" s="14">
        <v>5.2</v>
      </c>
      <c r="DB43" s="14">
        <v>0</v>
      </c>
      <c r="DC43" s="14">
        <v>9.9</v>
      </c>
      <c r="DD43" s="14">
        <v>1.1000000000000001</v>
      </c>
      <c r="DE43" s="14">
        <v>0.4</v>
      </c>
      <c r="DF43" s="14">
        <v>1.8</v>
      </c>
      <c r="DG43" s="14">
        <v>4.8</v>
      </c>
      <c r="DH43" s="14">
        <v>20.399999999999999</v>
      </c>
      <c r="DI43" s="14">
        <v>3.9</v>
      </c>
      <c r="DJ43" s="14">
        <v>3.2</v>
      </c>
      <c r="DK43" s="14">
        <v>3.2</v>
      </c>
      <c r="DL43" s="14">
        <v>18.5</v>
      </c>
      <c r="DM43" s="14">
        <v>0</v>
      </c>
      <c r="DN43" s="14">
        <v>2.1</v>
      </c>
      <c r="DO43" s="14">
        <v>0</v>
      </c>
      <c r="DP43" s="14">
        <v>0</v>
      </c>
      <c r="DQ43" s="14">
        <v>4.4000000000000004</v>
      </c>
      <c r="DR43" s="14">
        <v>1.2</v>
      </c>
      <c r="DS43" s="14">
        <v>1.2</v>
      </c>
      <c r="DT43" s="14">
        <v>1.4</v>
      </c>
      <c r="DU43" s="14">
        <v>7.1</v>
      </c>
      <c r="DV43" s="14">
        <v>2.5</v>
      </c>
      <c r="DW43" s="14">
        <v>9.5</v>
      </c>
      <c r="DX43" s="14">
        <v>1.1000000000000001</v>
      </c>
      <c r="DY43" s="14"/>
      <c r="DZ43" s="14">
        <v>6.6</v>
      </c>
      <c r="EA43" s="14">
        <v>2.4</v>
      </c>
      <c r="EB43" s="14">
        <v>5.9</v>
      </c>
      <c r="EC43" s="14">
        <v>7.1</v>
      </c>
      <c r="ED43" s="14">
        <v>10</v>
      </c>
      <c r="EE43" s="14">
        <v>30.1</v>
      </c>
      <c r="EF43" s="14">
        <v>81.3</v>
      </c>
      <c r="EG43" s="14">
        <v>18.7</v>
      </c>
      <c r="EH43" s="14">
        <v>66.400000000000006</v>
      </c>
      <c r="EI43" s="14">
        <v>77.099999999999994</v>
      </c>
      <c r="EJ43" s="14">
        <v>13.8</v>
      </c>
      <c r="EK43" s="14">
        <v>9.5</v>
      </c>
      <c r="EL43" s="14">
        <v>8</v>
      </c>
      <c r="EM43" s="14">
        <v>2.5</v>
      </c>
      <c r="EN43" s="14">
        <v>5.2</v>
      </c>
      <c r="EO43" s="14">
        <v>8.5</v>
      </c>
      <c r="EP43" s="14">
        <v>8.5</v>
      </c>
      <c r="EQ43" s="14">
        <v>8</v>
      </c>
      <c r="ER43" s="14">
        <v>16.600000000000001</v>
      </c>
      <c r="ES43" s="14">
        <v>161.69999999999999</v>
      </c>
      <c r="ET43" s="14">
        <v>5.3</v>
      </c>
      <c r="EU43" s="14">
        <v>74.599999999999994</v>
      </c>
      <c r="EV43" s="14">
        <v>0.6</v>
      </c>
      <c r="EW43" s="14">
        <v>127.1</v>
      </c>
      <c r="EX43" s="14">
        <v>138.30000000000001</v>
      </c>
      <c r="EY43" s="14">
        <v>67</v>
      </c>
      <c r="EZ43" s="14">
        <v>5.8</v>
      </c>
      <c r="FA43" s="14">
        <v>7.5</v>
      </c>
      <c r="FB43" s="14">
        <v>18.600000000000001</v>
      </c>
      <c r="FC43" s="14">
        <v>9.5</v>
      </c>
      <c r="FD43" s="14">
        <v>32.700000000000003</v>
      </c>
      <c r="FE43" s="14">
        <v>29.1</v>
      </c>
      <c r="FF43" s="14">
        <v>15</v>
      </c>
      <c r="FG43" s="14">
        <v>14.5</v>
      </c>
      <c r="FH43" s="14">
        <v>7.4</v>
      </c>
      <c r="FI43" s="14">
        <v>11.04</v>
      </c>
      <c r="FJ43" s="14">
        <v>7311.5779300000004</v>
      </c>
      <c r="FK43" s="15"/>
      <c r="FL43" s="14">
        <v>19.045030000000001</v>
      </c>
      <c r="FM43" s="14">
        <v>0</v>
      </c>
      <c r="FN43" s="14">
        <v>6.1</v>
      </c>
      <c r="FO43" s="14">
        <v>6.4</v>
      </c>
      <c r="FP43" s="14">
        <v>26</v>
      </c>
      <c r="FQ43" s="14">
        <v>18.899999999999999</v>
      </c>
      <c r="FR43" s="14">
        <v>5.4</v>
      </c>
      <c r="FS43" s="14">
        <v>5.0999999999999996</v>
      </c>
      <c r="FT43" s="14">
        <v>86.945030000000003</v>
      </c>
    </row>
    <row r="44" spans="1:176" ht="24" customHeight="1" x14ac:dyDescent="0.25">
      <c r="A44" s="16" t="s">
        <v>101</v>
      </c>
      <c r="B44" s="16" t="s">
        <v>904</v>
      </c>
      <c r="C44" s="17">
        <v>99.9</v>
      </c>
      <c r="D44" s="17">
        <v>640.70000000000005</v>
      </c>
      <c r="E44" s="17">
        <v>215.6</v>
      </c>
      <c r="F44" s="17"/>
      <c r="G44" s="17"/>
      <c r="H44" s="17">
        <v>12.5</v>
      </c>
      <c r="I44" s="17">
        <v>85.6</v>
      </c>
      <c r="J44" s="17"/>
      <c r="K44" s="17"/>
      <c r="L44" s="17">
        <v>188.69111000000001</v>
      </c>
      <c r="M44" s="17">
        <v>208.36445000000001</v>
      </c>
      <c r="N44" s="17">
        <v>212.79794000000001</v>
      </c>
      <c r="O44" s="17">
        <v>285.553</v>
      </c>
      <c r="P44" s="17">
        <v>214.75991999999999</v>
      </c>
      <c r="Q44" s="17">
        <v>110.77802</v>
      </c>
      <c r="R44" s="17">
        <v>299.42579999999998</v>
      </c>
      <c r="S44" s="17">
        <v>3.20648</v>
      </c>
      <c r="T44" s="17"/>
      <c r="U44" s="17"/>
      <c r="V44" s="17"/>
      <c r="W44" s="17"/>
      <c r="X44" s="17">
        <v>131</v>
      </c>
      <c r="Y44" s="17">
        <v>7.5</v>
      </c>
      <c r="Z44" s="17">
        <v>3.3</v>
      </c>
      <c r="AA44" s="17">
        <v>0</v>
      </c>
      <c r="AB44" s="17">
        <v>6.8</v>
      </c>
      <c r="AC44" s="17">
        <v>13.8</v>
      </c>
      <c r="AD44" s="17">
        <v>60.4</v>
      </c>
      <c r="AE44" s="17"/>
      <c r="AF44" s="17"/>
      <c r="AG44" s="17"/>
      <c r="AH44" s="17"/>
      <c r="AI44" s="17">
        <v>71.3</v>
      </c>
      <c r="AJ44" s="17">
        <v>118.2</v>
      </c>
      <c r="AK44" s="17"/>
      <c r="AL44" s="17"/>
      <c r="AM44" s="17"/>
      <c r="AN44" s="17">
        <v>6.5</v>
      </c>
      <c r="AO44" s="17">
        <v>146.30000000000001</v>
      </c>
      <c r="AP44" s="17">
        <v>40.4</v>
      </c>
      <c r="AQ44" s="17">
        <v>50.6</v>
      </c>
      <c r="AR44" s="17">
        <v>21.8</v>
      </c>
      <c r="AS44" s="17">
        <v>18.5</v>
      </c>
      <c r="AT44" s="17">
        <v>11.3</v>
      </c>
      <c r="AU44" s="17">
        <v>67</v>
      </c>
      <c r="AV44" s="17">
        <v>184.5</v>
      </c>
      <c r="AW44" s="17">
        <v>184.6</v>
      </c>
      <c r="AX44" s="17">
        <v>183.9</v>
      </c>
      <c r="AY44" s="17">
        <v>59.2</v>
      </c>
      <c r="AZ44" s="17">
        <v>0</v>
      </c>
      <c r="BA44" s="17">
        <v>6</v>
      </c>
      <c r="BB44" s="17">
        <v>8.8000000000000007</v>
      </c>
      <c r="BC44" s="17">
        <v>29.1</v>
      </c>
      <c r="BD44" s="17">
        <v>2</v>
      </c>
      <c r="BE44" s="17">
        <v>13.4</v>
      </c>
      <c r="BF44" s="17">
        <v>54</v>
      </c>
      <c r="BG44" s="17"/>
      <c r="BH44" s="17"/>
      <c r="BI44" s="17">
        <v>83.7</v>
      </c>
      <c r="BJ44" s="17"/>
      <c r="BK44" s="17"/>
      <c r="BL44" s="17">
        <v>46</v>
      </c>
      <c r="BM44" s="17"/>
      <c r="BN44" s="17"/>
      <c r="BO44" s="17"/>
      <c r="BP44" s="17">
        <v>41.2</v>
      </c>
      <c r="BQ44" s="17">
        <v>178.6</v>
      </c>
      <c r="BR44" s="17">
        <v>176.4</v>
      </c>
      <c r="BS44" s="17">
        <v>200</v>
      </c>
      <c r="BT44" s="17">
        <v>273.5</v>
      </c>
      <c r="BU44" s="17"/>
      <c r="BV44" s="17"/>
      <c r="BW44" s="17">
        <v>0</v>
      </c>
      <c r="BX44" s="17"/>
      <c r="BY44" s="17"/>
      <c r="BZ44" s="17"/>
      <c r="CA44" s="17"/>
      <c r="CB44" s="17"/>
      <c r="CC44" s="17">
        <v>0.4</v>
      </c>
      <c r="CD44" s="17">
        <v>114.2</v>
      </c>
      <c r="CE44" s="17">
        <v>80.2</v>
      </c>
      <c r="CF44" s="17">
        <v>63.7</v>
      </c>
      <c r="CG44" s="17">
        <v>66</v>
      </c>
      <c r="CH44" s="17">
        <v>29</v>
      </c>
      <c r="CI44" s="17"/>
      <c r="CJ44" s="17"/>
      <c r="CK44" s="17"/>
      <c r="CL44" s="17">
        <v>146.6</v>
      </c>
      <c r="CM44" s="17">
        <v>0</v>
      </c>
      <c r="CN44" s="17">
        <v>69.099999999999994</v>
      </c>
      <c r="CO44" s="17">
        <v>190.5</v>
      </c>
      <c r="CP44" s="17"/>
      <c r="CQ44" s="17"/>
      <c r="CR44" s="17"/>
      <c r="CS44" s="17"/>
      <c r="CT44" s="17">
        <v>216.9</v>
      </c>
      <c r="CU44" s="17">
        <v>103.9</v>
      </c>
      <c r="CV44" s="17">
        <v>0.2</v>
      </c>
      <c r="CW44" s="17">
        <v>99.4</v>
      </c>
      <c r="CX44" s="17">
        <v>16</v>
      </c>
      <c r="CY44" s="17">
        <v>17.899999999999999</v>
      </c>
      <c r="CZ44" s="17">
        <v>0.1</v>
      </c>
      <c r="DA44" s="17">
        <v>5.2</v>
      </c>
      <c r="DB44" s="17">
        <v>0</v>
      </c>
      <c r="DC44" s="17">
        <v>9.9</v>
      </c>
      <c r="DD44" s="17">
        <v>1.1000000000000001</v>
      </c>
      <c r="DE44" s="17">
        <v>0.4</v>
      </c>
      <c r="DF44" s="17">
        <v>1.8</v>
      </c>
      <c r="DG44" s="17">
        <v>4.8</v>
      </c>
      <c r="DH44" s="17">
        <v>20.5</v>
      </c>
      <c r="DI44" s="17">
        <v>3.9</v>
      </c>
      <c r="DJ44" s="17">
        <v>3.2</v>
      </c>
      <c r="DK44" s="17">
        <v>3.2</v>
      </c>
      <c r="DL44" s="17">
        <v>18.5</v>
      </c>
      <c r="DM44" s="17">
        <v>0</v>
      </c>
      <c r="DN44" s="17">
        <v>0</v>
      </c>
      <c r="DO44" s="17">
        <v>0</v>
      </c>
      <c r="DP44" s="17">
        <v>34.4</v>
      </c>
      <c r="DQ44" s="17">
        <v>4.4000000000000004</v>
      </c>
      <c r="DR44" s="17">
        <v>1.2</v>
      </c>
      <c r="DS44" s="17">
        <v>1.2</v>
      </c>
      <c r="DT44" s="17">
        <v>1.4</v>
      </c>
      <c r="DU44" s="17">
        <v>1.3</v>
      </c>
      <c r="DV44" s="17">
        <v>2.5</v>
      </c>
      <c r="DW44" s="17">
        <v>11.8</v>
      </c>
      <c r="DX44" s="17">
        <v>1.2</v>
      </c>
      <c r="DY44" s="17"/>
      <c r="DZ44" s="17">
        <v>6.7</v>
      </c>
      <c r="EA44" s="17">
        <v>2.4</v>
      </c>
      <c r="EB44" s="17">
        <v>6.4</v>
      </c>
      <c r="EC44" s="17">
        <v>8.6</v>
      </c>
      <c r="ED44" s="17">
        <v>10</v>
      </c>
      <c r="EE44" s="17">
        <v>30</v>
      </c>
      <c r="EF44" s="17">
        <v>77.2</v>
      </c>
      <c r="EG44" s="17">
        <v>7.6</v>
      </c>
      <c r="EH44" s="17">
        <v>62.8</v>
      </c>
      <c r="EI44" s="17">
        <v>84.6</v>
      </c>
      <c r="EJ44" s="17">
        <v>11</v>
      </c>
      <c r="EK44" s="17">
        <v>7.8</v>
      </c>
      <c r="EL44" s="17">
        <v>8</v>
      </c>
      <c r="EM44" s="17">
        <v>2.2999999999999998</v>
      </c>
      <c r="EN44" s="17">
        <v>7.3</v>
      </c>
      <c r="EO44" s="17">
        <v>8.5</v>
      </c>
      <c r="EP44" s="17">
        <v>9</v>
      </c>
      <c r="EQ44" s="17">
        <v>8.5</v>
      </c>
      <c r="ER44" s="17">
        <v>16.3</v>
      </c>
      <c r="ES44" s="17">
        <v>71.8</v>
      </c>
      <c r="ET44" s="17">
        <v>2.7</v>
      </c>
      <c r="EU44" s="17">
        <v>29</v>
      </c>
      <c r="EV44" s="17">
        <v>0.6</v>
      </c>
      <c r="EW44" s="17">
        <v>119.9</v>
      </c>
      <c r="EX44" s="17">
        <v>120.1</v>
      </c>
      <c r="EY44" s="17">
        <v>28.1</v>
      </c>
      <c r="EZ44" s="17">
        <v>3</v>
      </c>
      <c r="FA44" s="17">
        <v>7.5</v>
      </c>
      <c r="FB44" s="17">
        <v>18.7</v>
      </c>
      <c r="FC44" s="17">
        <v>9.1999999999999993</v>
      </c>
      <c r="FD44" s="17">
        <v>32.799999999999997</v>
      </c>
      <c r="FE44" s="17">
        <v>28.8</v>
      </c>
      <c r="FF44" s="17">
        <v>15</v>
      </c>
      <c r="FG44" s="17">
        <v>17.8</v>
      </c>
      <c r="FH44" s="17">
        <v>7.3</v>
      </c>
      <c r="FI44" s="17">
        <v>11.07</v>
      </c>
      <c r="FJ44" s="17">
        <v>7321.8467199999996</v>
      </c>
      <c r="FK44" s="15"/>
      <c r="FL44" s="17">
        <v>19.082249999999998</v>
      </c>
      <c r="FM44" s="17">
        <v>0</v>
      </c>
      <c r="FN44" s="17">
        <v>6.1</v>
      </c>
      <c r="FO44" s="17">
        <v>6.5</v>
      </c>
      <c r="FP44" s="17">
        <v>26.2</v>
      </c>
      <c r="FQ44" s="17">
        <v>18.899999999999999</v>
      </c>
      <c r="FR44" s="17">
        <v>5.3</v>
      </c>
      <c r="FS44" s="17">
        <v>5.2</v>
      </c>
      <c r="FT44" s="17">
        <v>87.282250000000005</v>
      </c>
    </row>
    <row r="45" spans="1:176" ht="24" customHeight="1" x14ac:dyDescent="0.25">
      <c r="A45" s="16" t="s">
        <v>101</v>
      </c>
      <c r="B45" s="16" t="s">
        <v>905</v>
      </c>
      <c r="C45" s="17">
        <v>99.8</v>
      </c>
      <c r="D45" s="17">
        <v>642.1</v>
      </c>
      <c r="E45" s="17">
        <v>216</v>
      </c>
      <c r="F45" s="17"/>
      <c r="G45" s="17"/>
      <c r="H45" s="17">
        <v>12.2</v>
      </c>
      <c r="I45" s="17">
        <v>85.2</v>
      </c>
      <c r="J45" s="17"/>
      <c r="K45" s="17"/>
      <c r="L45" s="17">
        <v>188.34419</v>
      </c>
      <c r="M45" s="17">
        <v>207.82177999999999</v>
      </c>
      <c r="N45" s="17">
        <v>211.43613999999999</v>
      </c>
      <c r="O45" s="17">
        <v>285.16708999999997</v>
      </c>
      <c r="P45" s="17">
        <v>216.20771999999999</v>
      </c>
      <c r="Q45" s="17">
        <v>110.2512</v>
      </c>
      <c r="R45" s="17">
        <v>303.62835999999999</v>
      </c>
      <c r="S45" s="17">
        <v>3.2035300000000002</v>
      </c>
      <c r="T45" s="17"/>
      <c r="U45" s="17"/>
      <c r="V45" s="17"/>
      <c r="W45" s="17"/>
      <c r="X45" s="17">
        <v>130.1</v>
      </c>
      <c r="Y45" s="17">
        <v>7.6</v>
      </c>
      <c r="Z45" s="17">
        <v>3.4</v>
      </c>
      <c r="AA45" s="17">
        <v>0</v>
      </c>
      <c r="AB45" s="17">
        <v>6.8</v>
      </c>
      <c r="AC45" s="17">
        <v>13.8</v>
      </c>
      <c r="AD45" s="17">
        <v>141.6</v>
      </c>
      <c r="AE45" s="17"/>
      <c r="AF45" s="17"/>
      <c r="AG45" s="17"/>
      <c r="AH45" s="17"/>
      <c r="AI45" s="17">
        <v>110.1</v>
      </c>
      <c r="AJ45" s="17">
        <v>116</v>
      </c>
      <c r="AK45" s="17"/>
      <c r="AL45" s="17"/>
      <c r="AM45" s="17"/>
      <c r="AN45" s="17">
        <v>6.5</v>
      </c>
      <c r="AO45" s="17">
        <v>162.69999999999999</v>
      </c>
      <c r="AP45" s="17">
        <v>41.2</v>
      </c>
      <c r="AQ45" s="17">
        <v>50.1</v>
      </c>
      <c r="AR45" s="17">
        <v>21</v>
      </c>
      <c r="AS45" s="17">
        <v>18.5</v>
      </c>
      <c r="AT45" s="17">
        <v>11.3</v>
      </c>
      <c r="AU45" s="17">
        <v>68</v>
      </c>
      <c r="AV45" s="17">
        <v>183.4</v>
      </c>
      <c r="AW45" s="17">
        <v>182.9</v>
      </c>
      <c r="AX45" s="17">
        <v>183.8</v>
      </c>
      <c r="AY45" s="17">
        <v>64.900000000000006</v>
      </c>
      <c r="AZ45" s="17">
        <v>0</v>
      </c>
      <c r="BA45" s="17">
        <v>6</v>
      </c>
      <c r="BB45" s="17">
        <v>10.5</v>
      </c>
      <c r="BC45" s="17">
        <v>24.6</v>
      </c>
      <c r="BD45" s="17">
        <v>2</v>
      </c>
      <c r="BE45" s="17">
        <v>13</v>
      </c>
      <c r="BF45" s="17">
        <v>52.4</v>
      </c>
      <c r="BG45" s="17"/>
      <c r="BH45" s="17"/>
      <c r="BI45" s="17">
        <v>83.5</v>
      </c>
      <c r="BJ45" s="17"/>
      <c r="BK45" s="17"/>
      <c r="BL45" s="17">
        <v>46.1</v>
      </c>
      <c r="BM45" s="17"/>
      <c r="BN45" s="17"/>
      <c r="BO45" s="17"/>
      <c r="BP45" s="17">
        <v>41.2</v>
      </c>
      <c r="BQ45" s="17">
        <v>177.8</v>
      </c>
      <c r="BR45" s="17">
        <v>175.6</v>
      </c>
      <c r="BS45" s="17">
        <v>200</v>
      </c>
      <c r="BT45" s="17">
        <v>273</v>
      </c>
      <c r="BU45" s="17"/>
      <c r="BV45" s="17"/>
      <c r="BW45" s="17">
        <v>0</v>
      </c>
      <c r="BX45" s="17"/>
      <c r="BY45" s="17"/>
      <c r="BZ45" s="17"/>
      <c r="CA45" s="17"/>
      <c r="CB45" s="17"/>
      <c r="CC45" s="17">
        <v>0.4</v>
      </c>
      <c r="CD45" s="17">
        <v>111.8</v>
      </c>
      <c r="CE45" s="17">
        <v>83.1</v>
      </c>
      <c r="CF45" s="17">
        <v>63.7</v>
      </c>
      <c r="CG45" s="17">
        <v>66</v>
      </c>
      <c r="CH45" s="17">
        <v>28.9</v>
      </c>
      <c r="CI45" s="17"/>
      <c r="CJ45" s="17"/>
      <c r="CK45" s="17"/>
      <c r="CL45" s="17">
        <v>146.4</v>
      </c>
      <c r="CM45" s="17">
        <v>0</v>
      </c>
      <c r="CN45" s="17">
        <v>68.8</v>
      </c>
      <c r="CO45" s="17">
        <v>190.8</v>
      </c>
      <c r="CP45" s="17"/>
      <c r="CQ45" s="17"/>
      <c r="CR45" s="17"/>
      <c r="CS45" s="17"/>
      <c r="CT45" s="17">
        <v>216.9</v>
      </c>
      <c r="CU45" s="17">
        <v>104.1</v>
      </c>
      <c r="CV45" s="17">
        <v>0</v>
      </c>
      <c r="CW45" s="17">
        <v>100.1</v>
      </c>
      <c r="CX45" s="17">
        <v>1.2</v>
      </c>
      <c r="CY45" s="17">
        <v>18</v>
      </c>
      <c r="CZ45" s="17">
        <v>0.1</v>
      </c>
      <c r="DA45" s="17">
        <v>5.0999999999999996</v>
      </c>
      <c r="DB45" s="17">
        <v>0</v>
      </c>
      <c r="DC45" s="17">
        <v>9.8000000000000007</v>
      </c>
      <c r="DD45" s="17">
        <v>1.1000000000000001</v>
      </c>
      <c r="DE45" s="17">
        <v>0.4</v>
      </c>
      <c r="DF45" s="17">
        <v>1.8</v>
      </c>
      <c r="DG45" s="17">
        <v>4.8</v>
      </c>
      <c r="DH45" s="17">
        <v>20.5</v>
      </c>
      <c r="DI45" s="17">
        <v>3.9</v>
      </c>
      <c r="DJ45" s="17">
        <v>3.2</v>
      </c>
      <c r="DK45" s="17">
        <v>3.2</v>
      </c>
      <c r="DL45" s="17">
        <v>18.5</v>
      </c>
      <c r="DM45" s="17">
        <v>0</v>
      </c>
      <c r="DN45" s="17">
        <v>0</v>
      </c>
      <c r="DO45" s="17">
        <v>0</v>
      </c>
      <c r="DP45" s="17">
        <v>77.2</v>
      </c>
      <c r="DQ45" s="17">
        <v>4.4000000000000004</v>
      </c>
      <c r="DR45" s="17">
        <v>1.2</v>
      </c>
      <c r="DS45" s="17">
        <v>1.1000000000000001</v>
      </c>
      <c r="DT45" s="17">
        <v>2.2999999999999998</v>
      </c>
      <c r="DU45" s="17">
        <v>0</v>
      </c>
      <c r="DV45" s="17">
        <v>2.5</v>
      </c>
      <c r="DW45" s="17">
        <v>20</v>
      </c>
      <c r="DX45" s="17">
        <v>1.2</v>
      </c>
      <c r="DY45" s="17"/>
      <c r="DZ45" s="17">
        <v>6.9</v>
      </c>
      <c r="EA45" s="17">
        <v>2.4</v>
      </c>
      <c r="EB45" s="17">
        <v>7.3</v>
      </c>
      <c r="EC45" s="17">
        <v>8.6</v>
      </c>
      <c r="ED45" s="17">
        <v>10</v>
      </c>
      <c r="EE45" s="17">
        <v>29.6</v>
      </c>
      <c r="EF45" s="17">
        <v>57.1</v>
      </c>
      <c r="EG45" s="17">
        <v>0.3</v>
      </c>
      <c r="EH45" s="17">
        <v>56.3</v>
      </c>
      <c r="EI45" s="17">
        <v>80.5</v>
      </c>
      <c r="EJ45" s="17">
        <v>11.9</v>
      </c>
      <c r="EK45" s="17">
        <v>6</v>
      </c>
      <c r="EL45" s="17">
        <v>7.9</v>
      </c>
      <c r="EM45" s="17">
        <v>2.2999999999999998</v>
      </c>
      <c r="EN45" s="17">
        <v>7.3</v>
      </c>
      <c r="EO45" s="17">
        <v>8.5</v>
      </c>
      <c r="EP45" s="17">
        <v>9</v>
      </c>
      <c r="EQ45" s="17">
        <v>8.5</v>
      </c>
      <c r="ER45" s="17">
        <v>16.7</v>
      </c>
      <c r="ES45" s="17">
        <v>5.8</v>
      </c>
      <c r="ET45" s="17">
        <v>0.5</v>
      </c>
      <c r="EU45" s="17">
        <v>1</v>
      </c>
      <c r="EV45" s="17">
        <v>0.6</v>
      </c>
      <c r="EW45" s="17">
        <v>118.9</v>
      </c>
      <c r="EX45" s="17">
        <v>109.6</v>
      </c>
      <c r="EY45" s="17">
        <v>2</v>
      </c>
      <c r="EZ45" s="17">
        <v>0.6</v>
      </c>
      <c r="FA45" s="17">
        <v>7.5</v>
      </c>
      <c r="FB45" s="17">
        <v>18.7</v>
      </c>
      <c r="FC45" s="17">
        <v>9.3000000000000007</v>
      </c>
      <c r="FD45" s="17">
        <v>33.299999999999997</v>
      </c>
      <c r="FE45" s="17">
        <v>29.1</v>
      </c>
      <c r="FF45" s="17">
        <v>15</v>
      </c>
      <c r="FG45" s="17">
        <v>17.600000000000001</v>
      </c>
      <c r="FH45" s="17">
        <v>8.1</v>
      </c>
      <c r="FI45" s="17">
        <v>11.08</v>
      </c>
      <c r="FJ45" s="17">
        <v>7319.0400099999997</v>
      </c>
      <c r="FK45" s="15"/>
      <c r="FL45" s="17">
        <v>19.224209999999999</v>
      </c>
      <c r="FM45" s="17">
        <v>0</v>
      </c>
      <c r="FN45" s="17">
        <v>6.1</v>
      </c>
      <c r="FO45" s="17">
        <v>6.4</v>
      </c>
      <c r="FP45" s="17">
        <v>26.4</v>
      </c>
      <c r="FQ45" s="17">
        <v>18.899999999999999</v>
      </c>
      <c r="FR45" s="17">
        <v>5.4</v>
      </c>
      <c r="FS45" s="17">
        <v>5.2</v>
      </c>
      <c r="FT45" s="17">
        <v>87.624210000000005</v>
      </c>
    </row>
    <row r="46" spans="1:176" ht="24" customHeight="1" x14ac:dyDescent="0.25">
      <c r="A46" s="16" t="s">
        <v>101</v>
      </c>
      <c r="B46" s="16" t="s">
        <v>906</v>
      </c>
      <c r="C46" s="17">
        <v>97.3</v>
      </c>
      <c r="D46" s="17">
        <v>625.5</v>
      </c>
      <c r="E46" s="17">
        <v>210.3</v>
      </c>
      <c r="F46" s="17"/>
      <c r="G46" s="17"/>
      <c r="H46" s="17">
        <v>12</v>
      </c>
      <c r="I46" s="17">
        <v>82.8</v>
      </c>
      <c r="J46" s="17"/>
      <c r="K46" s="17"/>
      <c r="L46" s="17">
        <v>188.66694000000001</v>
      </c>
      <c r="M46" s="17">
        <v>207.97855999999999</v>
      </c>
      <c r="N46" s="17">
        <v>211.82499999999999</v>
      </c>
      <c r="O46" s="17">
        <v>286.47809000000001</v>
      </c>
      <c r="P46" s="17">
        <v>214.36112</v>
      </c>
      <c r="Q46" s="17">
        <v>110.65836</v>
      </c>
      <c r="R46" s="17">
        <v>283.92743999999999</v>
      </c>
      <c r="S46" s="17">
        <v>2.9792299999999998</v>
      </c>
      <c r="T46" s="17"/>
      <c r="U46" s="17"/>
      <c r="V46" s="17"/>
      <c r="W46" s="17"/>
      <c r="X46" s="17">
        <v>123.7</v>
      </c>
      <c r="Y46" s="17">
        <v>6.5</v>
      </c>
      <c r="Z46" s="17">
        <v>3</v>
      </c>
      <c r="AA46" s="17">
        <v>0</v>
      </c>
      <c r="AB46" s="17">
        <v>6.9</v>
      </c>
      <c r="AC46" s="17">
        <v>14.4</v>
      </c>
      <c r="AD46" s="17">
        <v>139.19999999999999</v>
      </c>
      <c r="AE46" s="17"/>
      <c r="AF46" s="17"/>
      <c r="AG46" s="17"/>
      <c r="AH46" s="17"/>
      <c r="AI46" s="17">
        <v>108.3</v>
      </c>
      <c r="AJ46" s="17">
        <v>118</v>
      </c>
      <c r="AK46" s="17"/>
      <c r="AL46" s="17"/>
      <c r="AM46" s="17"/>
      <c r="AN46" s="17">
        <v>6.5</v>
      </c>
      <c r="AO46" s="17">
        <v>159.5</v>
      </c>
      <c r="AP46" s="17">
        <v>40.4</v>
      </c>
      <c r="AQ46" s="17">
        <v>45.5</v>
      </c>
      <c r="AR46" s="17">
        <v>22.1</v>
      </c>
      <c r="AS46" s="17">
        <v>18.399999999999999</v>
      </c>
      <c r="AT46" s="17">
        <v>11.3</v>
      </c>
      <c r="AU46" s="17">
        <v>67</v>
      </c>
      <c r="AV46" s="17">
        <v>179</v>
      </c>
      <c r="AW46" s="17">
        <v>178.6</v>
      </c>
      <c r="AX46" s="17">
        <v>181.8</v>
      </c>
      <c r="AY46" s="17">
        <v>58.7</v>
      </c>
      <c r="AZ46" s="17">
        <v>0</v>
      </c>
      <c r="BA46" s="17">
        <v>6</v>
      </c>
      <c r="BB46" s="17">
        <v>11.2</v>
      </c>
      <c r="BC46" s="17">
        <v>23.4</v>
      </c>
      <c r="BD46" s="17">
        <v>2</v>
      </c>
      <c r="BE46" s="17">
        <v>12.7</v>
      </c>
      <c r="BF46" s="17">
        <v>25.3</v>
      </c>
      <c r="BG46" s="17"/>
      <c r="BH46" s="17"/>
      <c r="BI46" s="17">
        <v>80.599999999999994</v>
      </c>
      <c r="BJ46" s="17"/>
      <c r="BK46" s="17"/>
      <c r="BL46" s="17">
        <v>46.9</v>
      </c>
      <c r="BM46" s="17"/>
      <c r="BN46" s="17"/>
      <c r="BO46" s="17"/>
      <c r="BP46" s="17">
        <v>39.700000000000003</v>
      </c>
      <c r="BQ46" s="17">
        <v>178.1</v>
      </c>
      <c r="BR46" s="17">
        <v>175.6</v>
      </c>
      <c r="BS46" s="17">
        <v>200</v>
      </c>
      <c r="BT46" s="17">
        <v>275.3</v>
      </c>
      <c r="BU46" s="17"/>
      <c r="BV46" s="17"/>
      <c r="BW46" s="17">
        <v>118</v>
      </c>
      <c r="BX46" s="17"/>
      <c r="BY46" s="17"/>
      <c r="BZ46" s="17"/>
      <c r="CA46" s="17"/>
      <c r="CB46" s="17"/>
      <c r="CC46" s="17">
        <v>0.4</v>
      </c>
      <c r="CD46" s="17">
        <v>61.9</v>
      </c>
      <c r="CE46" s="17">
        <v>60.5</v>
      </c>
      <c r="CF46" s="17">
        <v>61.6</v>
      </c>
      <c r="CG46" s="17">
        <v>65.400000000000006</v>
      </c>
      <c r="CH46" s="17">
        <v>27.9</v>
      </c>
      <c r="CI46" s="17"/>
      <c r="CJ46" s="17"/>
      <c r="CK46" s="17"/>
      <c r="CL46" s="17">
        <v>146.19999999999999</v>
      </c>
      <c r="CM46" s="17">
        <v>0</v>
      </c>
      <c r="CN46" s="17">
        <v>68.599999999999994</v>
      </c>
      <c r="CO46" s="17">
        <v>190.3</v>
      </c>
      <c r="CP46" s="17"/>
      <c r="CQ46" s="17"/>
      <c r="CR46" s="17"/>
      <c r="CS46" s="17"/>
      <c r="CT46" s="17">
        <v>216.9</v>
      </c>
      <c r="CU46" s="17">
        <v>104.3</v>
      </c>
      <c r="CV46" s="17">
        <v>0</v>
      </c>
      <c r="CW46" s="17">
        <v>96.9</v>
      </c>
      <c r="CX46" s="17">
        <v>0</v>
      </c>
      <c r="CY46" s="17">
        <v>17.899999999999999</v>
      </c>
      <c r="CZ46" s="17">
        <v>0</v>
      </c>
      <c r="DA46" s="17">
        <v>5</v>
      </c>
      <c r="DB46" s="17">
        <v>0</v>
      </c>
      <c r="DC46" s="17">
        <v>9.9</v>
      </c>
      <c r="DD46" s="17">
        <v>1.1000000000000001</v>
      </c>
      <c r="DE46" s="17">
        <v>0.4</v>
      </c>
      <c r="DF46" s="17">
        <v>1.8</v>
      </c>
      <c r="DG46" s="17">
        <v>4.7</v>
      </c>
      <c r="DH46" s="17">
        <v>19.7</v>
      </c>
      <c r="DI46" s="17">
        <v>3.9</v>
      </c>
      <c r="DJ46" s="17">
        <v>3.2</v>
      </c>
      <c r="DK46" s="17">
        <v>3.2</v>
      </c>
      <c r="DL46" s="17">
        <v>18.5</v>
      </c>
      <c r="DM46" s="17">
        <v>0</v>
      </c>
      <c r="DN46" s="17">
        <v>0</v>
      </c>
      <c r="DO46" s="17">
        <v>7.6</v>
      </c>
      <c r="DP46" s="17">
        <v>77.8</v>
      </c>
      <c r="DQ46" s="17">
        <v>4.4000000000000004</v>
      </c>
      <c r="DR46" s="17">
        <v>1.2</v>
      </c>
      <c r="DS46" s="17">
        <v>1.2</v>
      </c>
      <c r="DT46" s="17">
        <v>2.6</v>
      </c>
      <c r="DU46" s="17">
        <v>0</v>
      </c>
      <c r="DV46" s="17">
        <v>2.5</v>
      </c>
      <c r="DW46" s="17">
        <v>20.100000000000001</v>
      </c>
      <c r="DX46" s="17">
        <v>1.3</v>
      </c>
      <c r="DY46" s="17"/>
      <c r="DZ46" s="17">
        <v>6.9</v>
      </c>
      <c r="EA46" s="17">
        <v>2.4</v>
      </c>
      <c r="EB46" s="17">
        <v>9.1999999999999993</v>
      </c>
      <c r="EC46" s="17">
        <v>8.9</v>
      </c>
      <c r="ED46" s="17">
        <v>10</v>
      </c>
      <c r="EE46" s="17">
        <v>29.5</v>
      </c>
      <c r="EF46" s="17">
        <v>52.7</v>
      </c>
      <c r="EG46" s="17">
        <v>0</v>
      </c>
      <c r="EH46" s="17">
        <v>53.8</v>
      </c>
      <c r="EI46" s="17">
        <v>79.900000000000006</v>
      </c>
      <c r="EJ46" s="17">
        <v>11.6</v>
      </c>
      <c r="EK46" s="17">
        <v>6</v>
      </c>
      <c r="EL46" s="17">
        <v>7.8</v>
      </c>
      <c r="EM46" s="17">
        <v>2.2999999999999998</v>
      </c>
      <c r="EN46" s="17">
        <v>7.3</v>
      </c>
      <c r="EO46" s="17">
        <v>8.5</v>
      </c>
      <c r="EP46" s="17">
        <v>9</v>
      </c>
      <c r="EQ46" s="17">
        <v>9</v>
      </c>
      <c r="ER46" s="17">
        <v>15.8</v>
      </c>
      <c r="ES46" s="17">
        <v>0</v>
      </c>
      <c r="ET46" s="17">
        <v>0</v>
      </c>
      <c r="EU46" s="17">
        <v>0</v>
      </c>
      <c r="EV46" s="17">
        <v>0.6</v>
      </c>
      <c r="EW46" s="17">
        <v>124.2</v>
      </c>
      <c r="EX46" s="17">
        <v>119.3</v>
      </c>
      <c r="EY46" s="17">
        <v>0</v>
      </c>
      <c r="EZ46" s="17">
        <v>0</v>
      </c>
      <c r="FA46" s="17">
        <v>7.5</v>
      </c>
      <c r="FB46" s="17">
        <v>18.399999999999999</v>
      </c>
      <c r="FC46" s="17">
        <v>9.3000000000000007</v>
      </c>
      <c r="FD46" s="17">
        <v>33.200000000000003</v>
      </c>
      <c r="FE46" s="17">
        <v>29.3</v>
      </c>
      <c r="FF46" s="17">
        <v>15</v>
      </c>
      <c r="FG46" s="17">
        <v>17.899999999999999</v>
      </c>
      <c r="FH46" s="17">
        <v>7.2</v>
      </c>
      <c r="FI46" s="17">
        <v>10.98</v>
      </c>
      <c r="FJ46" s="17">
        <v>7250.7547400000003</v>
      </c>
      <c r="FK46" s="15"/>
      <c r="FL46" s="17">
        <v>19.05537</v>
      </c>
      <c r="FM46" s="17">
        <v>0</v>
      </c>
      <c r="FN46" s="17">
        <v>6.1</v>
      </c>
      <c r="FO46" s="17">
        <v>6.4</v>
      </c>
      <c r="FP46" s="17">
        <v>26.6</v>
      </c>
      <c r="FQ46" s="17">
        <v>18.899999999999999</v>
      </c>
      <c r="FR46" s="17">
        <v>5.4</v>
      </c>
      <c r="FS46" s="17">
        <v>12.9</v>
      </c>
      <c r="FT46" s="17">
        <v>95.355369999999994</v>
      </c>
    </row>
    <row r="47" spans="1:176" ht="24" customHeight="1" x14ac:dyDescent="0.25">
      <c r="A47" s="16" t="s">
        <v>101</v>
      </c>
      <c r="B47" s="16" t="s">
        <v>907</v>
      </c>
      <c r="C47" s="17">
        <v>100.5</v>
      </c>
      <c r="D47" s="17">
        <v>640.9</v>
      </c>
      <c r="E47" s="17">
        <v>216.1</v>
      </c>
      <c r="F47" s="17"/>
      <c r="G47" s="17"/>
      <c r="H47" s="17">
        <v>12.4</v>
      </c>
      <c r="I47" s="17">
        <v>83.9</v>
      </c>
      <c r="J47" s="17"/>
      <c r="K47" s="17"/>
      <c r="L47" s="17">
        <v>188.26606000000001</v>
      </c>
      <c r="M47" s="17">
        <v>208.30983000000001</v>
      </c>
      <c r="N47" s="17">
        <v>211.38193999999999</v>
      </c>
      <c r="O47" s="17">
        <v>284.06572</v>
      </c>
      <c r="P47" s="17">
        <v>216.68783999999999</v>
      </c>
      <c r="Q47" s="17">
        <v>110.72799999999999</v>
      </c>
      <c r="R47" s="17">
        <v>302.26911999999999</v>
      </c>
      <c r="S47" s="17">
        <v>3.1733500000000001</v>
      </c>
      <c r="T47" s="17"/>
      <c r="U47" s="17"/>
      <c r="V47" s="17"/>
      <c r="W47" s="17"/>
      <c r="X47" s="17">
        <v>133.5</v>
      </c>
      <c r="Y47" s="17">
        <v>7.9</v>
      </c>
      <c r="Z47" s="17">
        <v>3.4</v>
      </c>
      <c r="AA47" s="17">
        <v>0</v>
      </c>
      <c r="AB47" s="17">
        <v>6.8</v>
      </c>
      <c r="AC47" s="17">
        <v>14.6</v>
      </c>
      <c r="AD47" s="17">
        <v>141.6</v>
      </c>
      <c r="AE47" s="17"/>
      <c r="AF47" s="17"/>
      <c r="AG47" s="17"/>
      <c r="AH47" s="17"/>
      <c r="AI47" s="17">
        <v>110.2</v>
      </c>
      <c r="AJ47" s="17">
        <v>131.1</v>
      </c>
      <c r="AK47" s="17"/>
      <c r="AL47" s="17"/>
      <c r="AM47" s="17"/>
      <c r="AN47" s="17">
        <v>6.5</v>
      </c>
      <c r="AO47" s="17">
        <v>195.4</v>
      </c>
      <c r="AP47" s="17">
        <v>40.200000000000003</v>
      </c>
      <c r="AQ47" s="17">
        <v>59.2</v>
      </c>
      <c r="AR47" s="17">
        <v>20.9</v>
      </c>
      <c r="AS47" s="17">
        <v>18.5</v>
      </c>
      <c r="AT47" s="17">
        <v>11.3</v>
      </c>
      <c r="AU47" s="17">
        <v>70.7</v>
      </c>
      <c r="AV47" s="17">
        <v>183</v>
      </c>
      <c r="AW47" s="17">
        <v>183.6</v>
      </c>
      <c r="AX47" s="17">
        <v>184.2</v>
      </c>
      <c r="AY47" s="17">
        <v>60.6</v>
      </c>
      <c r="AZ47" s="17">
        <v>0</v>
      </c>
      <c r="BA47" s="17">
        <v>6</v>
      </c>
      <c r="BB47" s="17">
        <v>19.2</v>
      </c>
      <c r="BC47" s="17">
        <v>28.5</v>
      </c>
      <c r="BD47" s="17">
        <v>2</v>
      </c>
      <c r="BE47" s="17">
        <v>13.1</v>
      </c>
      <c r="BF47" s="17">
        <v>86</v>
      </c>
      <c r="BG47" s="17"/>
      <c r="BH47" s="17"/>
      <c r="BI47" s="17">
        <v>83.1</v>
      </c>
      <c r="BJ47" s="17"/>
      <c r="BK47" s="17"/>
      <c r="BL47" s="17">
        <v>47.2</v>
      </c>
      <c r="BM47" s="17"/>
      <c r="BN47" s="17"/>
      <c r="BO47" s="17"/>
      <c r="BP47" s="17">
        <v>41</v>
      </c>
      <c r="BQ47" s="17">
        <v>178.1</v>
      </c>
      <c r="BR47" s="17">
        <v>175.7</v>
      </c>
      <c r="BS47" s="17">
        <v>200</v>
      </c>
      <c r="BT47" s="17">
        <v>273.7</v>
      </c>
      <c r="BU47" s="17"/>
      <c r="BV47" s="17"/>
      <c r="BW47" s="17">
        <v>120.4</v>
      </c>
      <c r="BX47" s="17"/>
      <c r="BY47" s="17"/>
      <c r="BZ47" s="17"/>
      <c r="CA47" s="17"/>
      <c r="CB47" s="17"/>
      <c r="CC47" s="17">
        <v>0.4</v>
      </c>
      <c r="CD47" s="17">
        <v>174</v>
      </c>
      <c r="CE47" s="17">
        <v>89.9</v>
      </c>
      <c r="CF47" s="17">
        <v>63.4</v>
      </c>
      <c r="CG47" s="17">
        <v>68.900000000000006</v>
      </c>
      <c r="CH47" s="17">
        <v>30.2</v>
      </c>
      <c r="CI47" s="17"/>
      <c r="CJ47" s="17"/>
      <c r="CK47" s="17"/>
      <c r="CL47" s="17">
        <v>146.9</v>
      </c>
      <c r="CM47" s="17">
        <v>0</v>
      </c>
      <c r="CN47" s="17">
        <v>69.099999999999994</v>
      </c>
      <c r="CO47" s="17">
        <v>0.1</v>
      </c>
      <c r="CP47" s="17"/>
      <c r="CQ47" s="17"/>
      <c r="CR47" s="17"/>
      <c r="CS47" s="17"/>
      <c r="CT47" s="17">
        <v>217.2</v>
      </c>
      <c r="CU47" s="17">
        <v>104.3</v>
      </c>
      <c r="CV47" s="17">
        <v>0</v>
      </c>
      <c r="CW47" s="17">
        <v>93.6</v>
      </c>
      <c r="CX47" s="17">
        <v>0</v>
      </c>
      <c r="CY47" s="17">
        <v>17.8</v>
      </c>
      <c r="CZ47" s="17">
        <v>0</v>
      </c>
      <c r="DA47" s="17">
        <v>5.0999999999999996</v>
      </c>
      <c r="DB47" s="17">
        <v>5.0999999999999996</v>
      </c>
      <c r="DC47" s="17">
        <v>9.9</v>
      </c>
      <c r="DD47" s="17">
        <v>1.1000000000000001</v>
      </c>
      <c r="DE47" s="17">
        <v>0.4</v>
      </c>
      <c r="DF47" s="17">
        <v>1.8</v>
      </c>
      <c r="DG47" s="17">
        <v>4.7</v>
      </c>
      <c r="DH47" s="17">
        <v>15.9</v>
      </c>
      <c r="DI47" s="17">
        <v>3.9</v>
      </c>
      <c r="DJ47" s="17">
        <v>3.2</v>
      </c>
      <c r="DK47" s="17">
        <v>3.2</v>
      </c>
      <c r="DL47" s="17">
        <v>18.5</v>
      </c>
      <c r="DM47" s="17">
        <v>0</v>
      </c>
      <c r="DN47" s="17">
        <v>0</v>
      </c>
      <c r="DO47" s="17">
        <v>19.5</v>
      </c>
      <c r="DP47" s="17">
        <v>73.099999999999994</v>
      </c>
      <c r="DQ47" s="17">
        <v>4.4000000000000004</v>
      </c>
      <c r="DR47" s="17">
        <v>1.2</v>
      </c>
      <c r="DS47" s="17">
        <v>1.2</v>
      </c>
      <c r="DT47" s="17">
        <v>2.6</v>
      </c>
      <c r="DU47" s="17">
        <v>0</v>
      </c>
      <c r="DV47" s="17">
        <v>2.4</v>
      </c>
      <c r="DW47" s="17">
        <v>20.100000000000001</v>
      </c>
      <c r="DX47" s="17">
        <v>1.4</v>
      </c>
      <c r="DY47" s="17"/>
      <c r="DZ47" s="17">
        <v>8.1999999999999993</v>
      </c>
      <c r="EA47" s="17">
        <v>2.4</v>
      </c>
      <c r="EB47" s="17">
        <v>9.6</v>
      </c>
      <c r="EC47" s="17">
        <v>11.8</v>
      </c>
      <c r="ED47" s="17">
        <v>9.9</v>
      </c>
      <c r="EE47" s="17">
        <v>27.4</v>
      </c>
      <c r="EF47" s="17">
        <v>45</v>
      </c>
      <c r="EG47" s="17">
        <v>0</v>
      </c>
      <c r="EH47" s="17">
        <v>59.3</v>
      </c>
      <c r="EI47" s="17">
        <v>84.6</v>
      </c>
      <c r="EJ47" s="17">
        <v>8.8000000000000007</v>
      </c>
      <c r="EK47" s="17">
        <v>7.9</v>
      </c>
      <c r="EL47" s="17">
        <v>7.8</v>
      </c>
      <c r="EM47" s="17">
        <v>2.4</v>
      </c>
      <c r="EN47" s="17">
        <v>7.3</v>
      </c>
      <c r="EO47" s="17">
        <v>8.5</v>
      </c>
      <c r="EP47" s="17">
        <v>9</v>
      </c>
      <c r="EQ47" s="17">
        <v>9</v>
      </c>
      <c r="ER47" s="17">
        <v>15.7</v>
      </c>
      <c r="ES47" s="17">
        <v>0</v>
      </c>
      <c r="ET47" s="17">
        <v>0</v>
      </c>
      <c r="EU47" s="17">
        <v>0</v>
      </c>
      <c r="EV47" s="17">
        <v>0.6</v>
      </c>
      <c r="EW47" s="17">
        <v>126.6</v>
      </c>
      <c r="EX47" s="17">
        <v>118.9</v>
      </c>
      <c r="EY47" s="17">
        <v>0</v>
      </c>
      <c r="EZ47" s="17">
        <v>0</v>
      </c>
      <c r="FA47" s="17">
        <v>7.5</v>
      </c>
      <c r="FB47" s="17">
        <v>18.399999999999999</v>
      </c>
      <c r="FC47" s="17">
        <v>10.1</v>
      </c>
      <c r="FD47" s="17">
        <v>32.799999999999997</v>
      </c>
      <c r="FE47" s="17">
        <v>28.9</v>
      </c>
      <c r="FF47" s="17">
        <v>14.5</v>
      </c>
      <c r="FG47" s="17">
        <v>17.899999999999999</v>
      </c>
      <c r="FH47" s="17">
        <v>7.9</v>
      </c>
      <c r="FI47" s="17">
        <v>11.02</v>
      </c>
      <c r="FJ47" s="17">
        <v>7440.1018599999998</v>
      </c>
      <c r="FK47" s="15"/>
      <c r="FL47" s="17">
        <v>18.74615</v>
      </c>
      <c r="FM47" s="17">
        <v>6</v>
      </c>
      <c r="FN47" s="17">
        <v>6.1</v>
      </c>
      <c r="FO47" s="17">
        <v>6.4</v>
      </c>
      <c r="FP47" s="17">
        <v>26.8</v>
      </c>
      <c r="FQ47" s="17">
        <v>18.899999999999999</v>
      </c>
      <c r="FR47" s="17">
        <v>5.6</v>
      </c>
      <c r="FS47" s="17">
        <v>16.100000000000001</v>
      </c>
      <c r="FT47" s="17">
        <v>104.64615000000001</v>
      </c>
    </row>
    <row r="48" spans="1:176" ht="24" customHeight="1" x14ac:dyDescent="0.25">
      <c r="A48" s="16" t="s">
        <v>101</v>
      </c>
      <c r="B48" s="16" t="s">
        <v>908</v>
      </c>
      <c r="C48" s="17">
        <v>99.8</v>
      </c>
      <c r="D48" s="17">
        <v>637.70000000000005</v>
      </c>
      <c r="E48" s="17">
        <v>214.7</v>
      </c>
      <c r="F48" s="17"/>
      <c r="G48" s="17"/>
      <c r="H48" s="17">
        <v>12.3</v>
      </c>
      <c r="I48" s="17">
        <v>82.8</v>
      </c>
      <c r="J48" s="17"/>
      <c r="K48" s="17"/>
      <c r="L48" s="17">
        <v>188.86212</v>
      </c>
      <c r="M48" s="17">
        <v>208.38330999999999</v>
      </c>
      <c r="N48" s="17">
        <v>212.18407999999999</v>
      </c>
      <c r="O48" s="17">
        <v>284.97800000000001</v>
      </c>
      <c r="P48" s="17">
        <v>214.58641</v>
      </c>
      <c r="Q48" s="17">
        <v>110.76349999999999</v>
      </c>
      <c r="R48" s="17">
        <v>300.87088999999997</v>
      </c>
      <c r="S48" s="17">
        <v>3.19231</v>
      </c>
      <c r="T48" s="17"/>
      <c r="U48" s="17"/>
      <c r="V48" s="17"/>
      <c r="W48" s="17"/>
      <c r="X48" s="17">
        <v>135.9</v>
      </c>
      <c r="Y48" s="17">
        <v>7.5</v>
      </c>
      <c r="Z48" s="17">
        <v>3.3</v>
      </c>
      <c r="AA48" s="17">
        <v>0</v>
      </c>
      <c r="AB48" s="17">
        <v>6.9</v>
      </c>
      <c r="AC48" s="17">
        <v>14.6</v>
      </c>
      <c r="AD48" s="17">
        <v>115.6</v>
      </c>
      <c r="AE48" s="17"/>
      <c r="AF48" s="17"/>
      <c r="AG48" s="17"/>
      <c r="AH48" s="17"/>
      <c r="AI48" s="17">
        <v>90.3</v>
      </c>
      <c r="AJ48" s="17">
        <v>148.6</v>
      </c>
      <c r="AK48" s="17"/>
      <c r="AL48" s="17"/>
      <c r="AM48" s="17"/>
      <c r="AN48" s="17">
        <v>6.5</v>
      </c>
      <c r="AO48" s="17">
        <v>219.9</v>
      </c>
      <c r="AP48" s="17">
        <v>39.9</v>
      </c>
      <c r="AQ48" s="17">
        <v>98.2</v>
      </c>
      <c r="AR48" s="17">
        <v>22.7</v>
      </c>
      <c r="AS48" s="17">
        <v>18.399999999999999</v>
      </c>
      <c r="AT48" s="17">
        <v>11.2</v>
      </c>
      <c r="AU48" s="17">
        <v>73.599999999999994</v>
      </c>
      <c r="AV48" s="17">
        <v>181.7</v>
      </c>
      <c r="AW48" s="17">
        <v>182.2</v>
      </c>
      <c r="AX48" s="17">
        <v>183.7</v>
      </c>
      <c r="AY48" s="17">
        <v>60.1</v>
      </c>
      <c r="AZ48" s="17">
        <v>0</v>
      </c>
      <c r="BA48" s="17">
        <v>6</v>
      </c>
      <c r="BB48" s="17">
        <v>12</v>
      </c>
      <c r="BC48" s="17">
        <v>33.299999999999997</v>
      </c>
      <c r="BD48" s="17">
        <v>2</v>
      </c>
      <c r="BE48" s="17">
        <v>27.8</v>
      </c>
      <c r="BF48" s="17">
        <v>80.5</v>
      </c>
      <c r="BG48" s="17"/>
      <c r="BH48" s="17"/>
      <c r="BI48" s="17">
        <v>82.5</v>
      </c>
      <c r="BJ48" s="17"/>
      <c r="BK48" s="17"/>
      <c r="BL48" s="17">
        <v>47.3</v>
      </c>
      <c r="BM48" s="17"/>
      <c r="BN48" s="17"/>
      <c r="BO48" s="17"/>
      <c r="BP48" s="17">
        <v>40.799999999999997</v>
      </c>
      <c r="BQ48" s="17">
        <v>178.3</v>
      </c>
      <c r="BR48" s="17">
        <v>176.1</v>
      </c>
      <c r="BS48" s="17">
        <v>200</v>
      </c>
      <c r="BT48" s="17">
        <v>274.2</v>
      </c>
      <c r="BU48" s="17"/>
      <c r="BV48" s="17"/>
      <c r="BW48" s="17">
        <v>120.4</v>
      </c>
      <c r="BX48" s="17"/>
      <c r="BY48" s="17"/>
      <c r="BZ48" s="17"/>
      <c r="CA48" s="17"/>
      <c r="CB48" s="17"/>
      <c r="CC48" s="17">
        <v>0.4</v>
      </c>
      <c r="CD48" s="17">
        <v>160.30000000000001</v>
      </c>
      <c r="CE48" s="17">
        <v>86.7</v>
      </c>
      <c r="CF48" s="17">
        <v>63</v>
      </c>
      <c r="CG48" s="17">
        <v>68.599999999999994</v>
      </c>
      <c r="CH48" s="17">
        <v>30.1</v>
      </c>
      <c r="CI48" s="17"/>
      <c r="CJ48" s="17"/>
      <c r="CK48" s="17"/>
      <c r="CL48" s="17">
        <v>147.1</v>
      </c>
      <c r="CM48" s="17">
        <v>0</v>
      </c>
      <c r="CN48" s="17">
        <v>69.599999999999994</v>
      </c>
      <c r="CO48" s="17">
        <v>0</v>
      </c>
      <c r="CP48" s="17"/>
      <c r="CQ48" s="17"/>
      <c r="CR48" s="17"/>
      <c r="CS48" s="17"/>
      <c r="CT48" s="17">
        <v>217.3</v>
      </c>
      <c r="CU48" s="17">
        <v>104.3</v>
      </c>
      <c r="CV48" s="17">
        <v>0</v>
      </c>
      <c r="CW48" s="17">
        <v>93</v>
      </c>
      <c r="CX48" s="17">
        <v>0</v>
      </c>
      <c r="CY48" s="17">
        <v>18.100000000000001</v>
      </c>
      <c r="CZ48" s="17">
        <v>0</v>
      </c>
      <c r="DA48" s="17">
        <v>5.2</v>
      </c>
      <c r="DB48" s="17">
        <v>5.0999999999999996</v>
      </c>
      <c r="DC48" s="17">
        <v>9.9</v>
      </c>
      <c r="DD48" s="17">
        <v>1.2</v>
      </c>
      <c r="DE48" s="17">
        <v>0.4</v>
      </c>
      <c r="DF48" s="17">
        <v>1.8</v>
      </c>
      <c r="DG48" s="17">
        <v>4.7</v>
      </c>
      <c r="DH48" s="17">
        <v>15.7</v>
      </c>
      <c r="DI48" s="17">
        <v>3.9</v>
      </c>
      <c r="DJ48" s="17">
        <v>3.2</v>
      </c>
      <c r="DK48" s="17">
        <v>3.2</v>
      </c>
      <c r="DL48" s="17">
        <v>18.5</v>
      </c>
      <c r="DM48" s="17">
        <v>0</v>
      </c>
      <c r="DN48" s="17">
        <v>0</v>
      </c>
      <c r="DO48" s="17">
        <v>19.100000000000001</v>
      </c>
      <c r="DP48" s="17">
        <v>68.7</v>
      </c>
      <c r="DQ48" s="17">
        <v>4.4000000000000004</v>
      </c>
      <c r="DR48" s="17">
        <v>1.2</v>
      </c>
      <c r="DS48" s="17">
        <v>1.1000000000000001</v>
      </c>
      <c r="DT48" s="17">
        <v>2.9</v>
      </c>
      <c r="DU48" s="17">
        <v>0</v>
      </c>
      <c r="DV48" s="17">
        <v>2.2000000000000002</v>
      </c>
      <c r="DW48" s="17">
        <v>20.2</v>
      </c>
      <c r="DX48" s="17">
        <v>1.4</v>
      </c>
      <c r="DY48" s="17"/>
      <c r="DZ48" s="17">
        <v>8.1</v>
      </c>
      <c r="EA48" s="17">
        <v>2.4</v>
      </c>
      <c r="EB48" s="17">
        <v>9.5</v>
      </c>
      <c r="EC48" s="17">
        <v>12.5</v>
      </c>
      <c r="ED48" s="17">
        <v>10</v>
      </c>
      <c r="EE48" s="17">
        <v>26.5</v>
      </c>
      <c r="EF48" s="17">
        <v>41.7</v>
      </c>
      <c r="EG48" s="17">
        <v>0</v>
      </c>
      <c r="EH48" s="17">
        <v>54.9</v>
      </c>
      <c r="EI48" s="17">
        <v>80.8</v>
      </c>
      <c r="EJ48" s="17">
        <v>7.9</v>
      </c>
      <c r="EK48" s="17">
        <v>4.5999999999999996</v>
      </c>
      <c r="EL48" s="17">
        <v>7.8</v>
      </c>
      <c r="EM48" s="17">
        <v>2.4</v>
      </c>
      <c r="EN48" s="17">
        <v>7.7</v>
      </c>
      <c r="EO48" s="17">
        <v>8.5</v>
      </c>
      <c r="EP48" s="17">
        <v>9.5</v>
      </c>
      <c r="EQ48" s="17">
        <v>9</v>
      </c>
      <c r="ER48" s="17">
        <v>13.5</v>
      </c>
      <c r="ES48" s="17">
        <v>0</v>
      </c>
      <c r="ET48" s="17">
        <v>0</v>
      </c>
      <c r="EU48" s="17">
        <v>0</v>
      </c>
      <c r="EV48" s="17">
        <v>0.6</v>
      </c>
      <c r="EW48" s="17">
        <v>126.6</v>
      </c>
      <c r="EX48" s="17">
        <v>129.30000000000001</v>
      </c>
      <c r="EY48" s="17">
        <v>0</v>
      </c>
      <c r="EZ48" s="17">
        <v>0</v>
      </c>
      <c r="FA48" s="17">
        <v>7.5</v>
      </c>
      <c r="FB48" s="17">
        <v>18.7</v>
      </c>
      <c r="FC48" s="17">
        <v>10.4</v>
      </c>
      <c r="FD48" s="17">
        <v>32.6</v>
      </c>
      <c r="FE48" s="17">
        <v>28.9</v>
      </c>
      <c r="FF48" s="17">
        <v>15.1</v>
      </c>
      <c r="FG48" s="17">
        <v>18.100000000000001</v>
      </c>
      <c r="FH48" s="17">
        <v>7.4</v>
      </c>
      <c r="FI48" s="17">
        <v>11.02</v>
      </c>
      <c r="FJ48" s="17">
        <v>7449.1406200000001</v>
      </c>
      <c r="FK48" s="15"/>
      <c r="FL48" s="17">
        <v>19.228929999999998</v>
      </c>
      <c r="FM48" s="17">
        <v>8.06</v>
      </c>
      <c r="FN48" s="17">
        <v>6.1</v>
      </c>
      <c r="FO48" s="17">
        <v>6.4</v>
      </c>
      <c r="FP48" s="17">
        <v>26.9</v>
      </c>
      <c r="FQ48" s="17">
        <v>18.899999999999999</v>
      </c>
      <c r="FR48" s="17">
        <v>5.6</v>
      </c>
      <c r="FS48" s="17">
        <v>16</v>
      </c>
      <c r="FT48" s="17">
        <v>107.18893</v>
      </c>
    </row>
    <row r="49" spans="1:176" ht="24" customHeight="1" x14ac:dyDescent="0.25">
      <c r="A49" s="16" t="s">
        <v>101</v>
      </c>
      <c r="B49" s="16" t="s">
        <v>909</v>
      </c>
      <c r="C49" s="17">
        <v>99.9</v>
      </c>
      <c r="D49" s="17">
        <v>638.4</v>
      </c>
      <c r="E49" s="17">
        <v>214.9</v>
      </c>
      <c r="F49" s="17"/>
      <c r="G49" s="17"/>
      <c r="H49" s="17">
        <v>30.1</v>
      </c>
      <c r="I49" s="17">
        <v>81.3</v>
      </c>
      <c r="J49" s="17"/>
      <c r="K49" s="17"/>
      <c r="L49" s="17">
        <v>188.40269000000001</v>
      </c>
      <c r="M49" s="17">
        <v>208.60066</v>
      </c>
      <c r="N49" s="17">
        <v>212.21188000000001</v>
      </c>
      <c r="O49" s="17">
        <v>286.71181000000001</v>
      </c>
      <c r="P49" s="17">
        <v>217.41762</v>
      </c>
      <c r="Q49" s="17">
        <v>110.55458</v>
      </c>
      <c r="R49" s="17">
        <v>375.97917000000001</v>
      </c>
      <c r="S49" s="17">
        <v>3.1490900000000002</v>
      </c>
      <c r="T49" s="17"/>
      <c r="U49" s="17"/>
      <c r="V49" s="17"/>
      <c r="W49" s="17"/>
      <c r="X49" s="17">
        <v>134.30000000000001</v>
      </c>
      <c r="Y49" s="17">
        <v>7.7</v>
      </c>
      <c r="Z49" s="17">
        <v>3.3</v>
      </c>
      <c r="AA49" s="17">
        <v>0</v>
      </c>
      <c r="AB49" s="17">
        <v>6.9</v>
      </c>
      <c r="AC49" s="17">
        <v>14.6</v>
      </c>
      <c r="AD49" s="17">
        <v>115.6</v>
      </c>
      <c r="AE49" s="17"/>
      <c r="AF49" s="17"/>
      <c r="AG49" s="17"/>
      <c r="AH49" s="17"/>
      <c r="AI49" s="17">
        <v>90.8</v>
      </c>
      <c r="AJ49" s="17">
        <v>135.4</v>
      </c>
      <c r="AK49" s="17"/>
      <c r="AL49" s="17"/>
      <c r="AM49" s="17"/>
      <c r="AN49" s="17">
        <v>6.5</v>
      </c>
      <c r="AO49" s="17">
        <v>173.8</v>
      </c>
      <c r="AP49" s="17">
        <v>41.2</v>
      </c>
      <c r="AQ49" s="17">
        <v>112.4</v>
      </c>
      <c r="AR49" s="17">
        <v>22.8</v>
      </c>
      <c r="AS49" s="17">
        <v>18.399999999999999</v>
      </c>
      <c r="AT49" s="17">
        <v>11.2</v>
      </c>
      <c r="AU49" s="17">
        <v>73</v>
      </c>
      <c r="AV49" s="17">
        <v>182.6</v>
      </c>
      <c r="AW49" s="17">
        <v>183.3</v>
      </c>
      <c r="AX49" s="17">
        <v>185.3</v>
      </c>
      <c r="AY49" s="17">
        <v>81.3</v>
      </c>
      <c r="AZ49" s="17">
        <v>0</v>
      </c>
      <c r="BA49" s="17">
        <v>6</v>
      </c>
      <c r="BB49" s="17">
        <v>0</v>
      </c>
      <c r="BC49" s="17">
        <v>28.6</v>
      </c>
      <c r="BD49" s="17">
        <v>2</v>
      </c>
      <c r="BE49" s="17">
        <v>28.1</v>
      </c>
      <c r="BF49" s="17">
        <v>44.5</v>
      </c>
      <c r="BG49" s="17"/>
      <c r="BH49" s="17"/>
      <c r="BI49" s="17">
        <v>94.8</v>
      </c>
      <c r="BJ49" s="17"/>
      <c r="BK49" s="17"/>
      <c r="BL49" s="17">
        <v>47.4</v>
      </c>
      <c r="BM49" s="17"/>
      <c r="BN49" s="17"/>
      <c r="BO49" s="17"/>
      <c r="BP49" s="17">
        <v>66.3</v>
      </c>
      <c r="BQ49" s="17">
        <v>178.7</v>
      </c>
      <c r="BR49" s="17">
        <v>176.2</v>
      </c>
      <c r="BS49" s="17">
        <v>200</v>
      </c>
      <c r="BT49" s="17">
        <v>274.3</v>
      </c>
      <c r="BU49" s="17"/>
      <c r="BV49" s="17"/>
      <c r="BW49" s="17">
        <v>119.3</v>
      </c>
      <c r="BX49" s="17"/>
      <c r="BY49" s="17"/>
      <c r="BZ49" s="17"/>
      <c r="CA49" s="17"/>
      <c r="CB49" s="17"/>
      <c r="CC49" s="17">
        <v>0.4</v>
      </c>
      <c r="CD49" s="17">
        <v>105.7</v>
      </c>
      <c r="CE49" s="17">
        <v>63.8</v>
      </c>
      <c r="CF49" s="17">
        <v>63.3</v>
      </c>
      <c r="CG49" s="17">
        <v>68.900000000000006</v>
      </c>
      <c r="CH49" s="17">
        <v>29.7</v>
      </c>
      <c r="CI49" s="17"/>
      <c r="CJ49" s="17"/>
      <c r="CK49" s="17"/>
      <c r="CL49" s="17">
        <v>147.19999999999999</v>
      </c>
      <c r="CM49" s="17">
        <v>0</v>
      </c>
      <c r="CN49" s="17">
        <v>69</v>
      </c>
      <c r="CO49" s="17">
        <v>0</v>
      </c>
      <c r="CP49" s="17"/>
      <c r="CQ49" s="17"/>
      <c r="CR49" s="17"/>
      <c r="CS49" s="17"/>
      <c r="CT49" s="17">
        <v>217.3</v>
      </c>
      <c r="CU49" s="17">
        <v>104.3</v>
      </c>
      <c r="CV49" s="17">
        <v>0</v>
      </c>
      <c r="CW49" s="17">
        <v>93</v>
      </c>
      <c r="CX49" s="17">
        <v>0</v>
      </c>
      <c r="CY49" s="17">
        <v>17.7</v>
      </c>
      <c r="CZ49" s="17">
        <v>0</v>
      </c>
      <c r="DA49" s="17">
        <v>5.2</v>
      </c>
      <c r="DB49" s="17">
        <v>5.2</v>
      </c>
      <c r="DC49" s="17">
        <v>9.9</v>
      </c>
      <c r="DD49" s="17">
        <v>1.1000000000000001</v>
      </c>
      <c r="DE49" s="17">
        <v>0.5</v>
      </c>
      <c r="DF49" s="17">
        <v>1.8</v>
      </c>
      <c r="DG49" s="17">
        <v>4.5999999999999996</v>
      </c>
      <c r="DH49" s="17">
        <v>16</v>
      </c>
      <c r="DI49" s="17">
        <v>3.9</v>
      </c>
      <c r="DJ49" s="17">
        <v>3.1</v>
      </c>
      <c r="DK49" s="17">
        <v>3.2</v>
      </c>
      <c r="DL49" s="17">
        <v>18.5</v>
      </c>
      <c r="DM49" s="17">
        <v>0</v>
      </c>
      <c r="DN49" s="17">
        <v>0</v>
      </c>
      <c r="DO49" s="17">
        <v>19.899999999999999</v>
      </c>
      <c r="DP49" s="17">
        <v>68.400000000000006</v>
      </c>
      <c r="DQ49" s="17">
        <v>4.4000000000000004</v>
      </c>
      <c r="DR49" s="17">
        <v>1.2</v>
      </c>
      <c r="DS49" s="17">
        <v>1.2</v>
      </c>
      <c r="DT49" s="17">
        <v>2.9</v>
      </c>
      <c r="DU49" s="17">
        <v>0</v>
      </c>
      <c r="DV49" s="17">
        <v>2.2000000000000002</v>
      </c>
      <c r="DW49" s="17">
        <v>20.2</v>
      </c>
      <c r="DX49" s="17">
        <v>1.4</v>
      </c>
      <c r="DY49" s="17"/>
      <c r="DZ49" s="17">
        <v>9.3000000000000007</v>
      </c>
      <c r="EA49" s="17">
        <v>2.1</v>
      </c>
      <c r="EB49" s="17">
        <v>9.5</v>
      </c>
      <c r="EC49" s="17">
        <v>13.4</v>
      </c>
      <c r="ED49" s="17">
        <v>10</v>
      </c>
      <c r="EE49" s="17">
        <v>26.7</v>
      </c>
      <c r="EF49" s="17">
        <v>38.799999999999997</v>
      </c>
      <c r="EG49" s="17">
        <v>0</v>
      </c>
      <c r="EH49" s="17">
        <v>58</v>
      </c>
      <c r="EI49" s="17">
        <v>78.8</v>
      </c>
      <c r="EJ49" s="17">
        <v>8.8000000000000007</v>
      </c>
      <c r="EK49" s="17">
        <v>5.7</v>
      </c>
      <c r="EL49" s="17">
        <v>7.8</v>
      </c>
      <c r="EM49" s="17">
        <v>2.4</v>
      </c>
      <c r="EN49" s="17">
        <v>7.6</v>
      </c>
      <c r="EO49" s="17">
        <v>8.5</v>
      </c>
      <c r="EP49" s="17">
        <v>9.5</v>
      </c>
      <c r="EQ49" s="17">
        <v>9.1999999999999993</v>
      </c>
      <c r="ER49" s="17">
        <v>15</v>
      </c>
      <c r="ES49" s="17">
        <v>0</v>
      </c>
      <c r="ET49" s="17">
        <v>0</v>
      </c>
      <c r="EU49" s="17">
        <v>0</v>
      </c>
      <c r="EV49" s="17">
        <v>0.6</v>
      </c>
      <c r="EW49" s="17">
        <v>117</v>
      </c>
      <c r="EX49" s="17">
        <v>100.3</v>
      </c>
      <c r="EY49" s="17">
        <v>0</v>
      </c>
      <c r="EZ49" s="17">
        <v>0</v>
      </c>
      <c r="FA49" s="17">
        <v>7.6</v>
      </c>
      <c r="FB49" s="17">
        <v>18.7</v>
      </c>
      <c r="FC49" s="17">
        <v>9.6</v>
      </c>
      <c r="FD49" s="17">
        <v>32.6</v>
      </c>
      <c r="FE49" s="17">
        <v>29</v>
      </c>
      <c r="FF49" s="17">
        <v>15</v>
      </c>
      <c r="FG49" s="17">
        <v>18.3</v>
      </c>
      <c r="FH49" s="17">
        <v>8.1</v>
      </c>
      <c r="FI49" s="17">
        <v>11.11</v>
      </c>
      <c r="FJ49" s="17">
        <v>7398.3374999999996</v>
      </c>
      <c r="FK49" s="15"/>
      <c r="FL49" s="17">
        <v>19.32001</v>
      </c>
      <c r="FM49" s="17">
        <v>8.09</v>
      </c>
      <c r="FN49" s="17">
        <v>6.1</v>
      </c>
      <c r="FO49" s="17">
        <v>6.4</v>
      </c>
      <c r="FP49" s="17">
        <v>27</v>
      </c>
      <c r="FQ49" s="17">
        <v>18.899999999999999</v>
      </c>
      <c r="FR49" s="17">
        <v>5.6</v>
      </c>
      <c r="FS49" s="17">
        <v>16.100000000000001</v>
      </c>
      <c r="FT49" s="17">
        <v>107.51000999999999</v>
      </c>
    </row>
    <row r="50" spans="1:176" ht="24" customHeight="1" x14ac:dyDescent="0.25">
      <c r="A50" s="18" t="s">
        <v>101</v>
      </c>
      <c r="B50" s="18" t="s">
        <v>910</v>
      </c>
      <c r="C50" s="19">
        <v>99.7</v>
      </c>
      <c r="D50" s="19">
        <v>640.29999999999995</v>
      </c>
      <c r="E50" s="19">
        <v>215.5</v>
      </c>
      <c r="F50" s="19"/>
      <c r="G50" s="19"/>
      <c r="H50" s="19">
        <v>29.9</v>
      </c>
      <c r="I50" s="19">
        <v>81.2</v>
      </c>
      <c r="J50" s="19"/>
      <c r="K50" s="19"/>
      <c r="L50" s="19">
        <v>188.78809000000001</v>
      </c>
      <c r="M50" s="19">
        <v>208.32775000000001</v>
      </c>
      <c r="N50" s="19">
        <v>212.34719000000001</v>
      </c>
      <c r="O50" s="19">
        <v>286.69278000000003</v>
      </c>
      <c r="P50" s="19">
        <v>214.90197000000001</v>
      </c>
      <c r="Q50" s="19">
        <v>110.83998</v>
      </c>
      <c r="R50" s="19">
        <v>377.18705</v>
      </c>
      <c r="S50" s="19">
        <v>3.1598600000000001</v>
      </c>
      <c r="T50" s="19"/>
      <c r="U50" s="19"/>
      <c r="V50" s="19"/>
      <c r="W50" s="19"/>
      <c r="X50" s="19">
        <v>131.6</v>
      </c>
      <c r="Y50" s="19">
        <v>7.7</v>
      </c>
      <c r="Z50" s="19">
        <v>3.3</v>
      </c>
      <c r="AA50" s="19">
        <v>0</v>
      </c>
      <c r="AB50" s="19">
        <v>6.9</v>
      </c>
      <c r="AC50" s="19">
        <v>14.7</v>
      </c>
      <c r="AD50" s="19">
        <v>115.8</v>
      </c>
      <c r="AE50" s="19"/>
      <c r="AF50" s="19"/>
      <c r="AG50" s="19"/>
      <c r="AH50" s="19"/>
      <c r="AI50" s="19">
        <v>90.6</v>
      </c>
      <c r="AJ50" s="19">
        <v>139.9</v>
      </c>
      <c r="AK50" s="19"/>
      <c r="AL50" s="19"/>
      <c r="AM50" s="19"/>
      <c r="AN50" s="19">
        <v>6.5</v>
      </c>
      <c r="AO50" s="19">
        <v>153.4</v>
      </c>
      <c r="AP50" s="19">
        <v>41</v>
      </c>
      <c r="AQ50" s="19">
        <v>121.7</v>
      </c>
      <c r="AR50" s="19">
        <v>22.6</v>
      </c>
      <c r="AS50" s="19">
        <v>18.399999999999999</v>
      </c>
      <c r="AT50" s="19">
        <v>11.2</v>
      </c>
      <c r="AU50" s="19">
        <v>69.599999999999994</v>
      </c>
      <c r="AV50" s="19">
        <v>182.1</v>
      </c>
      <c r="AW50" s="19">
        <v>182.2</v>
      </c>
      <c r="AX50" s="19">
        <v>184.6</v>
      </c>
      <c r="AY50" s="19">
        <v>81</v>
      </c>
      <c r="AZ50" s="19">
        <v>0</v>
      </c>
      <c r="BA50" s="19">
        <v>6</v>
      </c>
      <c r="BB50" s="19">
        <v>0</v>
      </c>
      <c r="BC50" s="19">
        <v>34.299999999999997</v>
      </c>
      <c r="BD50" s="19">
        <v>2</v>
      </c>
      <c r="BE50" s="19">
        <v>30.3</v>
      </c>
      <c r="BF50" s="19">
        <v>85.5</v>
      </c>
      <c r="BG50" s="19"/>
      <c r="BH50" s="19"/>
      <c r="BI50" s="19">
        <v>95</v>
      </c>
      <c r="BJ50" s="19"/>
      <c r="BK50" s="19"/>
      <c r="BL50" s="19">
        <v>47.4</v>
      </c>
      <c r="BM50" s="19"/>
      <c r="BN50" s="19"/>
      <c r="BO50" s="19"/>
      <c r="BP50" s="19">
        <v>66.099999999999994</v>
      </c>
      <c r="BQ50" s="19">
        <v>178.8</v>
      </c>
      <c r="BR50" s="19">
        <v>176.4</v>
      </c>
      <c r="BS50" s="19">
        <v>200</v>
      </c>
      <c r="BT50" s="19">
        <v>273.7</v>
      </c>
      <c r="BU50" s="19"/>
      <c r="BV50" s="19"/>
      <c r="BW50" s="19">
        <v>12.8</v>
      </c>
      <c r="BX50" s="19"/>
      <c r="BY50" s="19"/>
      <c r="BZ50" s="19"/>
      <c r="CA50" s="19"/>
      <c r="CB50" s="19"/>
      <c r="CC50" s="19">
        <v>0.4</v>
      </c>
      <c r="CD50" s="19">
        <v>185</v>
      </c>
      <c r="CE50" s="19">
        <v>108.9</v>
      </c>
      <c r="CF50" s="19">
        <v>63.2</v>
      </c>
      <c r="CG50" s="19">
        <v>67</v>
      </c>
      <c r="CH50" s="19">
        <v>29</v>
      </c>
      <c r="CI50" s="19"/>
      <c r="CJ50" s="19"/>
      <c r="CK50" s="19"/>
      <c r="CL50" s="19">
        <v>147.1</v>
      </c>
      <c r="CM50" s="19">
        <v>0</v>
      </c>
      <c r="CN50" s="19">
        <v>69.7</v>
      </c>
      <c r="CO50" s="19">
        <v>0</v>
      </c>
      <c r="CP50" s="19"/>
      <c r="CQ50" s="19"/>
      <c r="CR50" s="19"/>
      <c r="CS50" s="19"/>
      <c r="CT50" s="19">
        <v>217.6</v>
      </c>
      <c r="CU50" s="19">
        <v>104.3</v>
      </c>
      <c r="CV50" s="19">
        <v>0</v>
      </c>
      <c r="CW50" s="19">
        <v>90.2</v>
      </c>
      <c r="CX50" s="19">
        <v>0</v>
      </c>
      <c r="CY50" s="19">
        <v>18</v>
      </c>
      <c r="CZ50" s="19">
        <v>0</v>
      </c>
      <c r="DA50" s="19">
        <v>5.0999999999999996</v>
      </c>
      <c r="DB50" s="19">
        <v>5.2</v>
      </c>
      <c r="DC50" s="19">
        <v>9.9</v>
      </c>
      <c r="DD50" s="19">
        <v>2.8</v>
      </c>
      <c r="DE50" s="19">
        <v>0.5</v>
      </c>
      <c r="DF50" s="19">
        <v>1.8</v>
      </c>
      <c r="DG50" s="19">
        <v>4.5</v>
      </c>
      <c r="DH50" s="19">
        <v>16</v>
      </c>
      <c r="DI50" s="19">
        <v>4</v>
      </c>
      <c r="DJ50" s="19">
        <v>3.2</v>
      </c>
      <c r="DK50" s="19">
        <v>3.3</v>
      </c>
      <c r="DL50" s="19">
        <v>18.5</v>
      </c>
      <c r="DM50" s="19">
        <v>0</v>
      </c>
      <c r="DN50" s="19">
        <v>0</v>
      </c>
      <c r="DO50" s="19">
        <v>19.100000000000001</v>
      </c>
      <c r="DP50" s="19">
        <v>62.3</v>
      </c>
      <c r="DQ50" s="19">
        <v>4.4000000000000004</v>
      </c>
      <c r="DR50" s="19">
        <v>1.2</v>
      </c>
      <c r="DS50" s="19">
        <v>1.2</v>
      </c>
      <c r="DT50" s="19">
        <v>2.9</v>
      </c>
      <c r="DU50" s="19">
        <v>0</v>
      </c>
      <c r="DV50" s="19">
        <v>2.5</v>
      </c>
      <c r="DW50" s="19">
        <v>20.2</v>
      </c>
      <c r="DX50" s="19">
        <v>1.4</v>
      </c>
      <c r="DY50" s="19"/>
      <c r="DZ50" s="19">
        <v>10</v>
      </c>
      <c r="EA50" s="19">
        <v>2</v>
      </c>
      <c r="EB50" s="19">
        <v>9.6</v>
      </c>
      <c r="EC50" s="19">
        <v>13.9</v>
      </c>
      <c r="ED50" s="19">
        <v>10</v>
      </c>
      <c r="EE50" s="19">
        <v>21.9</v>
      </c>
      <c r="EF50" s="19">
        <v>43.5</v>
      </c>
      <c r="EG50" s="19">
        <v>0</v>
      </c>
      <c r="EH50" s="19">
        <v>49.7</v>
      </c>
      <c r="EI50" s="19">
        <v>78.2</v>
      </c>
      <c r="EJ50" s="19">
        <v>7.5</v>
      </c>
      <c r="EK50" s="19">
        <v>2.2000000000000002</v>
      </c>
      <c r="EL50" s="19">
        <v>7.8</v>
      </c>
      <c r="EM50" s="19">
        <v>2.4</v>
      </c>
      <c r="EN50" s="19">
        <v>7.6</v>
      </c>
      <c r="EO50" s="19">
        <v>8.5</v>
      </c>
      <c r="EP50" s="19">
        <v>9.1999999999999993</v>
      </c>
      <c r="EQ50" s="19">
        <v>9.1999999999999993</v>
      </c>
      <c r="ER50" s="19">
        <v>16</v>
      </c>
      <c r="ES50" s="19">
        <v>0</v>
      </c>
      <c r="ET50" s="19">
        <v>0</v>
      </c>
      <c r="EU50" s="19">
        <v>0</v>
      </c>
      <c r="EV50" s="19">
        <v>0.6</v>
      </c>
      <c r="EW50" s="19">
        <v>68.099999999999994</v>
      </c>
      <c r="EX50" s="19">
        <v>73.3</v>
      </c>
      <c r="EY50" s="19">
        <v>0</v>
      </c>
      <c r="EZ50" s="19">
        <v>0</v>
      </c>
      <c r="FA50" s="19">
        <v>7.5</v>
      </c>
      <c r="FB50" s="19">
        <v>18.600000000000001</v>
      </c>
      <c r="FC50" s="19">
        <v>10</v>
      </c>
      <c r="FD50" s="19">
        <v>32.799999999999997</v>
      </c>
      <c r="FE50" s="19">
        <v>28.9</v>
      </c>
      <c r="FF50" s="19">
        <v>14.6</v>
      </c>
      <c r="FG50" s="19">
        <v>18.5</v>
      </c>
      <c r="FH50" s="19">
        <v>7.6</v>
      </c>
      <c r="FI50" s="19">
        <v>11.09</v>
      </c>
      <c r="FJ50" s="19">
        <v>7353.1346700000004</v>
      </c>
      <c r="FK50" s="15"/>
      <c r="FL50" s="19">
        <v>19.783919999999998</v>
      </c>
      <c r="FM50" s="19">
        <v>8.06</v>
      </c>
      <c r="FN50" s="19">
        <v>6.1</v>
      </c>
      <c r="FO50" s="19">
        <v>6.4</v>
      </c>
      <c r="FP50" s="19">
        <v>27.1</v>
      </c>
      <c r="FQ50" s="19">
        <v>18.899999999999999</v>
      </c>
      <c r="FR50" s="19">
        <v>5.7</v>
      </c>
      <c r="FS50" s="19">
        <v>16</v>
      </c>
      <c r="FT50" s="19">
        <v>108.04392</v>
      </c>
    </row>
    <row r="51" spans="1:176" ht="24" customHeight="1" x14ac:dyDescent="0.25">
      <c r="A51" s="13" t="s">
        <v>101</v>
      </c>
      <c r="B51" s="13" t="s">
        <v>911</v>
      </c>
      <c r="C51" s="14">
        <v>98.6</v>
      </c>
      <c r="D51" s="14">
        <v>636.6</v>
      </c>
      <c r="E51" s="14">
        <v>214.2</v>
      </c>
      <c r="F51" s="14"/>
      <c r="G51" s="14"/>
      <c r="H51" s="14">
        <v>29.8</v>
      </c>
      <c r="I51" s="14">
        <v>81.7</v>
      </c>
      <c r="J51" s="14"/>
      <c r="K51" s="14"/>
      <c r="L51" s="14">
        <v>187.91027</v>
      </c>
      <c r="M51" s="14">
        <v>208.32547</v>
      </c>
      <c r="N51" s="14">
        <v>211.71066999999999</v>
      </c>
      <c r="O51" s="14">
        <v>284.50880999999998</v>
      </c>
      <c r="P51" s="14">
        <v>215.83327</v>
      </c>
      <c r="Q51" s="14">
        <v>110.73090999999999</v>
      </c>
      <c r="R51" s="14">
        <v>375.22581000000002</v>
      </c>
      <c r="S51" s="14">
        <v>3.1642800000000002</v>
      </c>
      <c r="T51" s="14"/>
      <c r="U51" s="14"/>
      <c r="V51" s="14"/>
      <c r="W51" s="14"/>
      <c r="X51" s="14">
        <v>132.30000000000001</v>
      </c>
      <c r="Y51" s="14">
        <v>7.6</v>
      </c>
      <c r="Z51" s="14">
        <v>3.2</v>
      </c>
      <c r="AA51" s="14">
        <v>0</v>
      </c>
      <c r="AB51" s="14">
        <v>6.8</v>
      </c>
      <c r="AC51" s="14">
        <v>14.7</v>
      </c>
      <c r="AD51" s="14">
        <v>130.4</v>
      </c>
      <c r="AE51" s="14"/>
      <c r="AF51" s="14"/>
      <c r="AG51" s="14"/>
      <c r="AH51" s="14"/>
      <c r="AI51" s="14">
        <v>109.6</v>
      </c>
      <c r="AJ51" s="14">
        <v>180.5</v>
      </c>
      <c r="AK51" s="14"/>
      <c r="AL51" s="14"/>
      <c r="AM51" s="14"/>
      <c r="AN51" s="14">
        <v>6.5</v>
      </c>
      <c r="AO51" s="14">
        <v>191.7</v>
      </c>
      <c r="AP51" s="14">
        <v>41.8</v>
      </c>
      <c r="AQ51" s="14">
        <v>129.9</v>
      </c>
      <c r="AR51" s="14">
        <v>23.4</v>
      </c>
      <c r="AS51" s="14">
        <v>18.399999999999999</v>
      </c>
      <c r="AT51" s="14">
        <v>11.2</v>
      </c>
      <c r="AU51" s="14">
        <v>71.3</v>
      </c>
      <c r="AV51" s="14">
        <v>179</v>
      </c>
      <c r="AW51" s="14">
        <v>179.4</v>
      </c>
      <c r="AX51" s="14">
        <v>183.5</v>
      </c>
      <c r="AY51" s="14">
        <v>80.5</v>
      </c>
      <c r="AZ51" s="14">
        <v>0</v>
      </c>
      <c r="BA51" s="14">
        <v>6</v>
      </c>
      <c r="BB51" s="14">
        <v>0</v>
      </c>
      <c r="BC51" s="14">
        <v>32.1</v>
      </c>
      <c r="BD51" s="14">
        <v>2</v>
      </c>
      <c r="BE51" s="14">
        <v>29.4</v>
      </c>
      <c r="BF51" s="14">
        <v>85.2</v>
      </c>
      <c r="BG51" s="14"/>
      <c r="BH51" s="14"/>
      <c r="BI51" s="14">
        <v>94.2</v>
      </c>
      <c r="BJ51" s="14"/>
      <c r="BK51" s="14"/>
      <c r="BL51" s="14">
        <v>47.6</v>
      </c>
      <c r="BM51" s="14"/>
      <c r="BN51" s="14"/>
      <c r="BO51" s="14"/>
      <c r="BP51" s="14">
        <v>66</v>
      </c>
      <c r="BQ51" s="14">
        <v>178.3</v>
      </c>
      <c r="BR51" s="14">
        <v>176.1</v>
      </c>
      <c r="BS51" s="14">
        <v>200</v>
      </c>
      <c r="BT51" s="14">
        <v>274</v>
      </c>
      <c r="BU51" s="14"/>
      <c r="BV51" s="14"/>
      <c r="BW51" s="14">
        <v>0</v>
      </c>
      <c r="BX51" s="14"/>
      <c r="BY51" s="14"/>
      <c r="BZ51" s="14"/>
      <c r="CA51" s="14"/>
      <c r="CB51" s="14"/>
      <c r="CC51" s="14">
        <v>0.4</v>
      </c>
      <c r="CD51" s="14">
        <v>185.3</v>
      </c>
      <c r="CE51" s="14">
        <v>103.7</v>
      </c>
      <c r="CF51" s="14">
        <v>61.9</v>
      </c>
      <c r="CG51" s="14">
        <v>66.5</v>
      </c>
      <c r="CH51" s="14">
        <v>28.7</v>
      </c>
      <c r="CI51" s="14"/>
      <c r="CJ51" s="14"/>
      <c r="CK51" s="14"/>
      <c r="CL51" s="14">
        <v>146.6</v>
      </c>
      <c r="CM51" s="14">
        <v>0</v>
      </c>
      <c r="CN51" s="14">
        <v>69</v>
      </c>
      <c r="CO51" s="14">
        <v>0</v>
      </c>
      <c r="CP51" s="14"/>
      <c r="CQ51" s="14"/>
      <c r="CR51" s="14"/>
      <c r="CS51" s="14"/>
      <c r="CT51" s="14">
        <v>217.9</v>
      </c>
      <c r="CU51" s="14">
        <v>104.4</v>
      </c>
      <c r="CV51" s="14">
        <v>0</v>
      </c>
      <c r="CW51" s="14">
        <v>90.2</v>
      </c>
      <c r="CX51" s="14">
        <v>0</v>
      </c>
      <c r="CY51" s="14">
        <v>17.7</v>
      </c>
      <c r="CZ51" s="14">
        <v>0</v>
      </c>
      <c r="DA51" s="14">
        <v>5.0999999999999996</v>
      </c>
      <c r="DB51" s="14">
        <v>5</v>
      </c>
      <c r="DC51" s="14">
        <v>9.9</v>
      </c>
      <c r="DD51" s="14">
        <v>2.5</v>
      </c>
      <c r="DE51" s="14">
        <v>0.5</v>
      </c>
      <c r="DF51" s="14">
        <v>1.8</v>
      </c>
      <c r="DG51" s="14">
        <v>4.7</v>
      </c>
      <c r="DH51" s="14">
        <v>15.6</v>
      </c>
      <c r="DI51" s="14">
        <v>3.9</v>
      </c>
      <c r="DJ51" s="14">
        <v>3.2</v>
      </c>
      <c r="DK51" s="14">
        <v>3.3</v>
      </c>
      <c r="DL51" s="14">
        <v>18.5</v>
      </c>
      <c r="DM51" s="14">
        <v>0</v>
      </c>
      <c r="DN51" s="14">
        <v>0</v>
      </c>
      <c r="DO51" s="14">
        <v>17.100000000000001</v>
      </c>
      <c r="DP51" s="14">
        <v>59</v>
      </c>
      <c r="DQ51" s="14">
        <v>4.4000000000000004</v>
      </c>
      <c r="DR51" s="14">
        <v>1.2</v>
      </c>
      <c r="DS51" s="14">
        <v>1.2</v>
      </c>
      <c r="DT51" s="14">
        <v>2.9</v>
      </c>
      <c r="DU51" s="14">
        <v>0</v>
      </c>
      <c r="DV51" s="14">
        <v>2.5</v>
      </c>
      <c r="DW51" s="14">
        <v>20.2</v>
      </c>
      <c r="DX51" s="14">
        <v>1.4</v>
      </c>
      <c r="DY51" s="14"/>
      <c r="DZ51" s="14">
        <v>10.1</v>
      </c>
      <c r="EA51" s="14">
        <v>1.8</v>
      </c>
      <c r="EB51" s="14">
        <v>9.6</v>
      </c>
      <c r="EC51" s="14">
        <v>13.9</v>
      </c>
      <c r="ED51" s="14">
        <v>10</v>
      </c>
      <c r="EE51" s="14">
        <v>14.8</v>
      </c>
      <c r="EF51" s="14">
        <v>39.200000000000003</v>
      </c>
      <c r="EG51" s="14">
        <v>0</v>
      </c>
      <c r="EH51" s="14">
        <v>50.6</v>
      </c>
      <c r="EI51" s="14">
        <v>84.1</v>
      </c>
      <c r="EJ51" s="14">
        <v>9</v>
      </c>
      <c r="EK51" s="14">
        <v>5.2</v>
      </c>
      <c r="EL51" s="14">
        <v>7.5</v>
      </c>
      <c r="EM51" s="14">
        <v>2.2999999999999998</v>
      </c>
      <c r="EN51" s="14">
        <v>7.6</v>
      </c>
      <c r="EO51" s="14">
        <v>8.5</v>
      </c>
      <c r="EP51" s="14">
        <v>9.1999999999999993</v>
      </c>
      <c r="EQ51" s="14">
        <v>9.1999999999999993</v>
      </c>
      <c r="ER51" s="14">
        <v>16.399999999999999</v>
      </c>
      <c r="ES51" s="14">
        <v>0</v>
      </c>
      <c r="ET51" s="14">
        <v>0</v>
      </c>
      <c r="EU51" s="14">
        <v>0</v>
      </c>
      <c r="EV51" s="14">
        <v>0.6</v>
      </c>
      <c r="EW51" s="14">
        <v>45.9</v>
      </c>
      <c r="EX51" s="14">
        <v>33.9</v>
      </c>
      <c r="EY51" s="14">
        <v>0</v>
      </c>
      <c r="EZ51" s="14">
        <v>0</v>
      </c>
      <c r="FA51" s="14">
        <v>7.5</v>
      </c>
      <c r="FB51" s="14">
        <v>19</v>
      </c>
      <c r="FC51" s="14">
        <v>9.4</v>
      </c>
      <c r="FD51" s="14">
        <v>32.6</v>
      </c>
      <c r="FE51" s="14">
        <v>28.9</v>
      </c>
      <c r="FF51" s="14">
        <v>14.4</v>
      </c>
      <c r="FG51" s="14">
        <v>18.3</v>
      </c>
      <c r="FH51" s="14">
        <v>5.9</v>
      </c>
      <c r="FI51" s="14">
        <v>10.58</v>
      </c>
      <c r="FJ51" s="14">
        <v>7363.0894900000003</v>
      </c>
      <c r="FK51" s="15"/>
      <c r="FL51" s="14">
        <v>20.424610000000001</v>
      </c>
      <c r="FM51" s="14">
        <v>8.06</v>
      </c>
      <c r="FN51" s="14">
        <v>6.1</v>
      </c>
      <c r="FO51" s="14">
        <v>6.4</v>
      </c>
      <c r="FP51" s="14">
        <v>27.2</v>
      </c>
      <c r="FQ51" s="14">
        <v>18.899999999999999</v>
      </c>
      <c r="FR51" s="14">
        <v>5.6</v>
      </c>
      <c r="FS51" s="14">
        <v>16.100000000000001</v>
      </c>
      <c r="FT51" s="14">
        <v>108.78461</v>
      </c>
    </row>
    <row r="52" spans="1:176" ht="24" customHeight="1" x14ac:dyDescent="0.25">
      <c r="A52" s="16" t="s">
        <v>101</v>
      </c>
      <c r="B52" s="16" t="s">
        <v>912</v>
      </c>
      <c r="C52" s="17">
        <v>99.3</v>
      </c>
      <c r="D52" s="17">
        <v>637.9</v>
      </c>
      <c r="E52" s="17">
        <v>214.9</v>
      </c>
      <c r="F52" s="17"/>
      <c r="G52" s="17"/>
      <c r="H52" s="17">
        <v>30.2</v>
      </c>
      <c r="I52" s="17">
        <v>81.8</v>
      </c>
      <c r="J52" s="17"/>
      <c r="K52" s="17"/>
      <c r="L52" s="17">
        <v>189.07561999999999</v>
      </c>
      <c r="M52" s="17">
        <v>208.99413999999999</v>
      </c>
      <c r="N52" s="17">
        <v>212.30797000000001</v>
      </c>
      <c r="O52" s="17">
        <v>285.82100000000003</v>
      </c>
      <c r="P52" s="17">
        <v>217.08033</v>
      </c>
      <c r="Q52" s="17">
        <v>110.56083</v>
      </c>
      <c r="R52" s="17">
        <v>377.05788000000001</v>
      </c>
      <c r="S52" s="17">
        <v>3.1288200000000002</v>
      </c>
      <c r="T52" s="17"/>
      <c r="U52" s="17"/>
      <c r="V52" s="17"/>
      <c r="W52" s="17"/>
      <c r="X52" s="17">
        <v>134.69999999999999</v>
      </c>
      <c r="Y52" s="17">
        <v>7.6</v>
      </c>
      <c r="Z52" s="17">
        <v>3.3</v>
      </c>
      <c r="AA52" s="17">
        <v>19.7</v>
      </c>
      <c r="AB52" s="17">
        <v>7</v>
      </c>
      <c r="AC52" s="17">
        <v>14.7</v>
      </c>
      <c r="AD52" s="17">
        <v>130.69999999999999</v>
      </c>
      <c r="AE52" s="17"/>
      <c r="AF52" s="17"/>
      <c r="AG52" s="17"/>
      <c r="AH52" s="17"/>
      <c r="AI52" s="17">
        <v>109.8</v>
      </c>
      <c r="AJ52" s="17">
        <v>186.8</v>
      </c>
      <c r="AK52" s="17"/>
      <c r="AL52" s="17"/>
      <c r="AM52" s="17"/>
      <c r="AN52" s="17">
        <v>6.5</v>
      </c>
      <c r="AO52" s="17">
        <v>232.6</v>
      </c>
      <c r="AP52" s="17">
        <v>42</v>
      </c>
      <c r="AQ52" s="17">
        <v>138.5</v>
      </c>
      <c r="AR52" s="17">
        <v>24.2</v>
      </c>
      <c r="AS52" s="17">
        <v>18.399999999999999</v>
      </c>
      <c r="AT52" s="17">
        <v>11.2</v>
      </c>
      <c r="AU52" s="17">
        <v>69.3</v>
      </c>
      <c r="AV52" s="17">
        <v>181.2</v>
      </c>
      <c r="AW52" s="17">
        <v>181.1</v>
      </c>
      <c r="AX52" s="17">
        <v>184.2</v>
      </c>
      <c r="AY52" s="17">
        <v>80.900000000000006</v>
      </c>
      <c r="AZ52" s="17">
        <v>0</v>
      </c>
      <c r="BA52" s="17">
        <v>6</v>
      </c>
      <c r="BB52" s="17">
        <v>0</v>
      </c>
      <c r="BC52" s="17">
        <v>25.3</v>
      </c>
      <c r="BD52" s="17">
        <v>2</v>
      </c>
      <c r="BE52" s="17">
        <v>29.9</v>
      </c>
      <c r="BF52" s="17">
        <v>84.9</v>
      </c>
      <c r="BG52" s="17"/>
      <c r="BH52" s="17"/>
      <c r="BI52" s="17">
        <v>94.4</v>
      </c>
      <c r="BJ52" s="17"/>
      <c r="BK52" s="17"/>
      <c r="BL52" s="17">
        <v>46.7</v>
      </c>
      <c r="BM52" s="17"/>
      <c r="BN52" s="17"/>
      <c r="BO52" s="17"/>
      <c r="BP52" s="17">
        <v>66.3</v>
      </c>
      <c r="BQ52" s="17">
        <v>179</v>
      </c>
      <c r="BR52" s="17">
        <v>176.7</v>
      </c>
      <c r="BS52" s="17">
        <v>200</v>
      </c>
      <c r="BT52" s="17">
        <v>273.7</v>
      </c>
      <c r="BU52" s="17"/>
      <c r="BV52" s="17"/>
      <c r="BW52" s="17">
        <v>0</v>
      </c>
      <c r="BX52" s="17"/>
      <c r="BY52" s="17"/>
      <c r="BZ52" s="17"/>
      <c r="CA52" s="17"/>
      <c r="CB52" s="17"/>
      <c r="CC52" s="17">
        <v>0.3</v>
      </c>
      <c r="CD52" s="17">
        <v>197.7</v>
      </c>
      <c r="CE52" s="17">
        <v>109.4</v>
      </c>
      <c r="CF52" s="17">
        <v>62</v>
      </c>
      <c r="CG52" s="17">
        <v>66.900000000000006</v>
      </c>
      <c r="CH52" s="17">
        <v>28.9</v>
      </c>
      <c r="CI52" s="17"/>
      <c r="CJ52" s="17"/>
      <c r="CK52" s="17"/>
      <c r="CL52" s="17">
        <v>147.1</v>
      </c>
      <c r="CM52" s="17">
        <v>0</v>
      </c>
      <c r="CN52" s="17">
        <v>69.400000000000006</v>
      </c>
      <c r="CO52" s="17">
        <v>0</v>
      </c>
      <c r="CP52" s="17"/>
      <c r="CQ52" s="17"/>
      <c r="CR52" s="17"/>
      <c r="CS52" s="17"/>
      <c r="CT52" s="17">
        <v>217.9</v>
      </c>
      <c r="CU52" s="17">
        <v>104.5</v>
      </c>
      <c r="CV52" s="17">
        <v>0</v>
      </c>
      <c r="CW52" s="17">
        <v>87.4</v>
      </c>
      <c r="CX52" s="17">
        <v>0</v>
      </c>
      <c r="CY52" s="17">
        <v>17.899999999999999</v>
      </c>
      <c r="CZ52" s="17">
        <v>0</v>
      </c>
      <c r="DA52" s="17">
        <v>5.0999999999999996</v>
      </c>
      <c r="DB52" s="17">
        <v>5.0999999999999996</v>
      </c>
      <c r="DC52" s="17">
        <v>9.9</v>
      </c>
      <c r="DD52" s="17">
        <v>2.6</v>
      </c>
      <c r="DE52" s="17">
        <v>0.5</v>
      </c>
      <c r="DF52" s="17">
        <v>1.8</v>
      </c>
      <c r="DG52" s="17">
        <v>4.7</v>
      </c>
      <c r="DH52" s="17">
        <v>15.7</v>
      </c>
      <c r="DI52" s="17">
        <v>3.9</v>
      </c>
      <c r="DJ52" s="17">
        <v>3.2</v>
      </c>
      <c r="DK52" s="17">
        <v>3.3</v>
      </c>
      <c r="DL52" s="17">
        <v>18.5</v>
      </c>
      <c r="DM52" s="17">
        <v>0</v>
      </c>
      <c r="DN52" s="17">
        <v>0</v>
      </c>
      <c r="DO52" s="17">
        <v>17.399999999999999</v>
      </c>
      <c r="DP52" s="17">
        <v>59</v>
      </c>
      <c r="DQ52" s="17">
        <v>4.4000000000000004</v>
      </c>
      <c r="DR52" s="17">
        <v>1.2</v>
      </c>
      <c r="DS52" s="17">
        <v>1.2</v>
      </c>
      <c r="DT52" s="17">
        <v>3</v>
      </c>
      <c r="DU52" s="17">
        <v>0</v>
      </c>
      <c r="DV52" s="17">
        <v>2.5</v>
      </c>
      <c r="DW52" s="17">
        <v>20.2</v>
      </c>
      <c r="DX52" s="17">
        <v>1.4</v>
      </c>
      <c r="DY52" s="17"/>
      <c r="DZ52" s="17">
        <v>10.1</v>
      </c>
      <c r="EA52" s="17">
        <v>2</v>
      </c>
      <c r="EB52" s="17">
        <v>9.6999999999999993</v>
      </c>
      <c r="EC52" s="17">
        <v>13.9</v>
      </c>
      <c r="ED52" s="17">
        <v>10</v>
      </c>
      <c r="EE52" s="17">
        <v>9.6</v>
      </c>
      <c r="EF52" s="17">
        <v>34.1</v>
      </c>
      <c r="EG52" s="17">
        <v>0</v>
      </c>
      <c r="EH52" s="17">
        <v>41.5</v>
      </c>
      <c r="EI52" s="17">
        <v>70.8</v>
      </c>
      <c r="EJ52" s="17">
        <v>5.7</v>
      </c>
      <c r="EK52" s="17">
        <v>2.4</v>
      </c>
      <c r="EL52" s="17">
        <v>7.3</v>
      </c>
      <c r="EM52" s="17">
        <v>2.2999999999999998</v>
      </c>
      <c r="EN52" s="17">
        <v>7.6</v>
      </c>
      <c r="EO52" s="17">
        <v>8</v>
      </c>
      <c r="EP52" s="17">
        <v>8.5</v>
      </c>
      <c r="EQ52" s="17">
        <v>9</v>
      </c>
      <c r="ER52" s="17">
        <v>17.5</v>
      </c>
      <c r="ES52" s="17">
        <v>0</v>
      </c>
      <c r="ET52" s="17">
        <v>0</v>
      </c>
      <c r="EU52" s="17">
        <v>0</v>
      </c>
      <c r="EV52" s="17">
        <v>0.6</v>
      </c>
      <c r="EW52" s="17">
        <v>18.899999999999999</v>
      </c>
      <c r="EX52" s="17">
        <v>8.6</v>
      </c>
      <c r="EY52" s="17">
        <v>0</v>
      </c>
      <c r="EZ52" s="17">
        <v>0</v>
      </c>
      <c r="FA52" s="17">
        <v>7.5</v>
      </c>
      <c r="FB52" s="17">
        <v>19.3</v>
      </c>
      <c r="FC52" s="17">
        <v>8.8000000000000007</v>
      </c>
      <c r="FD52" s="17">
        <v>33.9</v>
      </c>
      <c r="FE52" s="17">
        <v>29</v>
      </c>
      <c r="FF52" s="17">
        <v>14.5</v>
      </c>
      <c r="FG52" s="17">
        <v>18.3</v>
      </c>
      <c r="FH52" s="17">
        <v>7.9</v>
      </c>
      <c r="FI52" s="17">
        <v>11.06</v>
      </c>
      <c r="FJ52" s="17">
        <v>7379.7865899999997</v>
      </c>
      <c r="FK52" s="15"/>
      <c r="FL52" s="17">
        <v>21.055019999999999</v>
      </c>
      <c r="FM52" s="17">
        <v>8.07</v>
      </c>
      <c r="FN52" s="17">
        <v>6.1</v>
      </c>
      <c r="FO52" s="17">
        <v>6.4</v>
      </c>
      <c r="FP52" s="17">
        <v>27.2</v>
      </c>
      <c r="FQ52" s="17">
        <v>18.899999999999999</v>
      </c>
      <c r="FR52" s="17">
        <v>5.5</v>
      </c>
      <c r="FS52" s="17">
        <v>15.9</v>
      </c>
      <c r="FT52" s="17">
        <v>109.12502000000001</v>
      </c>
    </row>
    <row r="53" spans="1:176" ht="24" customHeight="1" x14ac:dyDescent="0.25">
      <c r="A53" s="16" t="s">
        <v>101</v>
      </c>
      <c r="B53" s="16" t="s">
        <v>913</v>
      </c>
      <c r="C53" s="17">
        <v>99.6</v>
      </c>
      <c r="D53" s="17">
        <v>638.6</v>
      </c>
      <c r="E53" s="17">
        <v>215.1</v>
      </c>
      <c r="F53" s="17"/>
      <c r="G53" s="17"/>
      <c r="H53" s="17">
        <v>30.1</v>
      </c>
      <c r="I53" s="17">
        <v>82</v>
      </c>
      <c r="J53" s="17"/>
      <c r="K53" s="17"/>
      <c r="L53" s="17">
        <v>188.52866</v>
      </c>
      <c r="M53" s="17">
        <v>207.77070000000001</v>
      </c>
      <c r="N53" s="17">
        <v>212.34842</v>
      </c>
      <c r="O53" s="17">
        <v>287.53690999999998</v>
      </c>
      <c r="P53" s="17">
        <v>215.75897000000001</v>
      </c>
      <c r="Q53" s="17">
        <v>110.83295</v>
      </c>
      <c r="R53" s="17">
        <v>377.22041000000002</v>
      </c>
      <c r="S53" s="17">
        <v>3.16303</v>
      </c>
      <c r="T53" s="17"/>
      <c r="U53" s="17"/>
      <c r="V53" s="17"/>
      <c r="W53" s="17"/>
      <c r="X53" s="17">
        <v>136.4</v>
      </c>
      <c r="Y53" s="17">
        <v>7.5</v>
      </c>
      <c r="Z53" s="17">
        <v>3.3</v>
      </c>
      <c r="AA53" s="17">
        <v>22.5</v>
      </c>
      <c r="AB53" s="17">
        <v>7</v>
      </c>
      <c r="AC53" s="17">
        <v>14.9</v>
      </c>
      <c r="AD53" s="17">
        <v>130.80000000000001</v>
      </c>
      <c r="AE53" s="17"/>
      <c r="AF53" s="17"/>
      <c r="AG53" s="17"/>
      <c r="AH53" s="17"/>
      <c r="AI53" s="17">
        <v>109.7</v>
      </c>
      <c r="AJ53" s="17">
        <v>168.7</v>
      </c>
      <c r="AK53" s="17"/>
      <c r="AL53" s="17"/>
      <c r="AM53" s="17"/>
      <c r="AN53" s="17">
        <v>6.5</v>
      </c>
      <c r="AO53" s="17">
        <v>336.2</v>
      </c>
      <c r="AP53" s="17">
        <v>42.6</v>
      </c>
      <c r="AQ53" s="17">
        <v>122.2</v>
      </c>
      <c r="AR53" s="17">
        <v>24.2</v>
      </c>
      <c r="AS53" s="17">
        <v>18.399999999999999</v>
      </c>
      <c r="AT53" s="17">
        <v>11.2</v>
      </c>
      <c r="AU53" s="17">
        <v>71.2</v>
      </c>
      <c r="AV53" s="17">
        <v>183.4</v>
      </c>
      <c r="AW53" s="17">
        <v>184</v>
      </c>
      <c r="AX53" s="17">
        <v>183.6</v>
      </c>
      <c r="AY53" s="17">
        <v>81.7</v>
      </c>
      <c r="AZ53" s="17">
        <v>0</v>
      </c>
      <c r="BA53" s="17">
        <v>5.9</v>
      </c>
      <c r="BB53" s="17">
        <v>0</v>
      </c>
      <c r="BC53" s="17">
        <v>25.9</v>
      </c>
      <c r="BD53" s="17">
        <v>2</v>
      </c>
      <c r="BE53" s="17">
        <v>30</v>
      </c>
      <c r="BF53" s="17">
        <v>85.6</v>
      </c>
      <c r="BG53" s="17"/>
      <c r="BH53" s="17"/>
      <c r="BI53" s="17">
        <v>94.8</v>
      </c>
      <c r="BJ53" s="17"/>
      <c r="BK53" s="17"/>
      <c r="BL53" s="17">
        <v>47.1</v>
      </c>
      <c r="BM53" s="17"/>
      <c r="BN53" s="17"/>
      <c r="BO53" s="17"/>
      <c r="BP53" s="17">
        <v>66.400000000000006</v>
      </c>
      <c r="BQ53" s="17">
        <v>178.5</v>
      </c>
      <c r="BR53" s="17">
        <v>176.1</v>
      </c>
      <c r="BS53" s="17">
        <v>210.9</v>
      </c>
      <c r="BT53" s="17">
        <v>274.3</v>
      </c>
      <c r="BU53" s="17"/>
      <c r="BV53" s="17"/>
      <c r="BW53" s="17">
        <v>0</v>
      </c>
      <c r="BX53" s="17"/>
      <c r="BY53" s="17"/>
      <c r="BZ53" s="17"/>
      <c r="CA53" s="17"/>
      <c r="CB53" s="17"/>
      <c r="CC53" s="17">
        <v>0.4</v>
      </c>
      <c r="CD53" s="17">
        <v>181.5</v>
      </c>
      <c r="CE53" s="17">
        <v>90.4</v>
      </c>
      <c r="CF53" s="17">
        <v>63.3</v>
      </c>
      <c r="CG53" s="17">
        <v>66.7</v>
      </c>
      <c r="CH53" s="17">
        <v>28.2</v>
      </c>
      <c r="CI53" s="17"/>
      <c r="CJ53" s="17"/>
      <c r="CK53" s="17"/>
      <c r="CL53" s="17">
        <v>146.6</v>
      </c>
      <c r="CM53" s="17">
        <v>0</v>
      </c>
      <c r="CN53" s="17">
        <v>69.3</v>
      </c>
      <c r="CO53" s="17">
        <v>0</v>
      </c>
      <c r="CP53" s="17"/>
      <c r="CQ53" s="17"/>
      <c r="CR53" s="17"/>
      <c r="CS53" s="17"/>
      <c r="CT53" s="17">
        <v>217.9</v>
      </c>
      <c r="CU53" s="17">
        <v>104.4</v>
      </c>
      <c r="CV53" s="17">
        <v>0</v>
      </c>
      <c r="CW53" s="17">
        <v>87.4</v>
      </c>
      <c r="CX53" s="17">
        <v>0</v>
      </c>
      <c r="CY53" s="17">
        <v>17.5</v>
      </c>
      <c r="CZ53" s="17">
        <v>0</v>
      </c>
      <c r="DA53" s="17">
        <v>5.0999999999999996</v>
      </c>
      <c r="DB53" s="17">
        <v>5.0999999999999996</v>
      </c>
      <c r="DC53" s="17">
        <v>9.9</v>
      </c>
      <c r="DD53" s="17">
        <v>2.5</v>
      </c>
      <c r="DE53" s="17">
        <v>0.6</v>
      </c>
      <c r="DF53" s="17">
        <v>1.8</v>
      </c>
      <c r="DG53" s="17">
        <v>4.5999999999999996</v>
      </c>
      <c r="DH53" s="17">
        <v>17.100000000000001</v>
      </c>
      <c r="DI53" s="17">
        <v>3.9</v>
      </c>
      <c r="DJ53" s="17">
        <v>3.2</v>
      </c>
      <c r="DK53" s="17">
        <v>3.3</v>
      </c>
      <c r="DL53" s="17">
        <v>18.5</v>
      </c>
      <c r="DM53" s="17">
        <v>0</v>
      </c>
      <c r="DN53" s="17">
        <v>0</v>
      </c>
      <c r="DO53" s="17">
        <v>15</v>
      </c>
      <c r="DP53" s="17">
        <v>42.2</v>
      </c>
      <c r="DQ53" s="17">
        <v>4.4000000000000004</v>
      </c>
      <c r="DR53" s="17">
        <v>1.2</v>
      </c>
      <c r="DS53" s="17">
        <v>1.2</v>
      </c>
      <c r="DT53" s="17">
        <v>3</v>
      </c>
      <c r="DU53" s="17">
        <v>0</v>
      </c>
      <c r="DV53" s="17">
        <v>2.5</v>
      </c>
      <c r="DW53" s="17">
        <v>20.2</v>
      </c>
      <c r="DX53" s="17">
        <v>1.4</v>
      </c>
      <c r="DY53" s="17"/>
      <c r="DZ53" s="17">
        <v>10.1</v>
      </c>
      <c r="EA53" s="17">
        <v>2.6</v>
      </c>
      <c r="EB53" s="17">
        <v>9.6</v>
      </c>
      <c r="EC53" s="17">
        <v>13</v>
      </c>
      <c r="ED53" s="17">
        <v>10</v>
      </c>
      <c r="EE53" s="17">
        <v>9.1</v>
      </c>
      <c r="EF53" s="17">
        <v>30.1</v>
      </c>
      <c r="EG53" s="17">
        <v>0</v>
      </c>
      <c r="EH53" s="17">
        <v>50.5</v>
      </c>
      <c r="EI53" s="17">
        <v>76</v>
      </c>
      <c r="EJ53" s="17">
        <v>6.4</v>
      </c>
      <c r="EK53" s="17">
        <v>2.5</v>
      </c>
      <c r="EL53" s="17">
        <v>7.3</v>
      </c>
      <c r="EM53" s="17">
        <v>2.2999999999999998</v>
      </c>
      <c r="EN53" s="17">
        <v>6.3</v>
      </c>
      <c r="EO53" s="17">
        <v>7.5</v>
      </c>
      <c r="EP53" s="17">
        <v>8</v>
      </c>
      <c r="EQ53" s="17">
        <v>8.5</v>
      </c>
      <c r="ER53" s="17">
        <v>16.5</v>
      </c>
      <c r="ES53" s="17">
        <v>0</v>
      </c>
      <c r="ET53" s="17">
        <v>0</v>
      </c>
      <c r="EU53" s="17">
        <v>0</v>
      </c>
      <c r="EV53" s="17">
        <v>0.6</v>
      </c>
      <c r="EW53" s="17">
        <v>1.2</v>
      </c>
      <c r="EX53" s="17">
        <v>0.1</v>
      </c>
      <c r="EY53" s="17">
        <v>0</v>
      </c>
      <c r="EZ53" s="17">
        <v>0</v>
      </c>
      <c r="FA53" s="17">
        <v>7.5</v>
      </c>
      <c r="FB53" s="17">
        <v>19.399999999999999</v>
      </c>
      <c r="FC53" s="17">
        <v>8.5</v>
      </c>
      <c r="FD53" s="17">
        <v>34.1</v>
      </c>
      <c r="FE53" s="17">
        <v>28.8</v>
      </c>
      <c r="FF53" s="17">
        <v>14.5</v>
      </c>
      <c r="FG53" s="17">
        <v>18.3</v>
      </c>
      <c r="FH53" s="17">
        <v>8.4</v>
      </c>
      <c r="FI53" s="17">
        <v>11.05</v>
      </c>
      <c r="FJ53" s="17">
        <v>7401.1100500000002</v>
      </c>
      <c r="FK53" s="15"/>
      <c r="FL53" s="17">
        <v>21.411819999999999</v>
      </c>
      <c r="FM53" s="17">
        <v>8.07</v>
      </c>
      <c r="FN53" s="17">
        <v>6.1</v>
      </c>
      <c r="FO53" s="17">
        <v>6.4</v>
      </c>
      <c r="FP53" s="17">
        <v>27.2</v>
      </c>
      <c r="FQ53" s="17">
        <v>18.899999999999999</v>
      </c>
      <c r="FR53" s="17">
        <v>5.5</v>
      </c>
      <c r="FS53" s="17">
        <v>16.100000000000001</v>
      </c>
      <c r="FT53" s="17">
        <v>109.68182</v>
      </c>
    </row>
    <row r="54" spans="1:176" ht="24" customHeight="1" x14ac:dyDescent="0.25">
      <c r="A54" s="16" t="s">
        <v>101</v>
      </c>
      <c r="B54" s="16" t="s">
        <v>914</v>
      </c>
      <c r="C54" s="17">
        <v>100</v>
      </c>
      <c r="D54" s="17">
        <v>636.9</v>
      </c>
      <c r="E54" s="17">
        <v>214.2</v>
      </c>
      <c r="F54" s="17"/>
      <c r="G54" s="17"/>
      <c r="H54" s="17">
        <v>30</v>
      </c>
      <c r="I54" s="17">
        <v>79.599999999999994</v>
      </c>
      <c r="J54" s="17"/>
      <c r="K54" s="17"/>
      <c r="L54" s="17">
        <v>188.85974999999999</v>
      </c>
      <c r="M54" s="17">
        <v>208.65661</v>
      </c>
      <c r="N54" s="17">
        <v>212.12178</v>
      </c>
      <c r="O54" s="17">
        <v>287.76627999999999</v>
      </c>
      <c r="P54" s="17">
        <v>216.84693999999999</v>
      </c>
      <c r="Q54" s="17">
        <v>111.0752</v>
      </c>
      <c r="R54" s="17">
        <v>376.20337999999998</v>
      </c>
      <c r="S54" s="17">
        <v>3.2312699999999999</v>
      </c>
      <c r="T54" s="17"/>
      <c r="U54" s="17"/>
      <c r="V54" s="17"/>
      <c r="W54" s="17"/>
      <c r="X54" s="17">
        <v>138.1</v>
      </c>
      <c r="Y54" s="17">
        <v>7.2</v>
      </c>
      <c r="Z54" s="17">
        <v>3.3</v>
      </c>
      <c r="AA54" s="17">
        <v>22.5</v>
      </c>
      <c r="AB54" s="17">
        <v>7.1</v>
      </c>
      <c r="AC54" s="17">
        <v>14.9</v>
      </c>
      <c r="AD54" s="17">
        <v>130.5</v>
      </c>
      <c r="AE54" s="17"/>
      <c r="AF54" s="17"/>
      <c r="AG54" s="17"/>
      <c r="AH54" s="17"/>
      <c r="AI54" s="17">
        <v>109.7</v>
      </c>
      <c r="AJ54" s="17">
        <v>171</v>
      </c>
      <c r="AK54" s="17"/>
      <c r="AL54" s="17"/>
      <c r="AM54" s="17"/>
      <c r="AN54" s="17">
        <v>6.5</v>
      </c>
      <c r="AO54" s="17">
        <v>331.3</v>
      </c>
      <c r="AP54" s="17">
        <v>43.6</v>
      </c>
      <c r="AQ54" s="17">
        <v>127.6</v>
      </c>
      <c r="AR54" s="17">
        <v>26</v>
      </c>
      <c r="AS54" s="17">
        <v>18.399999999999999</v>
      </c>
      <c r="AT54" s="17">
        <v>10.8</v>
      </c>
      <c r="AU54" s="17">
        <v>72.8</v>
      </c>
      <c r="AV54" s="17">
        <v>181.2</v>
      </c>
      <c r="AW54" s="17">
        <v>181.5</v>
      </c>
      <c r="AX54" s="17">
        <v>183.6</v>
      </c>
      <c r="AY54" s="17">
        <v>79.900000000000006</v>
      </c>
      <c r="AZ54" s="17">
        <v>0</v>
      </c>
      <c r="BA54" s="17">
        <v>5.8</v>
      </c>
      <c r="BB54" s="17">
        <v>0</v>
      </c>
      <c r="BC54" s="17">
        <v>25.5</v>
      </c>
      <c r="BD54" s="17">
        <v>2</v>
      </c>
      <c r="BE54" s="17">
        <v>30.1</v>
      </c>
      <c r="BF54" s="17">
        <v>84.9</v>
      </c>
      <c r="BG54" s="17"/>
      <c r="BH54" s="17"/>
      <c r="BI54" s="17">
        <v>94.4</v>
      </c>
      <c r="BJ54" s="17"/>
      <c r="BK54" s="17"/>
      <c r="BL54" s="17">
        <v>47.6</v>
      </c>
      <c r="BM54" s="17"/>
      <c r="BN54" s="17"/>
      <c r="BO54" s="17"/>
      <c r="BP54" s="17">
        <v>66.3</v>
      </c>
      <c r="BQ54" s="17">
        <v>178.5</v>
      </c>
      <c r="BR54" s="17">
        <v>176.7</v>
      </c>
      <c r="BS54" s="17">
        <v>211.1</v>
      </c>
      <c r="BT54" s="17">
        <v>274.39999999999998</v>
      </c>
      <c r="BU54" s="17"/>
      <c r="BV54" s="17"/>
      <c r="BW54" s="17">
        <v>0</v>
      </c>
      <c r="BX54" s="17"/>
      <c r="BY54" s="17"/>
      <c r="BZ54" s="17"/>
      <c r="CA54" s="17"/>
      <c r="CB54" s="17"/>
      <c r="CC54" s="17">
        <v>0.4</v>
      </c>
      <c r="CD54" s="17">
        <v>179.6</v>
      </c>
      <c r="CE54" s="17">
        <v>94</v>
      </c>
      <c r="CF54" s="17">
        <v>63</v>
      </c>
      <c r="CG54" s="17">
        <v>66.599999999999994</v>
      </c>
      <c r="CH54" s="17">
        <v>28.6</v>
      </c>
      <c r="CI54" s="17"/>
      <c r="CJ54" s="17"/>
      <c r="CK54" s="17"/>
      <c r="CL54" s="17">
        <v>146.9</v>
      </c>
      <c r="CM54" s="17">
        <v>0</v>
      </c>
      <c r="CN54" s="17">
        <v>69.2</v>
      </c>
      <c r="CO54" s="17">
        <v>0</v>
      </c>
      <c r="CP54" s="17"/>
      <c r="CQ54" s="17"/>
      <c r="CR54" s="17"/>
      <c r="CS54" s="17"/>
      <c r="CT54" s="17">
        <v>218</v>
      </c>
      <c r="CU54" s="17">
        <v>104.4</v>
      </c>
      <c r="CV54" s="17">
        <v>0</v>
      </c>
      <c r="CW54" s="17">
        <v>86.2</v>
      </c>
      <c r="CX54" s="17">
        <v>0</v>
      </c>
      <c r="CY54" s="17">
        <v>17.2</v>
      </c>
      <c r="CZ54" s="17">
        <v>0</v>
      </c>
      <c r="DA54" s="17">
        <v>5.0999999999999996</v>
      </c>
      <c r="DB54" s="17">
        <v>5.0999999999999996</v>
      </c>
      <c r="DC54" s="17">
        <v>9.8000000000000007</v>
      </c>
      <c r="DD54" s="17">
        <v>2.5</v>
      </c>
      <c r="DE54" s="17">
        <v>0.6</v>
      </c>
      <c r="DF54" s="17">
        <v>1.8</v>
      </c>
      <c r="DG54" s="17">
        <v>4.5999999999999996</v>
      </c>
      <c r="DH54" s="17">
        <v>18.2</v>
      </c>
      <c r="DI54" s="17">
        <v>3.9</v>
      </c>
      <c r="DJ54" s="17">
        <v>3.2</v>
      </c>
      <c r="DK54" s="17">
        <v>3.3</v>
      </c>
      <c r="DL54" s="17">
        <v>18.5</v>
      </c>
      <c r="DM54" s="17">
        <v>0</v>
      </c>
      <c r="DN54" s="17">
        <v>0</v>
      </c>
      <c r="DO54" s="17">
        <v>12.9</v>
      </c>
      <c r="DP54" s="17">
        <v>35.799999999999997</v>
      </c>
      <c r="DQ54" s="17">
        <v>4.4000000000000004</v>
      </c>
      <c r="DR54" s="17">
        <v>1.2</v>
      </c>
      <c r="DS54" s="17">
        <v>1.2</v>
      </c>
      <c r="DT54" s="17">
        <v>3</v>
      </c>
      <c r="DU54" s="17">
        <v>0</v>
      </c>
      <c r="DV54" s="17">
        <v>2.4</v>
      </c>
      <c r="DW54" s="17">
        <v>20.2</v>
      </c>
      <c r="DX54" s="17">
        <v>1.3</v>
      </c>
      <c r="DY54" s="17"/>
      <c r="DZ54" s="17">
        <v>10.1</v>
      </c>
      <c r="EA54" s="17">
        <v>2.8</v>
      </c>
      <c r="EB54" s="17">
        <v>9.6</v>
      </c>
      <c r="EC54" s="17">
        <v>12.9</v>
      </c>
      <c r="ED54" s="17">
        <v>10</v>
      </c>
      <c r="EE54" s="17">
        <v>9.6</v>
      </c>
      <c r="EF54" s="17">
        <v>24.3</v>
      </c>
      <c r="EG54" s="17">
        <v>0</v>
      </c>
      <c r="EH54" s="17">
        <v>45.4</v>
      </c>
      <c r="EI54" s="17">
        <v>82.1</v>
      </c>
      <c r="EJ54" s="17">
        <v>4.7</v>
      </c>
      <c r="EK54" s="17">
        <v>2.2999999999999998</v>
      </c>
      <c r="EL54" s="17">
        <v>7.3</v>
      </c>
      <c r="EM54" s="17">
        <v>2.2999999999999998</v>
      </c>
      <c r="EN54" s="17">
        <v>5.8</v>
      </c>
      <c r="EO54" s="17">
        <v>7.5</v>
      </c>
      <c r="EP54" s="17">
        <v>8</v>
      </c>
      <c r="EQ54" s="17">
        <v>8.5</v>
      </c>
      <c r="ER54" s="17">
        <v>14.5</v>
      </c>
      <c r="ES54" s="17">
        <v>0</v>
      </c>
      <c r="ET54" s="17">
        <v>0</v>
      </c>
      <c r="EU54" s="17">
        <v>0</v>
      </c>
      <c r="EV54" s="17">
        <v>0.6</v>
      </c>
      <c r="EW54" s="17">
        <v>0</v>
      </c>
      <c r="EX54" s="17">
        <v>0</v>
      </c>
      <c r="EY54" s="17">
        <v>0</v>
      </c>
      <c r="EZ54" s="17">
        <v>0</v>
      </c>
      <c r="FA54" s="17">
        <v>7.6</v>
      </c>
      <c r="FB54" s="17">
        <v>19.2</v>
      </c>
      <c r="FC54" s="17">
        <v>9.6</v>
      </c>
      <c r="FD54" s="17">
        <v>32.299999999999997</v>
      </c>
      <c r="FE54" s="17">
        <v>28.7</v>
      </c>
      <c r="FF54" s="17">
        <v>14.7</v>
      </c>
      <c r="FG54" s="17">
        <v>18.3</v>
      </c>
      <c r="FH54" s="17">
        <v>7.4</v>
      </c>
      <c r="FI54" s="17">
        <v>10.68</v>
      </c>
      <c r="FJ54" s="17">
        <v>7380.1412099999998</v>
      </c>
      <c r="FK54" s="15"/>
      <c r="FL54" s="17">
        <v>21.120999999999999</v>
      </c>
      <c r="FM54" s="17">
        <v>8.02</v>
      </c>
      <c r="FN54" s="17">
        <v>6.1</v>
      </c>
      <c r="FO54" s="17">
        <v>6.4</v>
      </c>
      <c r="FP54" s="17">
        <v>27.2</v>
      </c>
      <c r="FQ54" s="17">
        <v>18.899999999999999</v>
      </c>
      <c r="FR54" s="17">
        <v>5.7</v>
      </c>
      <c r="FS54" s="17">
        <v>16</v>
      </c>
      <c r="FT54" s="17">
        <v>109.441</v>
      </c>
    </row>
    <row r="55" spans="1:176" ht="24" customHeight="1" x14ac:dyDescent="0.25">
      <c r="A55" s="16" t="s">
        <v>101</v>
      </c>
      <c r="B55" s="16" t="s">
        <v>915</v>
      </c>
      <c r="C55" s="17">
        <v>99.3</v>
      </c>
      <c r="D55" s="17">
        <v>637.20000000000005</v>
      </c>
      <c r="E55" s="17">
        <v>214.6</v>
      </c>
      <c r="F55" s="17"/>
      <c r="G55" s="17"/>
      <c r="H55" s="17">
        <v>29.7</v>
      </c>
      <c r="I55" s="17">
        <v>78.900000000000006</v>
      </c>
      <c r="J55" s="17"/>
      <c r="K55" s="17"/>
      <c r="L55" s="17">
        <v>188.71566999999999</v>
      </c>
      <c r="M55" s="17">
        <v>208.28438</v>
      </c>
      <c r="N55" s="17">
        <v>211.93662</v>
      </c>
      <c r="O55" s="17">
        <v>289.4735</v>
      </c>
      <c r="P55" s="17">
        <v>217.07359</v>
      </c>
      <c r="Q55" s="17">
        <v>111.24234</v>
      </c>
      <c r="R55" s="17">
        <v>376.23961000000003</v>
      </c>
      <c r="S55" s="17">
        <v>3.07179</v>
      </c>
      <c r="T55" s="17"/>
      <c r="U55" s="17"/>
      <c r="V55" s="17"/>
      <c r="W55" s="17"/>
      <c r="X55" s="17">
        <v>140</v>
      </c>
      <c r="Y55" s="17">
        <v>7</v>
      </c>
      <c r="Z55" s="17">
        <v>3.2</v>
      </c>
      <c r="AA55" s="17">
        <v>22.5</v>
      </c>
      <c r="AB55" s="17">
        <v>7</v>
      </c>
      <c r="AC55" s="17">
        <v>12.8</v>
      </c>
      <c r="AD55" s="17">
        <v>72.8</v>
      </c>
      <c r="AE55" s="17"/>
      <c r="AF55" s="17"/>
      <c r="AG55" s="17"/>
      <c r="AH55" s="17"/>
      <c r="AI55" s="17">
        <v>109.5</v>
      </c>
      <c r="AJ55" s="17">
        <v>163.4</v>
      </c>
      <c r="AK55" s="17"/>
      <c r="AL55" s="17"/>
      <c r="AM55" s="17"/>
      <c r="AN55" s="17">
        <v>6.5</v>
      </c>
      <c r="AO55" s="17">
        <v>310.5</v>
      </c>
      <c r="AP55" s="17">
        <v>44.1</v>
      </c>
      <c r="AQ55" s="17">
        <v>121</v>
      </c>
      <c r="AR55" s="17">
        <v>25.1</v>
      </c>
      <c r="AS55" s="17">
        <v>18.399999999999999</v>
      </c>
      <c r="AT55" s="17">
        <v>10.9</v>
      </c>
      <c r="AU55" s="17">
        <v>73.2</v>
      </c>
      <c r="AV55" s="17">
        <v>180</v>
      </c>
      <c r="AW55" s="17">
        <v>180.6</v>
      </c>
      <c r="AX55" s="17">
        <v>183.7</v>
      </c>
      <c r="AY55" s="17">
        <v>80.7</v>
      </c>
      <c r="AZ55" s="17">
        <v>0</v>
      </c>
      <c r="BA55" s="17">
        <v>6</v>
      </c>
      <c r="BB55" s="17">
        <v>0</v>
      </c>
      <c r="BC55" s="17">
        <v>32.4</v>
      </c>
      <c r="BD55" s="17">
        <v>2</v>
      </c>
      <c r="BE55" s="17">
        <v>29.4</v>
      </c>
      <c r="BF55" s="17">
        <v>83.1</v>
      </c>
      <c r="BG55" s="17"/>
      <c r="BH55" s="17"/>
      <c r="BI55" s="17">
        <v>94.2</v>
      </c>
      <c r="BJ55" s="17"/>
      <c r="BK55" s="17"/>
      <c r="BL55" s="17">
        <v>47.4</v>
      </c>
      <c r="BM55" s="17"/>
      <c r="BN55" s="17"/>
      <c r="BO55" s="17"/>
      <c r="BP55" s="17">
        <v>65.7</v>
      </c>
      <c r="BQ55" s="17">
        <v>179.1</v>
      </c>
      <c r="BR55" s="17">
        <v>176.6</v>
      </c>
      <c r="BS55" s="17">
        <v>210.7</v>
      </c>
      <c r="BT55" s="17">
        <v>273.89999999999998</v>
      </c>
      <c r="BU55" s="17"/>
      <c r="BV55" s="17"/>
      <c r="BW55" s="17">
        <v>0</v>
      </c>
      <c r="BX55" s="17"/>
      <c r="BY55" s="17"/>
      <c r="BZ55" s="17"/>
      <c r="CA55" s="17"/>
      <c r="CB55" s="17"/>
      <c r="CC55" s="17">
        <v>0.3</v>
      </c>
      <c r="CD55" s="17">
        <v>150</v>
      </c>
      <c r="CE55" s="17">
        <v>87.5</v>
      </c>
      <c r="CF55" s="17">
        <v>62.8</v>
      </c>
      <c r="CG55" s="17">
        <v>70.5</v>
      </c>
      <c r="CH55" s="17">
        <v>28.4</v>
      </c>
      <c r="CI55" s="17"/>
      <c r="CJ55" s="17"/>
      <c r="CK55" s="17"/>
      <c r="CL55" s="17">
        <v>147</v>
      </c>
      <c r="CM55" s="17">
        <v>0</v>
      </c>
      <c r="CN55" s="17">
        <v>69.599999999999994</v>
      </c>
      <c r="CO55" s="17">
        <v>0</v>
      </c>
      <c r="CP55" s="17"/>
      <c r="CQ55" s="17"/>
      <c r="CR55" s="17"/>
      <c r="CS55" s="17"/>
      <c r="CT55" s="17">
        <v>218.1</v>
      </c>
      <c r="CU55" s="17">
        <v>104.5</v>
      </c>
      <c r="CV55" s="17">
        <v>0</v>
      </c>
      <c r="CW55" s="17">
        <v>86.2</v>
      </c>
      <c r="CX55" s="17">
        <v>0</v>
      </c>
      <c r="CY55" s="17">
        <v>17.399999999999999</v>
      </c>
      <c r="CZ55" s="17">
        <v>0</v>
      </c>
      <c r="DA55" s="17">
        <v>5.0999999999999996</v>
      </c>
      <c r="DB55" s="17">
        <v>5</v>
      </c>
      <c r="DC55" s="17">
        <v>9.9</v>
      </c>
      <c r="DD55" s="17">
        <v>2.5</v>
      </c>
      <c r="DE55" s="17">
        <v>0.6</v>
      </c>
      <c r="DF55" s="17">
        <v>1.8</v>
      </c>
      <c r="DG55" s="17">
        <v>4.5999999999999996</v>
      </c>
      <c r="DH55" s="17">
        <v>18.2</v>
      </c>
      <c r="DI55" s="17">
        <v>4</v>
      </c>
      <c r="DJ55" s="17">
        <v>3.2</v>
      </c>
      <c r="DK55" s="17">
        <v>3.3</v>
      </c>
      <c r="DL55" s="17">
        <v>18.5</v>
      </c>
      <c r="DM55" s="17">
        <v>0</v>
      </c>
      <c r="DN55" s="17">
        <v>0</v>
      </c>
      <c r="DO55" s="17">
        <v>13.4</v>
      </c>
      <c r="DP55" s="17">
        <v>39.5</v>
      </c>
      <c r="DQ55" s="17">
        <v>4.4000000000000004</v>
      </c>
      <c r="DR55" s="17">
        <v>1.2</v>
      </c>
      <c r="DS55" s="17">
        <v>1.2</v>
      </c>
      <c r="DT55" s="17">
        <v>3</v>
      </c>
      <c r="DU55" s="17">
        <v>0</v>
      </c>
      <c r="DV55" s="17">
        <v>2.4</v>
      </c>
      <c r="DW55" s="17">
        <v>20.100000000000001</v>
      </c>
      <c r="DX55" s="17">
        <v>1.3</v>
      </c>
      <c r="DY55" s="17"/>
      <c r="DZ55" s="17">
        <v>10.1</v>
      </c>
      <c r="EA55" s="17">
        <v>2.9</v>
      </c>
      <c r="EB55" s="17">
        <v>11.8</v>
      </c>
      <c r="EC55" s="17">
        <v>15.2</v>
      </c>
      <c r="ED55" s="17">
        <v>10</v>
      </c>
      <c r="EE55" s="17">
        <v>12.1</v>
      </c>
      <c r="EF55" s="17">
        <v>19.7</v>
      </c>
      <c r="EG55" s="17">
        <v>0</v>
      </c>
      <c r="EH55" s="17">
        <v>55.1</v>
      </c>
      <c r="EI55" s="17">
        <v>91.9</v>
      </c>
      <c r="EJ55" s="17">
        <v>7.2</v>
      </c>
      <c r="EK55" s="17">
        <v>4</v>
      </c>
      <c r="EL55" s="17">
        <v>7.3</v>
      </c>
      <c r="EM55" s="17">
        <v>2.2000000000000002</v>
      </c>
      <c r="EN55" s="17">
        <v>3.8</v>
      </c>
      <c r="EO55" s="17">
        <v>7</v>
      </c>
      <c r="EP55" s="17">
        <v>8</v>
      </c>
      <c r="EQ55" s="17">
        <v>8</v>
      </c>
      <c r="ER55" s="17">
        <v>13.7</v>
      </c>
      <c r="ES55" s="17">
        <v>0</v>
      </c>
      <c r="ET55" s="17">
        <v>0</v>
      </c>
      <c r="EU55" s="17">
        <v>0</v>
      </c>
      <c r="EV55" s="17">
        <v>0.6</v>
      </c>
      <c r="EW55" s="17">
        <v>0</v>
      </c>
      <c r="EX55" s="17">
        <v>0</v>
      </c>
      <c r="EY55" s="17">
        <v>0</v>
      </c>
      <c r="EZ55" s="17">
        <v>0</v>
      </c>
      <c r="FA55" s="17">
        <v>7.5</v>
      </c>
      <c r="FB55" s="17">
        <v>19</v>
      </c>
      <c r="FC55" s="17">
        <v>9.4</v>
      </c>
      <c r="FD55" s="17">
        <v>34.299999999999997</v>
      </c>
      <c r="FE55" s="17">
        <v>29</v>
      </c>
      <c r="FF55" s="17">
        <v>14.6</v>
      </c>
      <c r="FG55" s="17">
        <v>18.3</v>
      </c>
      <c r="FH55" s="17">
        <v>7.4</v>
      </c>
      <c r="FI55" s="17">
        <v>10.99</v>
      </c>
      <c r="FJ55" s="17">
        <v>7285.7275</v>
      </c>
      <c r="FK55" s="15"/>
      <c r="FL55" s="17">
        <v>20.812570000000001</v>
      </c>
      <c r="FM55" s="17">
        <v>8.02</v>
      </c>
      <c r="FN55" s="17">
        <v>6.1</v>
      </c>
      <c r="FO55" s="17">
        <v>6.4</v>
      </c>
      <c r="FP55" s="17">
        <v>27.3</v>
      </c>
      <c r="FQ55" s="17">
        <v>18.899999999999999</v>
      </c>
      <c r="FR55" s="17">
        <v>5.8</v>
      </c>
      <c r="FS55" s="17">
        <v>16.100000000000001</v>
      </c>
      <c r="FT55" s="17">
        <v>109.43257</v>
      </c>
    </row>
    <row r="56" spans="1:176" ht="24" customHeight="1" x14ac:dyDescent="0.25">
      <c r="A56" s="16" t="s">
        <v>101</v>
      </c>
      <c r="B56" s="16" t="s">
        <v>916</v>
      </c>
      <c r="C56" s="17">
        <v>98</v>
      </c>
      <c r="D56" s="17">
        <v>637.79999999999995</v>
      </c>
      <c r="E56" s="17">
        <v>214.5</v>
      </c>
      <c r="F56" s="17"/>
      <c r="G56" s="17"/>
      <c r="H56" s="17">
        <v>29.6</v>
      </c>
      <c r="I56" s="17">
        <v>80.400000000000006</v>
      </c>
      <c r="J56" s="17"/>
      <c r="K56" s="17"/>
      <c r="L56" s="17">
        <v>191.68797000000001</v>
      </c>
      <c r="M56" s="17">
        <v>210.78716</v>
      </c>
      <c r="N56" s="17">
        <v>213.65058999999999</v>
      </c>
      <c r="O56" s="17">
        <v>291.22131000000002</v>
      </c>
      <c r="P56" s="17">
        <v>216.00709000000001</v>
      </c>
      <c r="Q56" s="17">
        <v>110.86405999999999</v>
      </c>
      <c r="R56" s="17">
        <v>377.91282999999999</v>
      </c>
      <c r="S56" s="17">
        <v>3.0941800000000002</v>
      </c>
      <c r="T56" s="17"/>
      <c r="U56" s="17"/>
      <c r="V56" s="17"/>
      <c r="W56" s="17"/>
      <c r="X56" s="17">
        <v>137.80000000000001</v>
      </c>
      <c r="Y56" s="17">
        <v>6.8</v>
      </c>
      <c r="Z56" s="17">
        <v>3.1</v>
      </c>
      <c r="AA56" s="17">
        <v>22.5</v>
      </c>
      <c r="AB56" s="17">
        <v>7</v>
      </c>
      <c r="AC56" s="17">
        <v>14.9</v>
      </c>
      <c r="AD56" s="17">
        <v>87.2</v>
      </c>
      <c r="AE56" s="17"/>
      <c r="AF56" s="17"/>
      <c r="AG56" s="17"/>
      <c r="AH56" s="17"/>
      <c r="AI56" s="17">
        <v>69.2</v>
      </c>
      <c r="AJ56" s="17">
        <v>142.30000000000001</v>
      </c>
      <c r="AK56" s="17"/>
      <c r="AL56" s="17"/>
      <c r="AM56" s="17"/>
      <c r="AN56" s="17">
        <v>6.5</v>
      </c>
      <c r="AO56" s="17">
        <v>159.6</v>
      </c>
      <c r="AP56" s="17">
        <v>43.7</v>
      </c>
      <c r="AQ56" s="17">
        <v>109.3</v>
      </c>
      <c r="AR56" s="17">
        <v>24.4</v>
      </c>
      <c r="AS56" s="17">
        <v>18.399999999999999</v>
      </c>
      <c r="AT56" s="17">
        <v>11</v>
      </c>
      <c r="AU56" s="17">
        <v>75</v>
      </c>
      <c r="AV56" s="17">
        <v>179.5</v>
      </c>
      <c r="AW56" s="17">
        <v>180.7</v>
      </c>
      <c r="AX56" s="17">
        <v>184.9</v>
      </c>
      <c r="AY56" s="17">
        <v>81.2</v>
      </c>
      <c r="AZ56" s="17">
        <v>0</v>
      </c>
      <c r="BA56" s="17">
        <v>6</v>
      </c>
      <c r="BB56" s="17">
        <v>0</v>
      </c>
      <c r="BC56" s="17">
        <v>24.6</v>
      </c>
      <c r="BD56" s="17">
        <v>2</v>
      </c>
      <c r="BE56" s="17">
        <v>12.7</v>
      </c>
      <c r="BF56" s="17">
        <v>61.7</v>
      </c>
      <c r="BG56" s="17"/>
      <c r="BH56" s="17"/>
      <c r="BI56" s="17">
        <v>93.8</v>
      </c>
      <c r="BJ56" s="17"/>
      <c r="BK56" s="17"/>
      <c r="BL56" s="17">
        <v>48.3</v>
      </c>
      <c r="BM56" s="17"/>
      <c r="BN56" s="17"/>
      <c r="BO56" s="17"/>
      <c r="BP56" s="17">
        <v>65.099999999999994</v>
      </c>
      <c r="BQ56" s="17">
        <v>180.4</v>
      </c>
      <c r="BR56" s="17">
        <v>176.3</v>
      </c>
      <c r="BS56" s="17">
        <v>212.9</v>
      </c>
      <c r="BT56" s="17">
        <v>275.3</v>
      </c>
      <c r="BU56" s="17"/>
      <c r="BV56" s="17"/>
      <c r="BW56" s="17">
        <v>0</v>
      </c>
      <c r="BX56" s="17"/>
      <c r="BY56" s="17"/>
      <c r="BZ56" s="17"/>
      <c r="CA56" s="17"/>
      <c r="CB56" s="17"/>
      <c r="CC56" s="17">
        <v>0.4</v>
      </c>
      <c r="CD56" s="17">
        <v>119.2</v>
      </c>
      <c r="CE56" s="17">
        <v>84.4</v>
      </c>
      <c r="CF56" s="17">
        <v>62.4</v>
      </c>
      <c r="CG56" s="17">
        <v>73.5</v>
      </c>
      <c r="CH56" s="17">
        <v>28.6</v>
      </c>
      <c r="CI56" s="17"/>
      <c r="CJ56" s="17"/>
      <c r="CK56" s="17"/>
      <c r="CL56" s="17">
        <v>148.6</v>
      </c>
      <c r="CM56" s="17">
        <v>0</v>
      </c>
      <c r="CN56" s="17">
        <v>71.099999999999994</v>
      </c>
      <c r="CO56" s="17">
        <v>0</v>
      </c>
      <c r="CP56" s="17"/>
      <c r="CQ56" s="17"/>
      <c r="CR56" s="17"/>
      <c r="CS56" s="17"/>
      <c r="CT56" s="17">
        <v>218.1</v>
      </c>
      <c r="CU56" s="17">
        <v>104.5</v>
      </c>
      <c r="CV56" s="17">
        <v>0</v>
      </c>
      <c r="CW56" s="17">
        <v>84.5</v>
      </c>
      <c r="CX56" s="17">
        <v>0</v>
      </c>
      <c r="CY56" s="17">
        <v>14.8</v>
      </c>
      <c r="CZ56" s="17">
        <v>0</v>
      </c>
      <c r="DA56" s="17">
        <v>5.0999999999999996</v>
      </c>
      <c r="DB56" s="17">
        <v>4.9000000000000004</v>
      </c>
      <c r="DC56" s="17">
        <v>9.9</v>
      </c>
      <c r="DD56" s="17">
        <v>2.5</v>
      </c>
      <c r="DE56" s="17">
        <v>0.6</v>
      </c>
      <c r="DF56" s="17">
        <v>1.8</v>
      </c>
      <c r="DG56" s="17">
        <v>4.4000000000000004</v>
      </c>
      <c r="DH56" s="17">
        <v>18.2</v>
      </c>
      <c r="DI56" s="17">
        <v>3.9</v>
      </c>
      <c r="DJ56" s="17">
        <v>3.2</v>
      </c>
      <c r="DK56" s="17">
        <v>3.3</v>
      </c>
      <c r="DL56" s="17">
        <v>18.5</v>
      </c>
      <c r="DM56" s="17">
        <v>0</v>
      </c>
      <c r="DN56" s="17">
        <v>0</v>
      </c>
      <c r="DO56" s="17">
        <v>16.7</v>
      </c>
      <c r="DP56" s="17">
        <v>49.1</v>
      </c>
      <c r="DQ56" s="17">
        <v>4.4000000000000004</v>
      </c>
      <c r="DR56" s="17">
        <v>1.2</v>
      </c>
      <c r="DS56" s="17">
        <v>1.2</v>
      </c>
      <c r="DT56" s="17">
        <v>3</v>
      </c>
      <c r="DU56" s="17">
        <v>0</v>
      </c>
      <c r="DV56" s="17">
        <v>2.4</v>
      </c>
      <c r="DW56" s="17">
        <v>20.2</v>
      </c>
      <c r="DX56" s="17">
        <v>1.3</v>
      </c>
      <c r="DY56" s="17"/>
      <c r="DZ56" s="17">
        <v>10.1</v>
      </c>
      <c r="EA56" s="17">
        <v>2.9</v>
      </c>
      <c r="EB56" s="17">
        <v>10.6</v>
      </c>
      <c r="EC56" s="17">
        <v>15.2</v>
      </c>
      <c r="ED56" s="17">
        <v>10</v>
      </c>
      <c r="EE56" s="17">
        <v>17.8</v>
      </c>
      <c r="EF56" s="17">
        <v>18.3</v>
      </c>
      <c r="EG56" s="17">
        <v>0</v>
      </c>
      <c r="EH56" s="17">
        <v>51.5</v>
      </c>
      <c r="EI56" s="17">
        <v>82.3</v>
      </c>
      <c r="EJ56" s="17">
        <v>6</v>
      </c>
      <c r="EK56" s="17">
        <v>2.9</v>
      </c>
      <c r="EL56" s="17">
        <v>7.3</v>
      </c>
      <c r="EM56" s="17">
        <v>2.2000000000000002</v>
      </c>
      <c r="EN56" s="17">
        <v>4.5</v>
      </c>
      <c r="EO56" s="17">
        <v>7</v>
      </c>
      <c r="EP56" s="17">
        <v>8</v>
      </c>
      <c r="EQ56" s="17">
        <v>8</v>
      </c>
      <c r="ER56" s="17">
        <v>14.7</v>
      </c>
      <c r="ES56" s="17">
        <v>0</v>
      </c>
      <c r="ET56" s="17">
        <v>0</v>
      </c>
      <c r="EU56" s="17">
        <v>0</v>
      </c>
      <c r="EV56" s="17">
        <v>0.6</v>
      </c>
      <c r="EW56" s="17">
        <v>0</v>
      </c>
      <c r="EX56" s="17">
        <v>0</v>
      </c>
      <c r="EY56" s="17">
        <v>0</v>
      </c>
      <c r="EZ56" s="17">
        <v>0</v>
      </c>
      <c r="FA56" s="17">
        <v>7.6</v>
      </c>
      <c r="FB56" s="17">
        <v>19.3</v>
      </c>
      <c r="FC56" s="17">
        <v>9.5</v>
      </c>
      <c r="FD56" s="17">
        <v>33.700000000000003</v>
      </c>
      <c r="FE56" s="17">
        <v>28.7</v>
      </c>
      <c r="FF56" s="17">
        <v>14.5</v>
      </c>
      <c r="FG56" s="17">
        <v>18.3</v>
      </c>
      <c r="FH56" s="17">
        <v>8.4</v>
      </c>
      <c r="FI56" s="17">
        <v>10.74</v>
      </c>
      <c r="FJ56" s="17">
        <v>7016.1651899999997</v>
      </c>
      <c r="FK56" s="15"/>
      <c r="FL56" s="17">
        <v>21.142050000000001</v>
      </c>
      <c r="FM56" s="17">
        <v>8.06</v>
      </c>
      <c r="FN56" s="17">
        <v>6.1</v>
      </c>
      <c r="FO56" s="17">
        <v>6.5</v>
      </c>
      <c r="FP56" s="17">
        <v>27.4</v>
      </c>
      <c r="FQ56" s="17">
        <v>18.899999999999999</v>
      </c>
      <c r="FR56" s="17">
        <v>5.9</v>
      </c>
      <c r="FS56" s="17">
        <v>16.100000000000001</v>
      </c>
      <c r="FT56" s="17">
        <v>110.10205000000001</v>
      </c>
    </row>
    <row r="57" spans="1:176" ht="24" customHeight="1" x14ac:dyDescent="0.25">
      <c r="A57" s="16" t="s">
        <v>101</v>
      </c>
      <c r="B57" s="16" t="s">
        <v>917</v>
      </c>
      <c r="C57" s="17">
        <v>99.6</v>
      </c>
      <c r="D57" s="17">
        <v>641.6</v>
      </c>
      <c r="E57" s="17">
        <v>215.9</v>
      </c>
      <c r="F57" s="17"/>
      <c r="G57" s="17"/>
      <c r="H57" s="17">
        <v>30.5</v>
      </c>
      <c r="I57" s="17">
        <v>83.1</v>
      </c>
      <c r="J57" s="17"/>
      <c r="K57" s="17"/>
      <c r="L57" s="17">
        <v>189.25519</v>
      </c>
      <c r="M57" s="17">
        <v>208.42433</v>
      </c>
      <c r="N57" s="17">
        <v>211.12155999999999</v>
      </c>
      <c r="O57" s="17">
        <v>289.90516000000002</v>
      </c>
      <c r="P57" s="17">
        <v>216.71802</v>
      </c>
      <c r="Q57" s="17">
        <v>110.56704999999999</v>
      </c>
      <c r="R57" s="17">
        <v>375.40474999999998</v>
      </c>
      <c r="S57" s="17">
        <v>3.29521</v>
      </c>
      <c r="T57" s="17"/>
      <c r="U57" s="17"/>
      <c r="V57" s="17"/>
      <c r="W57" s="17"/>
      <c r="X57" s="17">
        <v>142.80000000000001</v>
      </c>
      <c r="Y57" s="17">
        <v>7.6</v>
      </c>
      <c r="Z57" s="17">
        <v>3.4</v>
      </c>
      <c r="AA57" s="17">
        <v>22.5</v>
      </c>
      <c r="AB57" s="17">
        <v>7.1</v>
      </c>
      <c r="AC57" s="17">
        <v>14.9</v>
      </c>
      <c r="AD57" s="17">
        <v>87</v>
      </c>
      <c r="AE57" s="17"/>
      <c r="AF57" s="17"/>
      <c r="AG57" s="17"/>
      <c r="AH57" s="17"/>
      <c r="AI57" s="17">
        <v>71.8</v>
      </c>
      <c r="AJ57" s="17">
        <v>79.2</v>
      </c>
      <c r="AK57" s="17"/>
      <c r="AL57" s="17"/>
      <c r="AM57" s="17"/>
      <c r="AN57" s="17">
        <v>6.5</v>
      </c>
      <c r="AO57" s="17">
        <v>149.30000000000001</v>
      </c>
      <c r="AP57" s="17">
        <v>42.6</v>
      </c>
      <c r="AQ57" s="17">
        <v>46.6</v>
      </c>
      <c r="AR57" s="17">
        <v>33</v>
      </c>
      <c r="AS57" s="17">
        <v>18.399999999999999</v>
      </c>
      <c r="AT57" s="17">
        <v>11</v>
      </c>
      <c r="AU57" s="17">
        <v>73.3</v>
      </c>
      <c r="AV57" s="17">
        <v>185.7</v>
      </c>
      <c r="AW57" s="17">
        <v>185.8</v>
      </c>
      <c r="AX57" s="17">
        <v>183.5</v>
      </c>
      <c r="AY57" s="17">
        <v>82.9</v>
      </c>
      <c r="AZ57" s="17">
        <v>0</v>
      </c>
      <c r="BA57" s="17">
        <v>6</v>
      </c>
      <c r="BB57" s="17">
        <v>0</v>
      </c>
      <c r="BC57" s="17">
        <v>25.6</v>
      </c>
      <c r="BD57" s="17">
        <v>2</v>
      </c>
      <c r="BE57" s="17">
        <v>8.4</v>
      </c>
      <c r="BF57" s="17">
        <v>28.7</v>
      </c>
      <c r="BG57" s="17"/>
      <c r="BH57" s="17"/>
      <c r="BI57" s="17">
        <v>95.2</v>
      </c>
      <c r="BJ57" s="17"/>
      <c r="BK57" s="17"/>
      <c r="BL57" s="17">
        <v>47.7</v>
      </c>
      <c r="BM57" s="17"/>
      <c r="BN57" s="17"/>
      <c r="BO57" s="17"/>
      <c r="BP57" s="17">
        <v>67.3</v>
      </c>
      <c r="BQ57" s="17">
        <v>179</v>
      </c>
      <c r="BR57" s="17">
        <v>175.9</v>
      </c>
      <c r="BS57" s="17">
        <v>210.8</v>
      </c>
      <c r="BT57" s="17">
        <v>274.60000000000002</v>
      </c>
      <c r="BU57" s="17"/>
      <c r="BV57" s="17"/>
      <c r="BW57" s="17">
        <v>0</v>
      </c>
      <c r="BX57" s="17"/>
      <c r="BY57" s="17"/>
      <c r="BZ57" s="17"/>
      <c r="CA57" s="17"/>
      <c r="CB57" s="17"/>
      <c r="CC57" s="17">
        <v>0.4</v>
      </c>
      <c r="CD57" s="17">
        <v>71.099999999999994</v>
      </c>
      <c r="CE57" s="17">
        <v>80</v>
      </c>
      <c r="CF57" s="17">
        <v>64.3</v>
      </c>
      <c r="CG57" s="17">
        <v>73.8</v>
      </c>
      <c r="CH57" s="17">
        <v>29.8</v>
      </c>
      <c r="CI57" s="17"/>
      <c r="CJ57" s="17"/>
      <c r="CK57" s="17"/>
      <c r="CL57" s="17">
        <v>146.80000000000001</v>
      </c>
      <c r="CM57" s="17">
        <v>0</v>
      </c>
      <c r="CN57" s="17">
        <v>70</v>
      </c>
      <c r="CO57" s="17">
        <v>0</v>
      </c>
      <c r="CP57" s="17"/>
      <c r="CQ57" s="17"/>
      <c r="CR57" s="17"/>
      <c r="CS57" s="17"/>
      <c r="CT57" s="17">
        <v>218.3</v>
      </c>
      <c r="CU57" s="17">
        <v>104.5</v>
      </c>
      <c r="CV57" s="17">
        <v>0</v>
      </c>
      <c r="CW57" s="17">
        <v>84.5</v>
      </c>
      <c r="CX57" s="17">
        <v>0</v>
      </c>
      <c r="CY57" s="17">
        <v>17.3</v>
      </c>
      <c r="CZ57" s="17">
        <v>0</v>
      </c>
      <c r="DA57" s="17">
        <v>5.0999999999999996</v>
      </c>
      <c r="DB57" s="17">
        <v>5.5</v>
      </c>
      <c r="DC57" s="17">
        <v>9.9</v>
      </c>
      <c r="DD57" s="17">
        <v>2.5</v>
      </c>
      <c r="DE57" s="17">
        <v>0.6</v>
      </c>
      <c r="DF57" s="17">
        <v>1.8</v>
      </c>
      <c r="DG57" s="17">
        <v>4.4000000000000004</v>
      </c>
      <c r="DH57" s="17">
        <v>19.8</v>
      </c>
      <c r="DI57" s="17">
        <v>3.9</v>
      </c>
      <c r="DJ57" s="17">
        <v>3.2</v>
      </c>
      <c r="DK57" s="17">
        <v>3.3</v>
      </c>
      <c r="DL57" s="17">
        <v>18.5</v>
      </c>
      <c r="DM57" s="17">
        <v>0</v>
      </c>
      <c r="DN57" s="17">
        <v>0</v>
      </c>
      <c r="DO57" s="17">
        <v>17.8</v>
      </c>
      <c r="DP57" s="17">
        <v>41.4</v>
      </c>
      <c r="DQ57" s="17">
        <v>4.4000000000000004</v>
      </c>
      <c r="DR57" s="17">
        <v>1.2</v>
      </c>
      <c r="DS57" s="17">
        <v>1.2</v>
      </c>
      <c r="DT57" s="17">
        <v>3</v>
      </c>
      <c r="DU57" s="17">
        <v>0</v>
      </c>
      <c r="DV57" s="17">
        <v>2.5</v>
      </c>
      <c r="DW57" s="17">
        <v>20.2</v>
      </c>
      <c r="DX57" s="17">
        <v>1.3</v>
      </c>
      <c r="DY57" s="17"/>
      <c r="DZ57" s="17">
        <v>9.6</v>
      </c>
      <c r="EA57" s="17">
        <v>2.9</v>
      </c>
      <c r="EB57" s="17">
        <v>10.7</v>
      </c>
      <c r="EC57" s="17">
        <v>16.2</v>
      </c>
      <c r="ED57" s="17">
        <v>10</v>
      </c>
      <c r="EE57" s="17">
        <v>20.100000000000001</v>
      </c>
      <c r="EF57" s="17">
        <v>13.7</v>
      </c>
      <c r="EG57" s="17">
        <v>0</v>
      </c>
      <c r="EH57" s="17">
        <v>41.9</v>
      </c>
      <c r="EI57" s="17">
        <v>66.5</v>
      </c>
      <c r="EJ57" s="17">
        <v>4.5999999999999996</v>
      </c>
      <c r="EK57" s="17">
        <v>2.5</v>
      </c>
      <c r="EL57" s="17">
        <v>7.2</v>
      </c>
      <c r="EM57" s="17">
        <v>2.2000000000000002</v>
      </c>
      <c r="EN57" s="17">
        <v>4.8</v>
      </c>
      <c r="EO57" s="17">
        <v>7</v>
      </c>
      <c r="EP57" s="17">
        <v>7.5</v>
      </c>
      <c r="EQ57" s="17">
        <v>8</v>
      </c>
      <c r="ER57" s="17">
        <v>13.8</v>
      </c>
      <c r="ES57" s="17">
        <v>0</v>
      </c>
      <c r="ET57" s="17">
        <v>0</v>
      </c>
      <c r="EU57" s="17">
        <v>0</v>
      </c>
      <c r="EV57" s="17">
        <v>0.6</v>
      </c>
      <c r="EW57" s="17">
        <v>0.2</v>
      </c>
      <c r="EX57" s="17">
        <v>0</v>
      </c>
      <c r="EY57" s="17">
        <v>0</v>
      </c>
      <c r="EZ57" s="17">
        <v>0</v>
      </c>
      <c r="FA57" s="17">
        <v>7.4</v>
      </c>
      <c r="FB57" s="17">
        <v>19.399999999999999</v>
      </c>
      <c r="FC57" s="17">
        <v>9.6</v>
      </c>
      <c r="FD57" s="17">
        <v>33.9</v>
      </c>
      <c r="FE57" s="17">
        <v>28.7</v>
      </c>
      <c r="FF57" s="17">
        <v>14.5</v>
      </c>
      <c r="FG57" s="17">
        <v>18.3</v>
      </c>
      <c r="FH57" s="17">
        <v>8.6999999999999993</v>
      </c>
      <c r="FI57" s="17">
        <v>10.9</v>
      </c>
      <c r="FJ57" s="17">
        <v>6785.1912700000003</v>
      </c>
      <c r="FK57" s="15"/>
      <c r="FL57" s="17">
        <v>20.97184</v>
      </c>
      <c r="FM57" s="17">
        <v>8.08</v>
      </c>
      <c r="FN57" s="17">
        <v>6.1</v>
      </c>
      <c r="FO57" s="17">
        <v>6.4</v>
      </c>
      <c r="FP57" s="17">
        <v>27.5</v>
      </c>
      <c r="FQ57" s="17">
        <v>18.899999999999999</v>
      </c>
      <c r="FR57" s="17">
        <v>5.8</v>
      </c>
      <c r="FS57" s="17">
        <v>5.0999999999999996</v>
      </c>
      <c r="FT57" s="17">
        <v>98.851839999999996</v>
      </c>
    </row>
    <row r="58" spans="1:176" ht="24" customHeight="1" thickBot="1" x14ac:dyDescent="0.3">
      <c r="A58" s="18" t="s">
        <v>918</v>
      </c>
      <c r="B58" s="18" t="s">
        <v>102</v>
      </c>
      <c r="C58" s="19">
        <v>97.8</v>
      </c>
      <c r="D58" s="19">
        <v>638.4</v>
      </c>
      <c r="E58" s="19">
        <v>214</v>
      </c>
      <c r="F58" s="19"/>
      <c r="G58" s="19"/>
      <c r="H58" s="19">
        <v>29.4</v>
      </c>
      <c r="I58" s="19">
        <v>78.8</v>
      </c>
      <c r="J58" s="19"/>
      <c r="K58" s="19"/>
      <c r="L58" s="19">
        <v>189.47503</v>
      </c>
      <c r="M58" s="19">
        <v>210.72327000000001</v>
      </c>
      <c r="N58" s="19">
        <v>213.26311999999999</v>
      </c>
      <c r="O58" s="19">
        <v>291.97000000000003</v>
      </c>
      <c r="P58" s="19">
        <v>217.27163999999999</v>
      </c>
      <c r="Q58" s="19">
        <v>110.83293999999999</v>
      </c>
      <c r="R58" s="19">
        <v>369.86944999999997</v>
      </c>
      <c r="S58" s="19">
        <v>3.0547499999999999</v>
      </c>
      <c r="T58" s="19"/>
      <c r="U58" s="19"/>
      <c r="V58" s="19"/>
      <c r="W58" s="19"/>
      <c r="X58" s="19">
        <v>139.1</v>
      </c>
      <c r="Y58" s="19">
        <v>6.7</v>
      </c>
      <c r="Z58" s="19">
        <v>3.1</v>
      </c>
      <c r="AA58" s="19">
        <v>0</v>
      </c>
      <c r="AB58" s="19">
        <v>7</v>
      </c>
      <c r="AC58" s="19">
        <v>12.8</v>
      </c>
      <c r="AD58" s="19">
        <v>72.8</v>
      </c>
      <c r="AE58" s="19"/>
      <c r="AF58" s="19"/>
      <c r="AG58" s="19"/>
      <c r="AH58" s="19"/>
      <c r="AI58" s="19">
        <v>68.7</v>
      </c>
      <c r="AJ58" s="19">
        <v>76.8</v>
      </c>
      <c r="AK58" s="19"/>
      <c r="AL58" s="19"/>
      <c r="AM58" s="19"/>
      <c r="AN58" s="19">
        <v>6.5</v>
      </c>
      <c r="AO58" s="19">
        <v>145.80000000000001</v>
      </c>
      <c r="AP58" s="19">
        <v>44.9</v>
      </c>
      <c r="AQ58" s="19">
        <v>46</v>
      </c>
      <c r="AR58" s="19">
        <v>24.6</v>
      </c>
      <c r="AS58" s="19">
        <v>18.399999999999999</v>
      </c>
      <c r="AT58" s="19">
        <v>11.1</v>
      </c>
      <c r="AU58" s="19">
        <v>72.7</v>
      </c>
      <c r="AV58" s="19">
        <v>178.6</v>
      </c>
      <c r="AW58" s="19">
        <v>178.5</v>
      </c>
      <c r="AX58" s="19">
        <v>183.4</v>
      </c>
      <c r="AY58" s="19">
        <v>79.599999999999994</v>
      </c>
      <c r="AZ58" s="19">
        <v>0</v>
      </c>
      <c r="BA58" s="19">
        <v>6</v>
      </c>
      <c r="BB58" s="19">
        <v>0</v>
      </c>
      <c r="BC58" s="19">
        <v>27.4</v>
      </c>
      <c r="BD58" s="19">
        <v>2</v>
      </c>
      <c r="BE58" s="19">
        <v>0</v>
      </c>
      <c r="BF58" s="19">
        <v>25.9</v>
      </c>
      <c r="BG58" s="19"/>
      <c r="BH58" s="19"/>
      <c r="BI58" s="19">
        <v>44.9</v>
      </c>
      <c r="BJ58" s="19"/>
      <c r="BK58" s="19"/>
      <c r="BL58" s="19">
        <v>47.2</v>
      </c>
      <c r="BM58" s="19"/>
      <c r="BN58" s="19"/>
      <c r="BO58" s="19"/>
      <c r="BP58" s="19">
        <v>65.2</v>
      </c>
      <c r="BQ58" s="19">
        <v>178.8</v>
      </c>
      <c r="BR58" s="19">
        <v>176.2</v>
      </c>
      <c r="BS58" s="19">
        <v>210.5</v>
      </c>
      <c r="BT58" s="19">
        <v>274.3</v>
      </c>
      <c r="BU58" s="19"/>
      <c r="BV58" s="19"/>
      <c r="BW58" s="19">
        <v>0</v>
      </c>
      <c r="BX58" s="19"/>
      <c r="BY58" s="19"/>
      <c r="BZ58" s="19"/>
      <c r="CA58" s="19"/>
      <c r="CB58" s="19"/>
      <c r="CC58" s="19">
        <v>0.4</v>
      </c>
      <c r="CD58" s="19">
        <v>56.4</v>
      </c>
      <c r="CE58" s="19">
        <v>73.400000000000006</v>
      </c>
      <c r="CF58" s="19">
        <v>61.7</v>
      </c>
      <c r="CG58" s="19">
        <v>75.400000000000006</v>
      </c>
      <c r="CH58" s="19">
        <v>28.5</v>
      </c>
      <c r="CI58" s="19"/>
      <c r="CJ58" s="19"/>
      <c r="CK58" s="19"/>
      <c r="CL58" s="19">
        <v>148.1</v>
      </c>
      <c r="CM58" s="19">
        <v>0</v>
      </c>
      <c r="CN58" s="19">
        <v>68.7</v>
      </c>
      <c r="CO58" s="19">
        <v>0</v>
      </c>
      <c r="CP58" s="19"/>
      <c r="CQ58" s="19"/>
      <c r="CR58" s="19"/>
      <c r="CS58" s="19"/>
      <c r="CT58" s="19">
        <v>218.5</v>
      </c>
      <c r="CU58" s="19">
        <v>104.6</v>
      </c>
      <c r="CV58" s="19">
        <v>0</v>
      </c>
      <c r="CW58" s="19">
        <v>73.8</v>
      </c>
      <c r="CX58" s="19">
        <v>0</v>
      </c>
      <c r="CY58" s="19">
        <v>16.899999999999999</v>
      </c>
      <c r="CZ58" s="19">
        <v>0</v>
      </c>
      <c r="DA58" s="19">
        <v>5.0999999999999996</v>
      </c>
      <c r="DB58" s="19">
        <v>4.9000000000000004</v>
      </c>
      <c r="DC58" s="19">
        <v>9.9</v>
      </c>
      <c r="DD58" s="19">
        <v>2.5</v>
      </c>
      <c r="DE58" s="19">
        <v>0.6</v>
      </c>
      <c r="DF58" s="19">
        <v>1.8</v>
      </c>
      <c r="DG58" s="19">
        <v>4.4000000000000004</v>
      </c>
      <c r="DH58" s="19">
        <v>19.100000000000001</v>
      </c>
      <c r="DI58" s="19">
        <v>3.9</v>
      </c>
      <c r="DJ58" s="19">
        <v>3.2</v>
      </c>
      <c r="DK58" s="19">
        <v>3.3</v>
      </c>
      <c r="DL58" s="19">
        <v>18.5</v>
      </c>
      <c r="DM58" s="19">
        <v>0</v>
      </c>
      <c r="DN58" s="19">
        <v>0</v>
      </c>
      <c r="DO58" s="19">
        <v>18.899999999999999</v>
      </c>
      <c r="DP58" s="19">
        <v>40.200000000000003</v>
      </c>
      <c r="DQ58" s="19">
        <v>4.4000000000000004</v>
      </c>
      <c r="DR58" s="19">
        <v>1.2</v>
      </c>
      <c r="DS58" s="19">
        <v>1.2</v>
      </c>
      <c r="DT58" s="19">
        <v>3</v>
      </c>
      <c r="DU58" s="19">
        <v>0</v>
      </c>
      <c r="DV58" s="19">
        <v>2.4</v>
      </c>
      <c r="DW58" s="19">
        <v>17.100000000000001</v>
      </c>
      <c r="DX58" s="19">
        <v>1.2</v>
      </c>
      <c r="DY58" s="19"/>
      <c r="DZ58" s="19">
        <v>9.6</v>
      </c>
      <c r="EA58" s="19">
        <v>2.9</v>
      </c>
      <c r="EB58" s="19">
        <v>10</v>
      </c>
      <c r="EC58" s="19">
        <v>15.9</v>
      </c>
      <c r="ED58" s="19">
        <v>10</v>
      </c>
      <c r="EE58" s="19">
        <v>16.3</v>
      </c>
      <c r="EF58" s="19">
        <v>8.1999999999999993</v>
      </c>
      <c r="EG58" s="19">
        <v>0</v>
      </c>
      <c r="EH58" s="19">
        <v>30.8</v>
      </c>
      <c r="EI58" s="19">
        <v>55.7</v>
      </c>
      <c r="EJ58" s="19">
        <v>3.7</v>
      </c>
      <c r="EK58" s="19">
        <v>1.3</v>
      </c>
      <c r="EL58" s="19">
        <v>7.2</v>
      </c>
      <c r="EM58" s="19">
        <v>2.2000000000000002</v>
      </c>
      <c r="EN58" s="19">
        <v>4.8</v>
      </c>
      <c r="EO58" s="19">
        <v>7</v>
      </c>
      <c r="EP58" s="19">
        <v>7.5</v>
      </c>
      <c r="EQ58" s="19">
        <v>7.5</v>
      </c>
      <c r="ER58" s="19">
        <v>15.6</v>
      </c>
      <c r="ES58" s="19">
        <v>0</v>
      </c>
      <c r="ET58" s="19">
        <v>0</v>
      </c>
      <c r="EU58" s="19">
        <v>0</v>
      </c>
      <c r="EV58" s="19">
        <v>0.6</v>
      </c>
      <c r="EW58" s="19">
        <v>0</v>
      </c>
      <c r="EX58" s="19">
        <v>0</v>
      </c>
      <c r="EY58" s="19">
        <v>0</v>
      </c>
      <c r="EZ58" s="19">
        <v>0</v>
      </c>
      <c r="FA58" s="19">
        <v>7.5</v>
      </c>
      <c r="FB58" s="19">
        <v>19.3</v>
      </c>
      <c r="FC58" s="19">
        <v>9.6</v>
      </c>
      <c r="FD58" s="19">
        <v>34</v>
      </c>
      <c r="FE58" s="19">
        <v>28.7</v>
      </c>
      <c r="FF58" s="19">
        <v>14.5</v>
      </c>
      <c r="FG58" s="19">
        <v>18.3</v>
      </c>
      <c r="FH58" s="19">
        <v>8.6999999999999993</v>
      </c>
      <c r="FI58" s="19">
        <v>10.97</v>
      </c>
      <c r="FJ58" s="19">
        <v>6561.9301999999998</v>
      </c>
      <c r="FK58" s="15"/>
      <c r="FL58" s="19">
        <v>20.84357</v>
      </c>
      <c r="FM58" s="19">
        <v>8.0500000000000007</v>
      </c>
      <c r="FN58" s="19">
        <v>6.1</v>
      </c>
      <c r="FO58" s="19">
        <v>6.4</v>
      </c>
      <c r="FP58" s="19">
        <v>27.5</v>
      </c>
      <c r="FQ58" s="19">
        <v>18.899999999999999</v>
      </c>
      <c r="FR58" s="19">
        <v>5.8</v>
      </c>
      <c r="FS58" s="19">
        <v>5</v>
      </c>
      <c r="FT58" s="19">
        <v>98.59357</v>
      </c>
    </row>
    <row r="59" spans="1:176" ht="24.95" customHeight="1" thickBot="1" x14ac:dyDescent="0.3">
      <c r="A59" s="202" t="s">
        <v>919</v>
      </c>
      <c r="B59" s="203"/>
      <c r="C59" s="20">
        <v>1884.8</v>
      </c>
      <c r="D59" s="20">
        <v>15004.85</v>
      </c>
      <c r="E59" s="20">
        <v>4292.6000000000004</v>
      </c>
      <c r="F59" s="20">
        <v>0</v>
      </c>
      <c r="G59" s="20">
        <v>0</v>
      </c>
      <c r="H59" s="20">
        <v>448.3</v>
      </c>
      <c r="I59" s="20">
        <v>2047.15</v>
      </c>
      <c r="J59" s="20">
        <v>0</v>
      </c>
      <c r="K59" s="20">
        <v>0</v>
      </c>
      <c r="L59" s="20">
        <v>4305.8961799999997</v>
      </c>
      <c r="M59" s="20">
        <v>4631.6026899999997</v>
      </c>
      <c r="N59" s="20">
        <v>4693.6747750000004</v>
      </c>
      <c r="O59" s="20">
        <v>6637.1612949999999</v>
      </c>
      <c r="P59" s="20">
        <v>5189.5710200000003</v>
      </c>
      <c r="Q59" s="20">
        <v>2665.1579299999999</v>
      </c>
      <c r="R59" s="20">
        <v>7663.7475100000001</v>
      </c>
      <c r="S59" s="20">
        <v>76.883735000000001</v>
      </c>
      <c r="T59" s="20">
        <v>0</v>
      </c>
      <c r="U59" s="20">
        <v>0</v>
      </c>
      <c r="V59" s="20">
        <v>0</v>
      </c>
      <c r="W59" s="20">
        <v>0</v>
      </c>
      <c r="X59" s="20">
        <v>2805.15</v>
      </c>
      <c r="Y59" s="20">
        <v>140.4</v>
      </c>
      <c r="Z59" s="20">
        <v>59.3</v>
      </c>
      <c r="AA59" s="20">
        <v>66.099999999999994</v>
      </c>
      <c r="AB59" s="20">
        <v>160.5</v>
      </c>
      <c r="AC59" s="20">
        <v>291.60000000000002</v>
      </c>
      <c r="AD59" s="20">
        <v>1847.75</v>
      </c>
      <c r="AE59" s="20">
        <v>0</v>
      </c>
      <c r="AF59" s="20">
        <v>0</v>
      </c>
      <c r="AG59" s="20">
        <v>0</v>
      </c>
      <c r="AH59" s="20">
        <v>0</v>
      </c>
      <c r="AI59" s="20">
        <v>1955.85</v>
      </c>
      <c r="AJ59" s="20">
        <v>2405.0500000000002</v>
      </c>
      <c r="AK59" s="20">
        <v>0</v>
      </c>
      <c r="AL59" s="20">
        <v>0</v>
      </c>
      <c r="AM59" s="20">
        <v>0</v>
      </c>
      <c r="AN59" s="20">
        <v>155.9</v>
      </c>
      <c r="AO59" s="20">
        <v>2721.65</v>
      </c>
      <c r="AP59" s="20">
        <v>894.55</v>
      </c>
      <c r="AQ59" s="20">
        <v>1975</v>
      </c>
      <c r="AR59" s="20">
        <v>295.2</v>
      </c>
      <c r="AS59" s="20">
        <v>442.65</v>
      </c>
      <c r="AT59" s="20">
        <v>272.25</v>
      </c>
      <c r="AU59" s="20">
        <v>1432.9</v>
      </c>
      <c r="AV59" s="20">
        <v>3315.7</v>
      </c>
      <c r="AW59" s="20">
        <v>3982.25</v>
      </c>
      <c r="AX59" s="20">
        <v>3786.2</v>
      </c>
      <c r="AY59" s="20">
        <v>1891.7</v>
      </c>
      <c r="AZ59" s="20">
        <v>44.6</v>
      </c>
      <c r="BA59" s="20">
        <v>142</v>
      </c>
      <c r="BB59" s="20">
        <v>254.9</v>
      </c>
      <c r="BC59" s="20">
        <v>693.8</v>
      </c>
      <c r="BD59" s="20">
        <v>30.8</v>
      </c>
      <c r="BE59" s="20">
        <v>262.25</v>
      </c>
      <c r="BF59" s="20">
        <v>1600.45</v>
      </c>
      <c r="BG59" s="20">
        <v>0</v>
      </c>
      <c r="BH59" s="20">
        <v>0</v>
      </c>
      <c r="BI59" s="20">
        <v>1418.35</v>
      </c>
      <c r="BJ59" s="20">
        <v>0</v>
      </c>
      <c r="BK59" s="20">
        <v>0</v>
      </c>
      <c r="BL59" s="20">
        <v>835.3</v>
      </c>
      <c r="BM59" s="20">
        <v>0</v>
      </c>
      <c r="BN59" s="20">
        <v>0</v>
      </c>
      <c r="BO59" s="20">
        <v>0</v>
      </c>
      <c r="BP59" s="20">
        <v>1494.85</v>
      </c>
      <c r="BQ59" s="20">
        <v>4126.2</v>
      </c>
      <c r="BR59" s="20">
        <v>4087.7</v>
      </c>
      <c r="BS59" s="20">
        <v>4594.8999999999996</v>
      </c>
      <c r="BT59" s="20">
        <v>6345.5</v>
      </c>
      <c r="BU59" s="20">
        <v>0</v>
      </c>
      <c r="BV59" s="20">
        <v>0</v>
      </c>
      <c r="BW59" s="20">
        <v>245.45</v>
      </c>
      <c r="BX59" s="20">
        <v>0</v>
      </c>
      <c r="BY59" s="20">
        <v>0</v>
      </c>
      <c r="BZ59" s="20">
        <v>0</v>
      </c>
      <c r="CA59" s="20">
        <v>0</v>
      </c>
      <c r="CB59" s="20">
        <v>0</v>
      </c>
      <c r="CC59" s="20">
        <v>9.5</v>
      </c>
      <c r="CD59" s="20">
        <v>2878.8</v>
      </c>
      <c r="CE59" s="20">
        <v>2055.5500000000002</v>
      </c>
      <c r="CF59" s="20">
        <v>1475.2</v>
      </c>
      <c r="CG59" s="20">
        <v>1571.2</v>
      </c>
      <c r="CH59" s="20">
        <v>621.25</v>
      </c>
      <c r="CI59" s="20">
        <v>0</v>
      </c>
      <c r="CJ59" s="20">
        <v>0</v>
      </c>
      <c r="CK59" s="20">
        <v>0</v>
      </c>
      <c r="CL59" s="20">
        <v>2436.8000000000002</v>
      </c>
      <c r="CM59" s="20">
        <v>149.44999999999999</v>
      </c>
      <c r="CN59" s="20">
        <v>1187.25</v>
      </c>
      <c r="CO59" s="20">
        <v>1414.15</v>
      </c>
      <c r="CP59" s="20">
        <v>0</v>
      </c>
      <c r="CQ59" s="20">
        <v>0</v>
      </c>
      <c r="CR59" s="20">
        <v>0</v>
      </c>
      <c r="CS59" s="20">
        <v>0</v>
      </c>
      <c r="CT59" s="20">
        <v>2877.05</v>
      </c>
      <c r="CU59" s="20">
        <v>1365.65</v>
      </c>
      <c r="CV59" s="20">
        <v>8.75</v>
      </c>
      <c r="CW59" s="20">
        <v>1551.2</v>
      </c>
      <c r="CX59" s="20">
        <v>710.1</v>
      </c>
      <c r="CY59" s="20">
        <v>377.95</v>
      </c>
      <c r="CZ59" s="20">
        <v>3.05</v>
      </c>
      <c r="DA59" s="20">
        <v>125.9</v>
      </c>
      <c r="DB59" s="20">
        <v>79.2</v>
      </c>
      <c r="DC59" s="20">
        <v>186.1</v>
      </c>
      <c r="DD59" s="20">
        <v>36.049999999999997</v>
      </c>
      <c r="DE59" s="20">
        <v>9.3000000000000007</v>
      </c>
      <c r="DF59" s="20">
        <v>43.2</v>
      </c>
      <c r="DG59" s="20">
        <v>112</v>
      </c>
      <c r="DH59" s="20">
        <v>417.5</v>
      </c>
      <c r="DI59" s="20">
        <v>97.15</v>
      </c>
      <c r="DJ59" s="20">
        <v>76.45</v>
      </c>
      <c r="DK59" s="20">
        <v>78</v>
      </c>
      <c r="DL59" s="20">
        <v>437.15</v>
      </c>
      <c r="DM59" s="20">
        <v>141.6</v>
      </c>
      <c r="DN59" s="20">
        <v>169.75</v>
      </c>
      <c r="DO59" s="20">
        <v>131.65</v>
      </c>
      <c r="DP59" s="20">
        <v>494.45</v>
      </c>
      <c r="DQ59" s="20">
        <v>105.9</v>
      </c>
      <c r="DR59" s="20">
        <v>28.8</v>
      </c>
      <c r="DS59" s="20">
        <v>28.5</v>
      </c>
      <c r="DT59" s="20">
        <v>56.95</v>
      </c>
      <c r="DU59" s="20">
        <v>141.80000000000001</v>
      </c>
      <c r="DV59" s="20">
        <v>58.2</v>
      </c>
      <c r="DW59" s="20">
        <v>335.85</v>
      </c>
      <c r="DX59" s="20">
        <v>26.7</v>
      </c>
      <c r="DY59" s="20">
        <v>0</v>
      </c>
      <c r="DZ59" s="20">
        <v>178.7</v>
      </c>
      <c r="EA59" s="20">
        <v>62.05</v>
      </c>
      <c r="EB59" s="20">
        <v>163.85</v>
      </c>
      <c r="EC59" s="20">
        <v>229.25</v>
      </c>
      <c r="ED59" s="20">
        <v>239.4</v>
      </c>
      <c r="EE59" s="20">
        <v>558.79999999999995</v>
      </c>
      <c r="EF59" s="20">
        <v>1150.8499999999999</v>
      </c>
      <c r="EG59" s="20">
        <v>291</v>
      </c>
      <c r="EH59" s="20">
        <v>983.35</v>
      </c>
      <c r="EI59" s="20">
        <v>1289.4000000000001</v>
      </c>
      <c r="EJ59" s="20">
        <v>191.4</v>
      </c>
      <c r="EK59" s="20">
        <v>108.2</v>
      </c>
      <c r="EL59" s="20">
        <v>214.7</v>
      </c>
      <c r="EM59" s="20">
        <v>66.150000000000006</v>
      </c>
      <c r="EN59" s="20">
        <v>107.2</v>
      </c>
      <c r="EO59" s="20">
        <v>148.35</v>
      </c>
      <c r="EP59" s="20">
        <v>166.2</v>
      </c>
      <c r="EQ59" s="20">
        <v>151.80000000000001</v>
      </c>
      <c r="ER59" s="20">
        <v>323.3</v>
      </c>
      <c r="ES59" s="20">
        <v>2371</v>
      </c>
      <c r="ET59" s="20">
        <v>131.69999999999999</v>
      </c>
      <c r="EU59" s="20">
        <v>1285.3499999999999</v>
      </c>
      <c r="EV59" s="20">
        <v>9.5500000000000007</v>
      </c>
      <c r="EW59" s="20">
        <v>868.7</v>
      </c>
      <c r="EX59" s="20">
        <v>910.15</v>
      </c>
      <c r="EY59" s="20">
        <v>942.05</v>
      </c>
      <c r="EZ59" s="20">
        <v>133.55000000000001</v>
      </c>
      <c r="FA59" s="20">
        <v>180.2</v>
      </c>
      <c r="FB59" s="20">
        <v>453.6</v>
      </c>
      <c r="FC59" s="20">
        <v>225</v>
      </c>
      <c r="FD59" s="20">
        <v>773.95</v>
      </c>
      <c r="FE59" s="20">
        <v>513.35</v>
      </c>
      <c r="FF59" s="20">
        <v>353.95</v>
      </c>
      <c r="FG59" s="20">
        <v>306.64999999999998</v>
      </c>
      <c r="FH59" s="20">
        <v>190.05</v>
      </c>
      <c r="FI59" s="20">
        <v>253.67500000000001</v>
      </c>
      <c r="FJ59" s="20">
        <v>157253.57013499999</v>
      </c>
      <c r="FK59" s="21"/>
      <c r="FL59" s="20">
        <v>481.02796000000001</v>
      </c>
      <c r="FM59" s="20">
        <v>156.095</v>
      </c>
      <c r="FN59" s="20">
        <v>142.19999999999999</v>
      </c>
      <c r="FO59" s="20">
        <v>155.30000000000001</v>
      </c>
      <c r="FP59" s="20">
        <v>648.75</v>
      </c>
      <c r="FQ59" s="20">
        <v>453.6</v>
      </c>
      <c r="FR59" s="20">
        <v>132.25</v>
      </c>
      <c r="FS59" s="20">
        <v>181.85</v>
      </c>
      <c r="FT59" s="20">
        <v>2351.07296</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T59"/>
  <sheetViews>
    <sheetView showGridLines="0" zoomScaleNormal="100" workbookViewId="0">
      <pane xSplit="2" ySplit="10" topLeftCell="FD52" activePane="bottomRight" state="frozen"/>
      <selection pane="topRight" activeCell="C1" sqref="C1"/>
      <selection pane="bottomLeft" activeCell="A11" sqref="A11"/>
      <selection pane="bottomRight" activeCell="FK61" sqref="FK61"/>
    </sheetView>
  </sheetViews>
  <sheetFormatPr baseColWidth="10" defaultColWidth="9.140625" defaultRowHeight="15" x14ac:dyDescent="0.25"/>
  <cols>
    <col min="1" max="1" width="11" customWidth="1"/>
    <col min="2" max="2" width="9" customWidth="1"/>
    <col min="3" max="176" width="20" customWidth="1"/>
  </cols>
  <sheetData>
    <row r="1" spans="1:17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25">
      <c r="A5" s="198" t="s">
        <v>920</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655</v>
      </c>
      <c r="FM5" s="200"/>
      <c r="FN5" s="200"/>
      <c r="FO5" s="200"/>
      <c r="FP5" s="200"/>
      <c r="FQ5" s="200"/>
      <c r="FR5" s="200"/>
      <c r="FS5" s="200"/>
      <c r="FT5" s="200"/>
    </row>
    <row r="6" spans="1:176" ht="21.95" hidden="1" customHeight="1" x14ac:dyDescent="0.25">
      <c r="A6" s="197" t="s">
        <v>97</v>
      </c>
      <c r="B6" s="197" t="s">
        <v>656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7" t="s">
        <v>657</v>
      </c>
      <c r="FK6" s="1"/>
      <c r="FL6" s="10">
        <v>221</v>
      </c>
      <c r="FM6" s="10">
        <v>222</v>
      </c>
      <c r="FN6" s="10">
        <v>224</v>
      </c>
      <c r="FO6" s="10">
        <v>2187</v>
      </c>
      <c r="FP6" s="10">
        <v>227</v>
      </c>
      <c r="FQ6" s="10">
        <v>49400</v>
      </c>
      <c r="FR6" s="10">
        <v>199</v>
      </c>
      <c r="FS6" s="10">
        <v>200</v>
      </c>
      <c r="FT6" s="200" t="s">
        <v>658</v>
      </c>
    </row>
    <row r="7" spans="1:176" ht="15" hidden="1" customHeight="1" x14ac:dyDescent="0.25">
      <c r="A7" s="197"/>
      <c r="B7" s="197"/>
      <c r="C7" s="9" t="s">
        <v>659</v>
      </c>
      <c r="D7" s="9" t="s">
        <v>660</v>
      </c>
      <c r="E7" s="9" t="s">
        <v>660</v>
      </c>
      <c r="F7" s="9" t="s">
        <v>661</v>
      </c>
      <c r="G7" s="9" t="s">
        <v>661</v>
      </c>
      <c r="H7" s="9" t="s">
        <v>661</v>
      </c>
      <c r="I7" s="9" t="s">
        <v>661</v>
      </c>
      <c r="J7" s="9" t="s">
        <v>660</v>
      </c>
      <c r="K7" s="9" t="s">
        <v>660</v>
      </c>
      <c r="L7" s="9" t="s">
        <v>660</v>
      </c>
      <c r="M7" s="9" t="s">
        <v>660</v>
      </c>
      <c r="N7" s="9" t="s">
        <v>660</v>
      </c>
      <c r="O7" s="9" t="s">
        <v>660</v>
      </c>
      <c r="P7" s="9" t="s">
        <v>660</v>
      </c>
      <c r="Q7" s="9" t="s">
        <v>660</v>
      </c>
      <c r="R7" s="9" t="s">
        <v>660</v>
      </c>
      <c r="S7" s="9" t="s">
        <v>660</v>
      </c>
      <c r="T7" s="9" t="s">
        <v>660</v>
      </c>
      <c r="U7" s="9" t="s">
        <v>660</v>
      </c>
      <c r="V7" s="9" t="s">
        <v>660</v>
      </c>
      <c r="W7" s="9" t="s">
        <v>660</v>
      </c>
      <c r="X7" s="9" t="s">
        <v>659</v>
      </c>
      <c r="Y7" s="9" t="s">
        <v>659</v>
      </c>
      <c r="Z7" s="9" t="s">
        <v>659</v>
      </c>
      <c r="AA7" s="9" t="s">
        <v>660</v>
      </c>
      <c r="AB7" s="9" t="s">
        <v>659</v>
      </c>
      <c r="AC7" s="9" t="s">
        <v>659</v>
      </c>
      <c r="AD7" s="9" t="s">
        <v>659</v>
      </c>
      <c r="AE7" s="9" t="s">
        <v>659</v>
      </c>
      <c r="AF7" s="9" t="s">
        <v>659</v>
      </c>
      <c r="AG7" s="9" t="s">
        <v>659</v>
      </c>
      <c r="AH7" s="9" t="s">
        <v>659</v>
      </c>
      <c r="AI7" s="9" t="s">
        <v>659</v>
      </c>
      <c r="AJ7" s="9" t="s">
        <v>660</v>
      </c>
      <c r="AK7" s="9" t="s">
        <v>661</v>
      </c>
      <c r="AL7" s="9" t="s">
        <v>661</v>
      </c>
      <c r="AM7" s="9" t="s">
        <v>661</v>
      </c>
      <c r="AN7" s="9" t="s">
        <v>660</v>
      </c>
      <c r="AO7" s="9" t="s">
        <v>660</v>
      </c>
      <c r="AP7" s="9" t="s">
        <v>660</v>
      </c>
      <c r="AQ7" s="9" t="s">
        <v>660</v>
      </c>
      <c r="AR7" s="9" t="s">
        <v>660</v>
      </c>
      <c r="AS7" s="9" t="s">
        <v>660</v>
      </c>
      <c r="AT7" s="9" t="s">
        <v>660</v>
      </c>
      <c r="AU7" s="9" t="s">
        <v>659</v>
      </c>
      <c r="AV7" s="9" t="s">
        <v>660</v>
      </c>
      <c r="AW7" s="9" t="s">
        <v>660</v>
      </c>
      <c r="AX7" s="9" t="s">
        <v>660</v>
      </c>
      <c r="AY7" s="9" t="s">
        <v>660</v>
      </c>
      <c r="AZ7" s="9" t="s">
        <v>660</v>
      </c>
      <c r="BA7" s="9" t="s">
        <v>660</v>
      </c>
      <c r="BB7" s="9" t="s">
        <v>660</v>
      </c>
      <c r="BC7" s="9" t="s">
        <v>660</v>
      </c>
      <c r="BD7" s="9" t="s">
        <v>659</v>
      </c>
      <c r="BE7" s="9" t="s">
        <v>661</v>
      </c>
      <c r="BF7" s="9" t="s">
        <v>660</v>
      </c>
      <c r="BG7" s="9" t="s">
        <v>660</v>
      </c>
      <c r="BH7" s="9" t="s">
        <v>660</v>
      </c>
      <c r="BI7" s="9" t="s">
        <v>660</v>
      </c>
      <c r="BJ7" s="9" t="s">
        <v>661</v>
      </c>
      <c r="BK7" s="9" t="s">
        <v>661</v>
      </c>
      <c r="BL7" s="9" t="s">
        <v>661</v>
      </c>
      <c r="BM7" s="9" t="s">
        <v>659</v>
      </c>
      <c r="BN7" s="9" t="s">
        <v>659</v>
      </c>
      <c r="BO7" s="9" t="s">
        <v>659</v>
      </c>
      <c r="BP7" s="9" t="s">
        <v>660</v>
      </c>
      <c r="BQ7" s="9" t="s">
        <v>660</v>
      </c>
      <c r="BR7" s="9" t="s">
        <v>660</v>
      </c>
      <c r="BS7" s="9" t="s">
        <v>660</v>
      </c>
      <c r="BT7" s="9" t="s">
        <v>660</v>
      </c>
      <c r="BU7" s="9" t="s">
        <v>660</v>
      </c>
      <c r="BV7" s="9" t="s">
        <v>660</v>
      </c>
      <c r="BW7" s="9" t="s">
        <v>659</v>
      </c>
      <c r="BX7" s="9" t="s">
        <v>659</v>
      </c>
      <c r="BY7" s="9" t="s">
        <v>659</v>
      </c>
      <c r="BZ7" s="9" t="s">
        <v>661</v>
      </c>
      <c r="CA7" s="9" t="s">
        <v>659</v>
      </c>
      <c r="CB7" s="9" t="s">
        <v>660</v>
      </c>
      <c r="CC7" s="9" t="s">
        <v>661</v>
      </c>
      <c r="CD7" s="9" t="s">
        <v>660</v>
      </c>
      <c r="CE7" s="9" t="s">
        <v>660</v>
      </c>
      <c r="CF7" s="9" t="s">
        <v>660</v>
      </c>
      <c r="CG7" s="9" t="s">
        <v>660</v>
      </c>
      <c r="CH7" s="9" t="s">
        <v>660</v>
      </c>
      <c r="CI7" s="9" t="s">
        <v>660</v>
      </c>
      <c r="CJ7" s="9" t="s">
        <v>660</v>
      </c>
      <c r="CK7" s="9" t="s">
        <v>660</v>
      </c>
      <c r="CL7" s="9" t="s">
        <v>660</v>
      </c>
      <c r="CM7" s="9" t="s">
        <v>660</v>
      </c>
      <c r="CN7" s="9" t="s">
        <v>660</v>
      </c>
      <c r="CO7" s="9" t="s">
        <v>660</v>
      </c>
      <c r="CP7" s="9" t="s">
        <v>659</v>
      </c>
      <c r="CQ7" s="9" t="s">
        <v>659</v>
      </c>
      <c r="CR7" s="9" t="s">
        <v>659</v>
      </c>
      <c r="CS7" s="9" t="s">
        <v>659</v>
      </c>
      <c r="CT7" s="9" t="s">
        <v>660</v>
      </c>
      <c r="CU7" s="9" t="s">
        <v>660</v>
      </c>
      <c r="CV7" s="9" t="s">
        <v>660</v>
      </c>
      <c r="CW7" s="9" t="s">
        <v>660</v>
      </c>
      <c r="CX7" s="9" t="s">
        <v>659</v>
      </c>
      <c r="CY7" s="9" t="s">
        <v>661</v>
      </c>
      <c r="CZ7" s="9" t="s">
        <v>661</v>
      </c>
      <c r="DA7" s="9" t="s">
        <v>661</v>
      </c>
      <c r="DB7" s="9" t="s">
        <v>660</v>
      </c>
      <c r="DC7" s="9" t="s">
        <v>661</v>
      </c>
      <c r="DD7" s="9" t="s">
        <v>661</v>
      </c>
      <c r="DE7" s="9" t="s">
        <v>659</v>
      </c>
      <c r="DF7" s="9" t="s">
        <v>660</v>
      </c>
      <c r="DG7" s="9" t="s">
        <v>660</v>
      </c>
      <c r="DH7" s="9" t="s">
        <v>660</v>
      </c>
      <c r="DI7" s="9" t="s">
        <v>661</v>
      </c>
      <c r="DJ7" s="9" t="s">
        <v>661</v>
      </c>
      <c r="DK7" s="9" t="s">
        <v>660</v>
      </c>
      <c r="DL7" s="9" t="s">
        <v>660</v>
      </c>
      <c r="DM7" s="9" t="s">
        <v>659</v>
      </c>
      <c r="DN7" s="9" t="s">
        <v>659</v>
      </c>
      <c r="DO7" s="9" t="s">
        <v>660</v>
      </c>
      <c r="DP7" s="9" t="s">
        <v>660</v>
      </c>
      <c r="DQ7" s="9" t="s">
        <v>660</v>
      </c>
      <c r="DR7" s="9" t="s">
        <v>660</v>
      </c>
      <c r="DS7" s="9" t="s">
        <v>660</v>
      </c>
      <c r="DT7" s="9" t="s">
        <v>660</v>
      </c>
      <c r="DU7" s="9" t="s">
        <v>659</v>
      </c>
      <c r="DV7" s="9" t="s">
        <v>660</v>
      </c>
      <c r="DW7" s="9" t="s">
        <v>660</v>
      </c>
      <c r="DX7" s="9" t="s">
        <v>661</v>
      </c>
      <c r="DY7" s="9" t="s">
        <v>660</v>
      </c>
      <c r="DZ7" s="9" t="s">
        <v>660</v>
      </c>
      <c r="EA7" s="9" t="s">
        <v>661</v>
      </c>
      <c r="EB7" s="9" t="s">
        <v>660</v>
      </c>
      <c r="EC7" s="9" t="s">
        <v>660</v>
      </c>
      <c r="ED7" s="9" t="s">
        <v>660</v>
      </c>
      <c r="EE7" s="9" t="s">
        <v>661</v>
      </c>
      <c r="EF7" s="9" t="s">
        <v>661</v>
      </c>
      <c r="EG7" s="9" t="s">
        <v>659</v>
      </c>
      <c r="EH7" s="9" t="s">
        <v>660</v>
      </c>
      <c r="EI7" s="9" t="s">
        <v>660</v>
      </c>
      <c r="EJ7" s="9" t="s">
        <v>660</v>
      </c>
      <c r="EK7" s="9" t="s">
        <v>660</v>
      </c>
      <c r="EL7" s="9" t="s">
        <v>660</v>
      </c>
      <c r="EM7" s="9" t="s">
        <v>660</v>
      </c>
      <c r="EN7" s="9" t="s">
        <v>659</v>
      </c>
      <c r="EO7" s="9" t="s">
        <v>659</v>
      </c>
      <c r="EP7" s="9" t="s">
        <v>659</v>
      </c>
      <c r="EQ7" s="9" t="s">
        <v>659</v>
      </c>
      <c r="ER7" s="9" t="s">
        <v>661</v>
      </c>
      <c r="ES7" s="9" t="s">
        <v>659</v>
      </c>
      <c r="ET7" s="9" t="s">
        <v>659</v>
      </c>
      <c r="EU7" s="9" t="s">
        <v>659</v>
      </c>
      <c r="EV7" s="9" t="s">
        <v>660</v>
      </c>
      <c r="EW7" s="9" t="s">
        <v>660</v>
      </c>
      <c r="EX7" s="9" t="s">
        <v>660</v>
      </c>
      <c r="EY7" s="9" t="s">
        <v>659</v>
      </c>
      <c r="EZ7" s="9" t="s">
        <v>659</v>
      </c>
      <c r="FA7" s="9" t="s">
        <v>661</v>
      </c>
      <c r="FB7" s="9" t="s">
        <v>660</v>
      </c>
      <c r="FC7" s="9" t="s">
        <v>661</v>
      </c>
      <c r="FD7" s="9" t="s">
        <v>661</v>
      </c>
      <c r="FE7" s="9" t="s">
        <v>661</v>
      </c>
      <c r="FF7" s="9" t="s">
        <v>660</v>
      </c>
      <c r="FG7" s="9" t="s">
        <v>661</v>
      </c>
      <c r="FH7" s="9" t="s">
        <v>661</v>
      </c>
      <c r="FI7" s="9" t="s">
        <v>661</v>
      </c>
      <c r="FJ7" s="197"/>
      <c r="FK7" s="1"/>
      <c r="FL7" s="10" t="s">
        <v>661</v>
      </c>
      <c r="FM7" s="10" t="s">
        <v>660</v>
      </c>
      <c r="FN7" s="10" t="s">
        <v>661</v>
      </c>
      <c r="FO7" s="10" t="s">
        <v>661</v>
      </c>
      <c r="FP7" s="10" t="s">
        <v>661</v>
      </c>
      <c r="FQ7" s="10" t="s">
        <v>661</v>
      </c>
      <c r="FR7" s="10" t="s">
        <v>661</v>
      </c>
      <c r="FS7" s="10" t="s">
        <v>661</v>
      </c>
      <c r="FT7" s="200"/>
    </row>
    <row r="8" spans="1:176" ht="15" hidden="1" customHeight="1" x14ac:dyDescent="0.25">
      <c r="A8" s="197"/>
      <c r="B8" s="197"/>
      <c r="C8" s="9" t="s">
        <v>662</v>
      </c>
      <c r="D8" s="9" t="s">
        <v>662</v>
      </c>
      <c r="E8" s="9" t="s">
        <v>662</v>
      </c>
      <c r="F8" s="9" t="s">
        <v>663</v>
      </c>
      <c r="G8" s="9" t="s">
        <v>663</v>
      </c>
      <c r="H8" s="9" t="s">
        <v>662</v>
      </c>
      <c r="I8" s="9" t="s">
        <v>662</v>
      </c>
      <c r="J8" s="9" t="s">
        <v>663</v>
      </c>
      <c r="K8" s="9" t="s">
        <v>663</v>
      </c>
      <c r="L8" s="9" t="s">
        <v>663</v>
      </c>
      <c r="M8" s="9" t="s">
        <v>663</v>
      </c>
      <c r="N8" s="9" t="s">
        <v>663</v>
      </c>
      <c r="O8" s="9" t="s">
        <v>663</v>
      </c>
      <c r="P8" s="9" t="s">
        <v>663</v>
      </c>
      <c r="Q8" s="9" t="s">
        <v>663</v>
      </c>
      <c r="R8" s="9" t="s">
        <v>662</v>
      </c>
      <c r="S8" s="9" t="s">
        <v>662</v>
      </c>
      <c r="T8" s="9" t="s">
        <v>663</v>
      </c>
      <c r="U8" s="9" t="s">
        <v>663</v>
      </c>
      <c r="V8" s="9" t="s">
        <v>663</v>
      </c>
      <c r="W8" s="9" t="s">
        <v>663</v>
      </c>
      <c r="X8" s="9" t="s">
        <v>662</v>
      </c>
      <c r="Y8" s="9" t="s">
        <v>662</v>
      </c>
      <c r="Z8" s="9" t="s">
        <v>662</v>
      </c>
      <c r="AA8" s="9" t="s">
        <v>663</v>
      </c>
      <c r="AB8" s="9" t="s">
        <v>662</v>
      </c>
      <c r="AC8" s="9" t="s">
        <v>662</v>
      </c>
      <c r="AD8" s="9" t="s">
        <v>662</v>
      </c>
      <c r="AE8" s="9" t="s">
        <v>662</v>
      </c>
      <c r="AF8" s="9" t="s">
        <v>663</v>
      </c>
      <c r="AG8" s="9" t="s">
        <v>663</v>
      </c>
      <c r="AH8" s="9" t="s">
        <v>663</v>
      </c>
      <c r="AI8" s="9" t="s">
        <v>662</v>
      </c>
      <c r="AJ8" s="9" t="s">
        <v>662</v>
      </c>
      <c r="AK8" s="9" t="s">
        <v>663</v>
      </c>
      <c r="AL8" s="9" t="s">
        <v>663</v>
      </c>
      <c r="AM8" s="9" t="s">
        <v>663</v>
      </c>
      <c r="AN8" s="9" t="s">
        <v>662</v>
      </c>
      <c r="AO8" s="9" t="s">
        <v>662</v>
      </c>
      <c r="AP8" s="9" t="s">
        <v>662</v>
      </c>
      <c r="AQ8" s="9" t="s">
        <v>662</v>
      </c>
      <c r="AR8" s="9" t="s">
        <v>662</v>
      </c>
      <c r="AS8" s="9" t="s">
        <v>662</v>
      </c>
      <c r="AT8" s="9" t="s">
        <v>662</v>
      </c>
      <c r="AU8" s="9" t="s">
        <v>662</v>
      </c>
      <c r="AV8" s="9" t="s">
        <v>663</v>
      </c>
      <c r="AW8" s="9" t="s">
        <v>663</v>
      </c>
      <c r="AX8" s="9" t="s">
        <v>663</v>
      </c>
      <c r="AY8" s="9" t="s">
        <v>662</v>
      </c>
      <c r="AZ8" s="9" t="s">
        <v>662</v>
      </c>
      <c r="BA8" s="9" t="s">
        <v>662</v>
      </c>
      <c r="BB8" s="9" t="s">
        <v>662</v>
      </c>
      <c r="BC8" s="9" t="s">
        <v>662</v>
      </c>
      <c r="BD8" s="9" t="s">
        <v>662</v>
      </c>
      <c r="BE8" s="9" t="s">
        <v>662</v>
      </c>
      <c r="BF8" s="9" t="s">
        <v>662</v>
      </c>
      <c r="BG8" s="9" t="s">
        <v>662</v>
      </c>
      <c r="BH8" s="9" t="s">
        <v>662</v>
      </c>
      <c r="BI8" s="9" t="s">
        <v>662</v>
      </c>
      <c r="BJ8" s="9" t="s">
        <v>663</v>
      </c>
      <c r="BK8" s="9" t="s">
        <v>663</v>
      </c>
      <c r="BL8" s="9" t="s">
        <v>663</v>
      </c>
      <c r="BM8" s="9" t="s">
        <v>663</v>
      </c>
      <c r="BN8" s="9" t="s">
        <v>663</v>
      </c>
      <c r="BO8" s="9" t="s">
        <v>663</v>
      </c>
      <c r="BP8" s="9" t="s">
        <v>662</v>
      </c>
      <c r="BQ8" s="9" t="s">
        <v>663</v>
      </c>
      <c r="BR8" s="9" t="s">
        <v>663</v>
      </c>
      <c r="BS8" s="9" t="s">
        <v>663</v>
      </c>
      <c r="BT8" s="9" t="s">
        <v>663</v>
      </c>
      <c r="BU8" s="9" t="s">
        <v>663</v>
      </c>
      <c r="BV8" s="9" t="s">
        <v>663</v>
      </c>
      <c r="BW8" s="9" t="s">
        <v>663</v>
      </c>
      <c r="BX8" s="9" t="s">
        <v>663</v>
      </c>
      <c r="BY8" s="9" t="s">
        <v>663</v>
      </c>
      <c r="BZ8" s="9" t="s">
        <v>662</v>
      </c>
      <c r="CA8" s="9" t="s">
        <v>663</v>
      </c>
      <c r="CB8" s="9" t="s">
        <v>663</v>
      </c>
      <c r="CC8" s="9" t="s">
        <v>662</v>
      </c>
      <c r="CD8" s="9" t="s">
        <v>662</v>
      </c>
      <c r="CE8" s="9" t="s">
        <v>662</v>
      </c>
      <c r="CF8" s="9" t="s">
        <v>662</v>
      </c>
      <c r="CG8" s="9" t="s">
        <v>662</v>
      </c>
      <c r="CH8" s="9" t="s">
        <v>662</v>
      </c>
      <c r="CI8" s="9" t="s">
        <v>663</v>
      </c>
      <c r="CJ8" s="9" t="s">
        <v>663</v>
      </c>
      <c r="CK8" s="9" t="s">
        <v>663</v>
      </c>
      <c r="CL8" s="9" t="s">
        <v>663</v>
      </c>
      <c r="CM8" s="9" t="s">
        <v>663</v>
      </c>
      <c r="CN8" s="9" t="s">
        <v>663</v>
      </c>
      <c r="CO8" s="9" t="s">
        <v>663</v>
      </c>
      <c r="CP8" s="9" t="s">
        <v>663</v>
      </c>
      <c r="CQ8" s="9" t="s">
        <v>663</v>
      </c>
      <c r="CR8" s="9" t="s">
        <v>663</v>
      </c>
      <c r="CS8" s="9" t="s">
        <v>663</v>
      </c>
      <c r="CT8" s="9" t="s">
        <v>663</v>
      </c>
      <c r="CU8" s="9" t="s">
        <v>663</v>
      </c>
      <c r="CV8" s="9" t="s">
        <v>664</v>
      </c>
      <c r="CW8" s="9" t="s">
        <v>665</v>
      </c>
      <c r="CX8" s="9" t="s">
        <v>664</v>
      </c>
      <c r="CY8" s="9" t="s">
        <v>665</v>
      </c>
      <c r="CZ8" s="9" t="s">
        <v>664</v>
      </c>
      <c r="DA8" s="9" t="s">
        <v>662</v>
      </c>
      <c r="DB8" s="9" t="s">
        <v>662</v>
      </c>
      <c r="DC8" s="9" t="s">
        <v>662</v>
      </c>
      <c r="DD8" s="9" t="s">
        <v>662</v>
      </c>
      <c r="DE8" s="9" t="s">
        <v>662</v>
      </c>
      <c r="DF8" s="9" t="s">
        <v>662</v>
      </c>
      <c r="DG8" s="9" t="s">
        <v>662</v>
      </c>
      <c r="DH8" s="9" t="s">
        <v>662</v>
      </c>
      <c r="DI8" s="9" t="s">
        <v>662</v>
      </c>
      <c r="DJ8" s="9" t="s">
        <v>662</v>
      </c>
      <c r="DK8" s="9" t="s">
        <v>662</v>
      </c>
      <c r="DL8" s="9" t="s">
        <v>662</v>
      </c>
      <c r="DM8" s="9" t="s">
        <v>664</v>
      </c>
      <c r="DN8" s="9" t="s">
        <v>664</v>
      </c>
      <c r="DO8" s="9" t="s">
        <v>665</v>
      </c>
      <c r="DP8" s="9" t="s">
        <v>665</v>
      </c>
      <c r="DQ8" s="9" t="s">
        <v>663</v>
      </c>
      <c r="DR8" s="9" t="s">
        <v>663</v>
      </c>
      <c r="DS8" s="9" t="s">
        <v>663</v>
      </c>
      <c r="DT8" s="9" t="s">
        <v>663</v>
      </c>
      <c r="DU8" s="9" t="s">
        <v>664</v>
      </c>
      <c r="DV8" s="9" t="s">
        <v>662</v>
      </c>
      <c r="DW8" s="9" t="s">
        <v>662</v>
      </c>
      <c r="DX8" s="9" t="s">
        <v>662</v>
      </c>
      <c r="DY8" s="9" t="s">
        <v>662</v>
      </c>
      <c r="DZ8" s="9" t="s">
        <v>662</v>
      </c>
      <c r="EA8" s="9" t="s">
        <v>662</v>
      </c>
      <c r="EB8" s="9" t="s">
        <v>662</v>
      </c>
      <c r="EC8" s="9" t="s">
        <v>662</v>
      </c>
      <c r="ED8" s="9" t="s">
        <v>662</v>
      </c>
      <c r="EE8" s="9" t="s">
        <v>665</v>
      </c>
      <c r="EF8" s="9" t="s">
        <v>665</v>
      </c>
      <c r="EG8" s="9" t="s">
        <v>664</v>
      </c>
      <c r="EH8" s="9" t="s">
        <v>665</v>
      </c>
      <c r="EI8" s="9" t="s">
        <v>665</v>
      </c>
      <c r="EJ8" s="9" t="s">
        <v>665</v>
      </c>
      <c r="EK8" s="9" t="s">
        <v>665</v>
      </c>
      <c r="EL8" s="9" t="s">
        <v>662</v>
      </c>
      <c r="EM8" s="9" t="s">
        <v>662</v>
      </c>
      <c r="EN8" s="9" t="s">
        <v>662</v>
      </c>
      <c r="EO8" s="9" t="s">
        <v>662</v>
      </c>
      <c r="EP8" s="9" t="s">
        <v>662</v>
      </c>
      <c r="EQ8" s="9" t="s">
        <v>662</v>
      </c>
      <c r="ER8" s="9" t="s">
        <v>665</v>
      </c>
      <c r="ES8" s="9" t="s">
        <v>664</v>
      </c>
      <c r="ET8" s="9" t="s">
        <v>664</v>
      </c>
      <c r="EU8" s="9" t="s">
        <v>664</v>
      </c>
      <c r="EV8" s="9" t="s">
        <v>662</v>
      </c>
      <c r="EW8" s="9" t="s">
        <v>665</v>
      </c>
      <c r="EX8" s="9" t="s">
        <v>665</v>
      </c>
      <c r="EY8" s="9" t="s">
        <v>664</v>
      </c>
      <c r="EZ8" s="9" t="s">
        <v>664</v>
      </c>
      <c r="FA8" s="9" t="s">
        <v>662</v>
      </c>
      <c r="FB8" s="9" t="s">
        <v>662</v>
      </c>
      <c r="FC8" s="9" t="s">
        <v>663</v>
      </c>
      <c r="FD8" s="9" t="s">
        <v>663</v>
      </c>
      <c r="FE8" s="9" t="s">
        <v>663</v>
      </c>
      <c r="FF8" s="9" t="s">
        <v>663</v>
      </c>
      <c r="FG8" s="9" t="s">
        <v>663</v>
      </c>
      <c r="FH8" s="9" t="s">
        <v>663</v>
      </c>
      <c r="FI8" s="9" t="s">
        <v>663</v>
      </c>
      <c r="FJ8" s="197"/>
      <c r="FK8" s="1"/>
      <c r="FL8" s="10" t="s">
        <v>662</v>
      </c>
      <c r="FM8" s="10" t="s">
        <v>662</v>
      </c>
      <c r="FN8" s="10" t="s">
        <v>662</v>
      </c>
      <c r="FO8" s="10" t="s">
        <v>662</v>
      </c>
      <c r="FP8" s="10" t="s">
        <v>663</v>
      </c>
      <c r="FQ8" s="10" t="s">
        <v>663</v>
      </c>
      <c r="FR8" s="10" t="s">
        <v>662</v>
      </c>
      <c r="FS8" s="10" t="s">
        <v>662</v>
      </c>
      <c r="FT8" s="200"/>
    </row>
    <row r="9" spans="1:176" ht="39.950000000000003" customHeight="1" x14ac:dyDescent="0.25">
      <c r="A9" s="197"/>
      <c r="B9" s="197"/>
      <c r="C9" s="11" t="s">
        <v>666</v>
      </c>
      <c r="D9" s="11" t="s">
        <v>32</v>
      </c>
      <c r="E9" s="11" t="s">
        <v>32</v>
      </c>
      <c r="F9" s="11" t="s">
        <v>32</v>
      </c>
      <c r="G9" s="11" t="s">
        <v>32</v>
      </c>
      <c r="H9" s="11" t="s">
        <v>140</v>
      </c>
      <c r="I9" s="11" t="s">
        <v>140</v>
      </c>
      <c r="J9" s="11" t="s">
        <v>178</v>
      </c>
      <c r="K9" s="11" t="s">
        <v>178</v>
      </c>
      <c r="L9" s="11" t="s">
        <v>127</v>
      </c>
      <c r="M9" s="11" t="s">
        <v>127</v>
      </c>
      <c r="N9" s="11" t="s">
        <v>127</v>
      </c>
      <c r="O9" s="11" t="s">
        <v>127</v>
      </c>
      <c r="P9" s="11" t="s">
        <v>127</v>
      </c>
      <c r="Q9" s="11" t="s">
        <v>127</v>
      </c>
      <c r="R9" s="11" t="s">
        <v>127</v>
      </c>
      <c r="S9" s="11" t="s">
        <v>127</v>
      </c>
      <c r="T9" s="11" t="s">
        <v>667</v>
      </c>
      <c r="U9" s="11" t="s">
        <v>667</v>
      </c>
      <c r="V9" s="11" t="s">
        <v>667</v>
      </c>
      <c r="W9" s="11" t="s">
        <v>667</v>
      </c>
      <c r="X9" s="11" t="s">
        <v>668</v>
      </c>
      <c r="Y9" s="11" t="s">
        <v>310</v>
      </c>
      <c r="Z9" s="11" t="s">
        <v>310</v>
      </c>
      <c r="AA9" s="11" t="s">
        <v>310</v>
      </c>
      <c r="AB9" s="11" t="s">
        <v>104</v>
      </c>
      <c r="AC9" s="11" t="s">
        <v>104</v>
      </c>
      <c r="AD9" s="11" t="s">
        <v>104</v>
      </c>
      <c r="AE9" s="11" t="s">
        <v>104</v>
      </c>
      <c r="AF9" s="11" t="s">
        <v>104</v>
      </c>
      <c r="AG9" s="11" t="s">
        <v>104</v>
      </c>
      <c r="AH9" s="11" t="s">
        <v>104</v>
      </c>
      <c r="AI9" s="11" t="s">
        <v>669</v>
      </c>
      <c r="AJ9" s="11" t="s">
        <v>670</v>
      </c>
      <c r="AK9" s="11" t="s">
        <v>64</v>
      </c>
      <c r="AL9" s="11" t="s">
        <v>671</v>
      </c>
      <c r="AM9" s="11" t="s">
        <v>671</v>
      </c>
      <c r="AN9" s="11" t="s">
        <v>672</v>
      </c>
      <c r="AO9" s="11" t="s">
        <v>672</v>
      </c>
      <c r="AP9" s="11" t="s">
        <v>673</v>
      </c>
      <c r="AQ9" s="11" t="s">
        <v>267</v>
      </c>
      <c r="AR9" s="11" t="s">
        <v>267</v>
      </c>
      <c r="AS9" s="11" t="s">
        <v>674</v>
      </c>
      <c r="AT9" s="11" t="s">
        <v>675</v>
      </c>
      <c r="AU9" s="11" t="s">
        <v>676</v>
      </c>
      <c r="AV9" s="11" t="s">
        <v>124</v>
      </c>
      <c r="AW9" s="11" t="s">
        <v>124</v>
      </c>
      <c r="AX9" s="11" t="s">
        <v>124</v>
      </c>
      <c r="AY9" s="11" t="s">
        <v>88</v>
      </c>
      <c r="AZ9" s="11" t="s">
        <v>88</v>
      </c>
      <c r="BA9" s="11" t="s">
        <v>88</v>
      </c>
      <c r="BB9" s="11" t="s">
        <v>88</v>
      </c>
      <c r="BC9" s="11" t="s">
        <v>88</v>
      </c>
      <c r="BD9" s="11" t="s">
        <v>88</v>
      </c>
      <c r="BE9" s="11" t="s">
        <v>88</v>
      </c>
      <c r="BF9" s="11" t="s">
        <v>88</v>
      </c>
      <c r="BG9" s="11" t="s">
        <v>677</v>
      </c>
      <c r="BH9" s="11" t="s">
        <v>677</v>
      </c>
      <c r="BI9" s="11" t="s">
        <v>678</v>
      </c>
      <c r="BJ9" s="11" t="s">
        <v>109</v>
      </c>
      <c r="BK9" s="11" t="s">
        <v>109</v>
      </c>
      <c r="BL9" s="11" t="s">
        <v>109</v>
      </c>
      <c r="BM9" s="11" t="s">
        <v>39</v>
      </c>
      <c r="BN9" s="11" t="s">
        <v>39</v>
      </c>
      <c r="BO9" s="11" t="s">
        <v>39</v>
      </c>
      <c r="BP9" s="11" t="s">
        <v>39</v>
      </c>
      <c r="BQ9" s="11" t="s">
        <v>39</v>
      </c>
      <c r="BR9" s="11" t="s">
        <v>39</v>
      </c>
      <c r="BS9" s="11" t="s">
        <v>39</v>
      </c>
      <c r="BT9" s="11" t="s">
        <v>39</v>
      </c>
      <c r="BU9" s="11" t="s">
        <v>39</v>
      </c>
      <c r="BV9" s="11" t="s">
        <v>39</v>
      </c>
      <c r="BW9" s="11" t="s">
        <v>39</v>
      </c>
      <c r="BX9" s="11" t="s">
        <v>39</v>
      </c>
      <c r="BY9" s="11" t="s">
        <v>39</v>
      </c>
      <c r="BZ9" s="11" t="s">
        <v>39</v>
      </c>
      <c r="CA9" s="11" t="s">
        <v>679</v>
      </c>
      <c r="CB9" s="11" t="s">
        <v>679</v>
      </c>
      <c r="CC9" s="11" t="s">
        <v>680</v>
      </c>
      <c r="CD9" s="11" t="s">
        <v>72</v>
      </c>
      <c r="CE9" s="11" t="s">
        <v>72</v>
      </c>
      <c r="CF9" s="11" t="s">
        <v>72</v>
      </c>
      <c r="CG9" s="11" t="s">
        <v>72</v>
      </c>
      <c r="CH9" s="11" t="s">
        <v>72</v>
      </c>
      <c r="CI9" s="11" t="s">
        <v>72</v>
      </c>
      <c r="CJ9" s="11" t="s">
        <v>72</v>
      </c>
      <c r="CK9" s="11" t="s">
        <v>72</v>
      </c>
      <c r="CL9" s="11" t="s">
        <v>72</v>
      </c>
      <c r="CM9" s="11" t="s">
        <v>72</v>
      </c>
      <c r="CN9" s="11" t="s">
        <v>72</v>
      </c>
      <c r="CO9" s="11" t="s">
        <v>72</v>
      </c>
      <c r="CP9" s="11" t="s">
        <v>82</v>
      </c>
      <c r="CQ9" s="11" t="s">
        <v>82</v>
      </c>
      <c r="CR9" s="11" t="s">
        <v>82</v>
      </c>
      <c r="CS9" s="11" t="s">
        <v>82</v>
      </c>
      <c r="CT9" s="11" t="s">
        <v>174</v>
      </c>
      <c r="CU9" s="11" t="s">
        <v>174</v>
      </c>
      <c r="CV9" s="11" t="s">
        <v>681</v>
      </c>
      <c r="CW9" s="11" t="s">
        <v>682</v>
      </c>
      <c r="CX9" s="11" t="s">
        <v>683</v>
      </c>
      <c r="CY9" s="11" t="s">
        <v>684</v>
      </c>
      <c r="CZ9" s="11" t="s">
        <v>685</v>
      </c>
      <c r="DA9" s="11" t="s">
        <v>686</v>
      </c>
      <c r="DB9" s="11" t="s">
        <v>649</v>
      </c>
      <c r="DC9" s="11" t="s">
        <v>140</v>
      </c>
      <c r="DD9" s="11" t="s">
        <v>140</v>
      </c>
      <c r="DE9" s="11" t="s">
        <v>669</v>
      </c>
      <c r="DF9" s="11" t="s">
        <v>687</v>
      </c>
      <c r="DG9" s="11" t="s">
        <v>688</v>
      </c>
      <c r="DH9" s="11" t="s">
        <v>689</v>
      </c>
      <c r="DI9" s="11" t="s">
        <v>690</v>
      </c>
      <c r="DJ9" s="11" t="s">
        <v>691</v>
      </c>
      <c r="DK9" s="11" t="s">
        <v>692</v>
      </c>
      <c r="DL9" s="11" t="s">
        <v>693</v>
      </c>
      <c r="DM9" s="11" t="s">
        <v>694</v>
      </c>
      <c r="DN9" s="11" t="s">
        <v>695</v>
      </c>
      <c r="DO9" s="11" t="s">
        <v>696</v>
      </c>
      <c r="DP9" s="11" t="s">
        <v>77</v>
      </c>
      <c r="DQ9" s="11" t="s">
        <v>697</v>
      </c>
      <c r="DR9" s="11" t="s">
        <v>697</v>
      </c>
      <c r="DS9" s="11" t="s">
        <v>697</v>
      </c>
      <c r="DT9" s="11" t="s">
        <v>697</v>
      </c>
      <c r="DU9" s="11" t="s">
        <v>698</v>
      </c>
      <c r="DV9" s="11" t="s">
        <v>699</v>
      </c>
      <c r="DW9" s="11" t="s">
        <v>700</v>
      </c>
      <c r="DX9" s="11" t="s">
        <v>701</v>
      </c>
      <c r="DY9" s="11" t="s">
        <v>702</v>
      </c>
      <c r="DZ9" s="11" t="s">
        <v>703</v>
      </c>
      <c r="EA9" s="11" t="s">
        <v>703</v>
      </c>
      <c r="EB9" s="11" t="s">
        <v>703</v>
      </c>
      <c r="EC9" s="11" t="s">
        <v>703</v>
      </c>
      <c r="ED9" s="11" t="s">
        <v>704</v>
      </c>
      <c r="EE9" s="11" t="s">
        <v>705</v>
      </c>
      <c r="EF9" s="11" t="s">
        <v>705</v>
      </c>
      <c r="EG9" s="11" t="s">
        <v>39</v>
      </c>
      <c r="EH9" s="11" t="s">
        <v>39</v>
      </c>
      <c r="EI9" s="11" t="s">
        <v>39</v>
      </c>
      <c r="EJ9" s="11" t="s">
        <v>39</v>
      </c>
      <c r="EK9" s="11" t="s">
        <v>39</v>
      </c>
      <c r="EL9" s="11" t="s">
        <v>706</v>
      </c>
      <c r="EM9" s="11" t="s">
        <v>706</v>
      </c>
      <c r="EN9" s="11" t="s">
        <v>58</v>
      </c>
      <c r="EO9" s="11" t="s">
        <v>58</v>
      </c>
      <c r="EP9" s="11" t="s">
        <v>58</v>
      </c>
      <c r="EQ9" s="11" t="s">
        <v>58</v>
      </c>
      <c r="ER9" s="11" t="s">
        <v>392</v>
      </c>
      <c r="ES9" s="11" t="s">
        <v>707</v>
      </c>
      <c r="ET9" s="11" t="s">
        <v>708</v>
      </c>
      <c r="EU9" s="11" t="s">
        <v>72</v>
      </c>
      <c r="EV9" s="11" t="s">
        <v>72</v>
      </c>
      <c r="EW9" s="11" t="s">
        <v>72</v>
      </c>
      <c r="EX9" s="11" t="s">
        <v>72</v>
      </c>
      <c r="EY9" s="11" t="s">
        <v>72</v>
      </c>
      <c r="EZ9" s="11" t="s">
        <v>709</v>
      </c>
      <c r="FA9" s="11" t="s">
        <v>710</v>
      </c>
      <c r="FB9" s="11" t="s">
        <v>710</v>
      </c>
      <c r="FC9" s="11" t="s">
        <v>711</v>
      </c>
      <c r="FD9" s="11" t="s">
        <v>712</v>
      </c>
      <c r="FE9" s="11" t="s">
        <v>712</v>
      </c>
      <c r="FF9" s="11" t="s">
        <v>713</v>
      </c>
      <c r="FG9" s="11" t="s">
        <v>714</v>
      </c>
      <c r="FH9" s="11" t="s">
        <v>715</v>
      </c>
      <c r="FI9" s="11" t="s">
        <v>716</v>
      </c>
      <c r="FJ9" s="197"/>
      <c r="FK9" s="1"/>
      <c r="FL9" s="12" t="s">
        <v>717</v>
      </c>
      <c r="FM9" s="12" t="s">
        <v>718</v>
      </c>
      <c r="FN9" s="12" t="s">
        <v>719</v>
      </c>
      <c r="FO9" s="12" t="s">
        <v>720</v>
      </c>
      <c r="FP9" s="12" t="s">
        <v>721</v>
      </c>
      <c r="FQ9" s="12" t="s">
        <v>722</v>
      </c>
      <c r="FR9" s="12" t="s">
        <v>710</v>
      </c>
      <c r="FS9" s="12" t="s">
        <v>710</v>
      </c>
      <c r="FT9" s="200"/>
    </row>
    <row r="10" spans="1:176" ht="39.950000000000003" customHeight="1" x14ac:dyDescent="0.25">
      <c r="A10" s="197"/>
      <c r="B10" s="197"/>
      <c r="C10" s="9" t="s">
        <v>406</v>
      </c>
      <c r="D10" s="9" t="s">
        <v>349</v>
      </c>
      <c r="E10" s="9" t="s">
        <v>352</v>
      </c>
      <c r="F10" s="9" t="s">
        <v>723</v>
      </c>
      <c r="G10" s="9" t="s">
        <v>724</v>
      </c>
      <c r="H10" s="9" t="s">
        <v>466</v>
      </c>
      <c r="I10" s="9" t="s">
        <v>725</v>
      </c>
      <c r="J10" s="9" t="s">
        <v>726</v>
      </c>
      <c r="K10" s="9" t="s">
        <v>727</v>
      </c>
      <c r="L10" s="9" t="s">
        <v>728</v>
      </c>
      <c r="M10" s="9" t="s">
        <v>729</v>
      </c>
      <c r="N10" s="9" t="s">
        <v>730</v>
      </c>
      <c r="O10" s="9" t="s">
        <v>731</v>
      </c>
      <c r="P10" s="9" t="s">
        <v>732</v>
      </c>
      <c r="Q10" s="9" t="s">
        <v>733</v>
      </c>
      <c r="R10" s="9" t="s">
        <v>416</v>
      </c>
      <c r="S10" s="9" t="s">
        <v>734</v>
      </c>
      <c r="T10" s="9" t="s">
        <v>735</v>
      </c>
      <c r="U10" s="9" t="s">
        <v>736</v>
      </c>
      <c r="V10" s="9" t="s">
        <v>737</v>
      </c>
      <c r="W10" s="9" t="s">
        <v>738</v>
      </c>
      <c r="X10" s="9" t="s">
        <v>739</v>
      </c>
      <c r="Y10" s="9" t="s">
        <v>311</v>
      </c>
      <c r="Z10" s="9" t="s">
        <v>322</v>
      </c>
      <c r="AA10" s="9" t="s">
        <v>339</v>
      </c>
      <c r="AB10" s="9" t="s">
        <v>740</v>
      </c>
      <c r="AC10" s="9" t="s">
        <v>298</v>
      </c>
      <c r="AD10" s="9" t="s">
        <v>301</v>
      </c>
      <c r="AE10" s="9" t="s">
        <v>305</v>
      </c>
      <c r="AF10" s="9" t="s">
        <v>741</v>
      </c>
      <c r="AG10" s="9" t="s">
        <v>742</v>
      </c>
      <c r="AH10" s="9" t="s">
        <v>743</v>
      </c>
      <c r="AI10" s="9" t="s">
        <v>744</v>
      </c>
      <c r="AJ10" s="9" t="s">
        <v>745</v>
      </c>
      <c r="AK10" s="9" t="s">
        <v>447</v>
      </c>
      <c r="AL10" s="9" t="s">
        <v>746</v>
      </c>
      <c r="AM10" s="9" t="s">
        <v>747</v>
      </c>
      <c r="AN10" s="9" t="s">
        <v>748</v>
      </c>
      <c r="AO10" s="9" t="s">
        <v>749</v>
      </c>
      <c r="AP10" s="9" t="s">
        <v>673</v>
      </c>
      <c r="AQ10" s="9" t="s">
        <v>750</v>
      </c>
      <c r="AR10" s="9" t="s">
        <v>268</v>
      </c>
      <c r="AS10" s="9" t="s">
        <v>751</v>
      </c>
      <c r="AT10" s="9" t="s">
        <v>752</v>
      </c>
      <c r="AU10" s="9" t="s">
        <v>753</v>
      </c>
      <c r="AV10" s="9" t="s">
        <v>754</v>
      </c>
      <c r="AW10" s="9" t="s">
        <v>755</v>
      </c>
      <c r="AX10" s="9" t="s">
        <v>756</v>
      </c>
      <c r="AY10" s="9" t="s">
        <v>614</v>
      </c>
      <c r="AZ10" s="9" t="s">
        <v>606</v>
      </c>
      <c r="BA10" s="9" t="s">
        <v>757</v>
      </c>
      <c r="BB10" s="9" t="s">
        <v>89</v>
      </c>
      <c r="BC10" s="9" t="s">
        <v>758</v>
      </c>
      <c r="BD10" s="9" t="s">
        <v>759</v>
      </c>
      <c r="BE10" s="9" t="s">
        <v>760</v>
      </c>
      <c r="BF10" s="9" t="s">
        <v>603</v>
      </c>
      <c r="BG10" s="9" t="s">
        <v>761</v>
      </c>
      <c r="BH10" s="9" t="s">
        <v>762</v>
      </c>
      <c r="BI10" s="9" t="s">
        <v>763</v>
      </c>
      <c r="BJ10" s="9" t="s">
        <v>764</v>
      </c>
      <c r="BK10" s="9" t="s">
        <v>765</v>
      </c>
      <c r="BL10" s="9" t="s">
        <v>766</v>
      </c>
      <c r="BM10" s="9" t="s">
        <v>767</v>
      </c>
      <c r="BN10" s="9" t="s">
        <v>768</v>
      </c>
      <c r="BO10" s="9" t="s">
        <v>769</v>
      </c>
      <c r="BP10" s="9" t="s">
        <v>770</v>
      </c>
      <c r="BQ10" s="9" t="s">
        <v>771</v>
      </c>
      <c r="BR10" s="9" t="s">
        <v>772</v>
      </c>
      <c r="BS10" s="9" t="s">
        <v>773</v>
      </c>
      <c r="BT10" s="9" t="s">
        <v>774</v>
      </c>
      <c r="BU10" s="9" t="s">
        <v>775</v>
      </c>
      <c r="BV10" s="9" t="s">
        <v>776</v>
      </c>
      <c r="BW10" s="9" t="s">
        <v>777</v>
      </c>
      <c r="BX10" s="9" t="s">
        <v>778</v>
      </c>
      <c r="BY10" s="9" t="s">
        <v>779</v>
      </c>
      <c r="BZ10" s="9" t="s">
        <v>780</v>
      </c>
      <c r="CA10" s="9" t="s">
        <v>781</v>
      </c>
      <c r="CB10" s="9" t="s">
        <v>782</v>
      </c>
      <c r="CC10" s="9" t="s">
        <v>783</v>
      </c>
      <c r="CD10" s="9" t="s">
        <v>490</v>
      </c>
      <c r="CE10" s="9" t="s">
        <v>784</v>
      </c>
      <c r="CF10" s="9" t="s">
        <v>73</v>
      </c>
      <c r="CG10" s="9" t="s">
        <v>469</v>
      </c>
      <c r="CH10" s="9" t="s">
        <v>483</v>
      </c>
      <c r="CI10" s="9" t="s">
        <v>785</v>
      </c>
      <c r="CJ10" s="9" t="s">
        <v>786</v>
      </c>
      <c r="CK10" s="9" t="s">
        <v>787</v>
      </c>
      <c r="CL10" s="9" t="s">
        <v>788</v>
      </c>
      <c r="CM10" s="9" t="s">
        <v>789</v>
      </c>
      <c r="CN10" s="9" t="s">
        <v>790</v>
      </c>
      <c r="CO10" s="9" t="s">
        <v>791</v>
      </c>
      <c r="CP10" s="9" t="s">
        <v>792</v>
      </c>
      <c r="CQ10" s="9" t="s">
        <v>793</v>
      </c>
      <c r="CR10" s="9" t="s">
        <v>794</v>
      </c>
      <c r="CS10" s="9" t="s">
        <v>795</v>
      </c>
      <c r="CT10" s="9" t="s">
        <v>796</v>
      </c>
      <c r="CU10" s="9" t="s">
        <v>797</v>
      </c>
      <c r="CV10" s="9" t="s">
        <v>798</v>
      </c>
      <c r="CW10" s="9" t="s">
        <v>799</v>
      </c>
      <c r="CX10" s="9" t="s">
        <v>800</v>
      </c>
      <c r="CY10" s="9" t="s">
        <v>801</v>
      </c>
      <c r="CZ10" s="9" t="s">
        <v>802</v>
      </c>
      <c r="DA10" s="9" t="s">
        <v>803</v>
      </c>
      <c r="DB10" s="9" t="s">
        <v>650</v>
      </c>
      <c r="DC10" s="9" t="s">
        <v>804</v>
      </c>
      <c r="DD10" s="9" t="s">
        <v>805</v>
      </c>
      <c r="DE10" s="9" t="s">
        <v>806</v>
      </c>
      <c r="DF10" s="9" t="s">
        <v>807</v>
      </c>
      <c r="DG10" s="9" t="s">
        <v>808</v>
      </c>
      <c r="DH10" s="9" t="s">
        <v>809</v>
      </c>
      <c r="DI10" s="9" t="s">
        <v>810</v>
      </c>
      <c r="DJ10" s="9" t="s">
        <v>811</v>
      </c>
      <c r="DK10" s="9" t="s">
        <v>812</v>
      </c>
      <c r="DL10" s="9" t="s">
        <v>813</v>
      </c>
      <c r="DM10" s="9" t="s">
        <v>814</v>
      </c>
      <c r="DN10" s="9" t="s">
        <v>815</v>
      </c>
      <c r="DO10" s="9" t="s">
        <v>816</v>
      </c>
      <c r="DP10" s="9" t="s">
        <v>817</v>
      </c>
      <c r="DQ10" s="9" t="s">
        <v>818</v>
      </c>
      <c r="DR10" s="9" t="s">
        <v>819</v>
      </c>
      <c r="DS10" s="9" t="s">
        <v>820</v>
      </c>
      <c r="DT10" s="9" t="s">
        <v>821</v>
      </c>
      <c r="DU10" s="9" t="s">
        <v>822</v>
      </c>
      <c r="DV10" s="9" t="s">
        <v>823</v>
      </c>
      <c r="DW10" s="9" t="s">
        <v>824</v>
      </c>
      <c r="DX10" s="9" t="s">
        <v>825</v>
      </c>
      <c r="DY10" s="9" t="s">
        <v>826</v>
      </c>
      <c r="DZ10" s="9" t="s">
        <v>827</v>
      </c>
      <c r="EA10" s="9" t="s">
        <v>828</v>
      </c>
      <c r="EB10" s="9" t="s">
        <v>829</v>
      </c>
      <c r="EC10" s="9" t="s">
        <v>830</v>
      </c>
      <c r="ED10" s="9" t="s">
        <v>831</v>
      </c>
      <c r="EE10" s="9" t="s">
        <v>832</v>
      </c>
      <c r="EF10" s="9" t="s">
        <v>833</v>
      </c>
      <c r="EG10" s="9" t="s">
        <v>834</v>
      </c>
      <c r="EH10" s="9" t="s">
        <v>835</v>
      </c>
      <c r="EI10" s="9" t="s">
        <v>836</v>
      </c>
      <c r="EJ10" s="9" t="s">
        <v>837</v>
      </c>
      <c r="EK10" s="9" t="s">
        <v>838</v>
      </c>
      <c r="EL10" s="9" t="s">
        <v>839</v>
      </c>
      <c r="EM10" s="9" t="s">
        <v>840</v>
      </c>
      <c r="EN10" s="9" t="s">
        <v>841</v>
      </c>
      <c r="EO10" s="9" t="s">
        <v>842</v>
      </c>
      <c r="EP10" s="9" t="s">
        <v>843</v>
      </c>
      <c r="EQ10" s="9" t="s">
        <v>844</v>
      </c>
      <c r="ER10" s="9" t="s">
        <v>845</v>
      </c>
      <c r="ES10" s="9" t="s">
        <v>846</v>
      </c>
      <c r="ET10" s="9" t="s">
        <v>847</v>
      </c>
      <c r="EU10" s="9" t="s">
        <v>848</v>
      </c>
      <c r="EV10" s="9" t="s">
        <v>849</v>
      </c>
      <c r="EW10" s="9" t="s">
        <v>850</v>
      </c>
      <c r="EX10" s="9" t="s">
        <v>503</v>
      </c>
      <c r="EY10" s="9" t="s">
        <v>851</v>
      </c>
      <c r="EZ10" s="9" t="s">
        <v>852</v>
      </c>
      <c r="FA10" s="9" t="s">
        <v>853</v>
      </c>
      <c r="FB10" s="9" t="s">
        <v>854</v>
      </c>
      <c r="FC10" s="9" t="s">
        <v>855</v>
      </c>
      <c r="FD10" s="9" t="s">
        <v>856</v>
      </c>
      <c r="FE10" s="9" t="s">
        <v>857</v>
      </c>
      <c r="FF10" s="9" t="s">
        <v>858</v>
      </c>
      <c r="FG10" s="9" t="s">
        <v>859</v>
      </c>
      <c r="FH10" s="9" t="s">
        <v>860</v>
      </c>
      <c r="FI10" s="9" t="s">
        <v>861</v>
      </c>
      <c r="FJ10" s="197" t="s">
        <v>921</v>
      </c>
      <c r="FK10" s="1"/>
      <c r="FL10" s="10" t="s">
        <v>863</v>
      </c>
      <c r="FM10" s="10" t="s">
        <v>864</v>
      </c>
      <c r="FN10" s="10" t="s">
        <v>865</v>
      </c>
      <c r="FO10" s="10" t="s">
        <v>866</v>
      </c>
      <c r="FP10" s="10" t="s">
        <v>867</v>
      </c>
      <c r="FQ10" s="10" t="s">
        <v>868</v>
      </c>
      <c r="FR10" s="10" t="s">
        <v>869</v>
      </c>
      <c r="FS10" s="10" t="s">
        <v>870</v>
      </c>
      <c r="FT10" s="200" t="s">
        <v>921</v>
      </c>
    </row>
    <row r="11" spans="1:176" ht="24" customHeight="1" x14ac:dyDescent="0.25">
      <c r="A11" s="13" t="s">
        <v>101</v>
      </c>
      <c r="B11" s="13" t="s">
        <v>871</v>
      </c>
      <c r="C11" s="14">
        <v>5.0999999999999996</v>
      </c>
      <c r="D11" s="14">
        <v>-17.899999999999999</v>
      </c>
      <c r="E11" s="14">
        <v>2.6</v>
      </c>
      <c r="F11" s="14"/>
      <c r="G11" s="14"/>
      <c r="H11" s="14">
        <v>-8.1</v>
      </c>
      <c r="I11" s="14">
        <v>-0.5</v>
      </c>
      <c r="J11" s="14"/>
      <c r="K11" s="14"/>
      <c r="L11" s="14">
        <v>-29.628050000000002</v>
      </c>
      <c r="M11" s="14">
        <v>-24.47636</v>
      </c>
      <c r="N11" s="14">
        <v>-3.0458599999999998</v>
      </c>
      <c r="O11" s="14">
        <v>9.1927900000000005</v>
      </c>
      <c r="P11" s="14">
        <v>8.2475900000000006</v>
      </c>
      <c r="Q11" s="14">
        <v>-0.65827999999999998</v>
      </c>
      <c r="R11" s="14">
        <v>41.056229999999999</v>
      </c>
      <c r="S11" s="14">
        <v>-0.17921999999999999</v>
      </c>
      <c r="T11" s="14"/>
      <c r="U11" s="14"/>
      <c r="V11" s="14"/>
      <c r="W11" s="14"/>
      <c r="X11" s="14">
        <v>8.1</v>
      </c>
      <c r="Y11" s="14">
        <v>1.5</v>
      </c>
      <c r="Z11" s="14">
        <v>0.4</v>
      </c>
      <c r="AA11" s="14">
        <v>0</v>
      </c>
      <c r="AB11" s="14">
        <v>-3.4</v>
      </c>
      <c r="AC11" s="14">
        <v>5.3</v>
      </c>
      <c r="AD11" s="14">
        <v>5.7</v>
      </c>
      <c r="AE11" s="14"/>
      <c r="AF11" s="14"/>
      <c r="AG11" s="14"/>
      <c r="AH11" s="14"/>
      <c r="AI11" s="14">
        <v>-4</v>
      </c>
      <c r="AJ11" s="14">
        <v>-12.8</v>
      </c>
      <c r="AK11" s="14"/>
      <c r="AL11" s="14"/>
      <c r="AM11" s="14"/>
      <c r="AN11" s="14">
        <v>-1</v>
      </c>
      <c r="AO11" s="14">
        <v>-21.3</v>
      </c>
      <c r="AP11" s="14">
        <v>-0.2</v>
      </c>
      <c r="AQ11" s="14">
        <v>10.8</v>
      </c>
      <c r="AR11" s="14">
        <v>11.3</v>
      </c>
      <c r="AS11" s="14">
        <v>1.1000000000000001</v>
      </c>
      <c r="AT11" s="14">
        <v>1.6</v>
      </c>
      <c r="AU11" s="14">
        <v>1.3</v>
      </c>
      <c r="AV11" s="14">
        <v>29.6</v>
      </c>
      <c r="AW11" s="14">
        <v>-13.6</v>
      </c>
      <c r="AX11" s="14">
        <v>-46.6</v>
      </c>
      <c r="AY11" s="14">
        <v>0.5</v>
      </c>
      <c r="AZ11" s="14">
        <v>-1.7</v>
      </c>
      <c r="BA11" s="14">
        <v>0</v>
      </c>
      <c r="BB11" s="14">
        <v>-3.8</v>
      </c>
      <c r="BC11" s="14">
        <v>6.5</v>
      </c>
      <c r="BD11" s="14">
        <v>0.5</v>
      </c>
      <c r="BE11" s="14">
        <v>0</v>
      </c>
      <c r="BF11" s="14">
        <v>-2.8</v>
      </c>
      <c r="BG11" s="14"/>
      <c r="BH11" s="14"/>
      <c r="BI11" s="14">
        <v>-2.5</v>
      </c>
      <c r="BJ11" s="14"/>
      <c r="BK11" s="14"/>
      <c r="BL11" s="14">
        <v>0</v>
      </c>
      <c r="BM11" s="14"/>
      <c r="BN11" s="14"/>
      <c r="BO11" s="14"/>
      <c r="BP11" s="14">
        <v>-11.9</v>
      </c>
      <c r="BQ11" s="14">
        <v>-51.3</v>
      </c>
      <c r="BR11" s="14">
        <v>-52.5</v>
      </c>
      <c r="BS11" s="14">
        <v>0</v>
      </c>
      <c r="BT11" s="14">
        <v>-8.1</v>
      </c>
      <c r="BU11" s="14"/>
      <c r="BV11" s="14"/>
      <c r="BW11" s="14">
        <v>0</v>
      </c>
      <c r="BX11" s="14"/>
      <c r="BY11" s="14"/>
      <c r="BZ11" s="14"/>
      <c r="CA11" s="14"/>
      <c r="CB11" s="14"/>
      <c r="CC11" s="14">
        <v>-0.6</v>
      </c>
      <c r="CD11" s="14">
        <v>22.1</v>
      </c>
      <c r="CE11" s="14">
        <v>15.5</v>
      </c>
      <c r="CF11" s="14">
        <v>-2</v>
      </c>
      <c r="CG11" s="14">
        <v>-0.5</v>
      </c>
      <c r="CH11" s="14">
        <v>0.1</v>
      </c>
      <c r="CI11" s="14"/>
      <c r="CJ11" s="14"/>
      <c r="CK11" s="14"/>
      <c r="CL11" s="14">
        <v>28.6</v>
      </c>
      <c r="CM11" s="14">
        <v>31.4</v>
      </c>
      <c r="CN11" s="14">
        <v>-24.8</v>
      </c>
      <c r="CO11" s="14">
        <v>0</v>
      </c>
      <c r="CP11" s="14"/>
      <c r="CQ11" s="14"/>
      <c r="CR11" s="14"/>
      <c r="CS11" s="14"/>
      <c r="CT11" s="14">
        <v>4</v>
      </c>
      <c r="CU11" s="14">
        <v>1.6</v>
      </c>
      <c r="CV11" s="14"/>
      <c r="CW11" s="14">
        <v>-3.6</v>
      </c>
      <c r="CX11" s="14">
        <v>0</v>
      </c>
      <c r="CY11" s="14"/>
      <c r="CZ11" s="14"/>
      <c r="DA11" s="14">
        <v>0.4</v>
      </c>
      <c r="DB11" s="14">
        <v>7.1199999999999996E-3</v>
      </c>
      <c r="DC11" s="14">
        <v>0</v>
      </c>
      <c r="DD11" s="14"/>
      <c r="DE11" s="14"/>
      <c r="DF11" s="14">
        <v>0</v>
      </c>
      <c r="DG11" s="14">
        <v>1</v>
      </c>
      <c r="DH11" s="14">
        <v>0.2</v>
      </c>
      <c r="DI11" s="14">
        <v>1.7</v>
      </c>
      <c r="DJ11" s="14">
        <v>0</v>
      </c>
      <c r="DK11" s="14">
        <v>0.6</v>
      </c>
      <c r="DL11" s="14"/>
      <c r="DM11" s="14">
        <v>0</v>
      </c>
      <c r="DN11" s="14">
        <v>0</v>
      </c>
      <c r="DO11" s="14">
        <v>0.7</v>
      </c>
      <c r="DP11" s="14">
        <v>10.5</v>
      </c>
      <c r="DQ11" s="14">
        <v>1.7</v>
      </c>
      <c r="DR11" s="14">
        <v>0.4</v>
      </c>
      <c r="DS11" s="14">
        <v>0.3</v>
      </c>
      <c r="DT11" s="14">
        <v>1.3</v>
      </c>
      <c r="DU11" s="14">
        <v>0</v>
      </c>
      <c r="DV11" s="14">
        <v>0</v>
      </c>
      <c r="DW11" s="14">
        <v>-0.5</v>
      </c>
      <c r="DX11" s="14">
        <v>0.3</v>
      </c>
      <c r="DY11" s="14"/>
      <c r="DZ11" s="14">
        <v>-2.2000000000000002</v>
      </c>
      <c r="EA11" s="14">
        <v>0.3</v>
      </c>
      <c r="EB11" s="14">
        <v>-0.6</v>
      </c>
      <c r="EC11" s="14">
        <v>1.2</v>
      </c>
      <c r="ED11" s="14">
        <v>-0.1</v>
      </c>
      <c r="EE11" s="14">
        <v>0.8</v>
      </c>
      <c r="EF11" s="14">
        <v>6.6</v>
      </c>
      <c r="EG11" s="14">
        <v>0</v>
      </c>
      <c r="EH11" s="14">
        <v>-4.5999999999999996</v>
      </c>
      <c r="EI11" s="14">
        <v>-12.8</v>
      </c>
      <c r="EJ11" s="14">
        <v>0</v>
      </c>
      <c r="EK11" s="14">
        <v>0</v>
      </c>
      <c r="EL11" s="14">
        <v>1.9</v>
      </c>
      <c r="EM11" s="14">
        <v>-0.2</v>
      </c>
      <c r="EN11" s="14">
        <v>1.5</v>
      </c>
      <c r="EO11" s="14">
        <v>0.2</v>
      </c>
      <c r="EP11" s="14">
        <v>0.1</v>
      </c>
      <c r="EQ11" s="14">
        <v>0.1</v>
      </c>
      <c r="ER11" s="14">
        <v>0</v>
      </c>
      <c r="ES11" s="14">
        <v>0</v>
      </c>
      <c r="ET11" s="14">
        <v>0</v>
      </c>
      <c r="EU11" s="14">
        <v>0</v>
      </c>
      <c r="EV11" s="14">
        <v>-0.2</v>
      </c>
      <c r="EW11" s="14">
        <v>0</v>
      </c>
      <c r="EX11" s="14">
        <v>0</v>
      </c>
      <c r="EY11" s="14">
        <v>0</v>
      </c>
      <c r="EZ11" s="14">
        <v>0</v>
      </c>
      <c r="FA11" s="14">
        <v>0.4</v>
      </c>
      <c r="FB11" s="14">
        <v>-0.2</v>
      </c>
      <c r="FC11" s="14">
        <v>2</v>
      </c>
      <c r="FD11" s="14">
        <v>10</v>
      </c>
      <c r="FE11" s="14">
        <v>0.3</v>
      </c>
      <c r="FF11" s="14">
        <v>3.8</v>
      </c>
      <c r="FG11" s="14">
        <v>0</v>
      </c>
      <c r="FH11" s="14">
        <v>2.5</v>
      </c>
      <c r="FI11" s="14">
        <v>3.53</v>
      </c>
      <c r="FJ11" s="14">
        <v>-66.854039999999998</v>
      </c>
      <c r="FK11" s="15"/>
      <c r="FL11" s="14">
        <v>0.58662999999999998</v>
      </c>
      <c r="FM11" s="14">
        <v>-0.11</v>
      </c>
      <c r="FN11" s="14">
        <v>1.4</v>
      </c>
      <c r="FO11" s="14">
        <v>0.9</v>
      </c>
      <c r="FP11" s="14">
        <v>0.3</v>
      </c>
      <c r="FQ11" s="14">
        <v>0.2</v>
      </c>
      <c r="FR11" s="14">
        <v>-0.2</v>
      </c>
      <c r="FS11" s="14">
        <v>0.9</v>
      </c>
      <c r="FT11" s="14">
        <v>3.9766300000000001</v>
      </c>
    </row>
    <row r="12" spans="1:176" ht="24" customHeight="1" x14ac:dyDescent="0.25">
      <c r="A12" s="16" t="s">
        <v>101</v>
      </c>
      <c r="B12" s="16" t="s">
        <v>872</v>
      </c>
      <c r="C12" s="17">
        <v>6.5</v>
      </c>
      <c r="D12" s="17">
        <v>-7.7</v>
      </c>
      <c r="E12" s="17">
        <v>4.4000000000000004</v>
      </c>
      <c r="F12" s="17"/>
      <c r="G12" s="17"/>
      <c r="H12" s="17">
        <v>-7</v>
      </c>
      <c r="I12" s="17">
        <v>2.1</v>
      </c>
      <c r="J12" s="17"/>
      <c r="K12" s="17"/>
      <c r="L12" s="17">
        <v>-23.800660000000001</v>
      </c>
      <c r="M12" s="17">
        <v>-14.321870000000001</v>
      </c>
      <c r="N12" s="17">
        <v>4.2685000000000004</v>
      </c>
      <c r="O12" s="17">
        <v>13.362780000000001</v>
      </c>
      <c r="P12" s="17">
        <v>9.6369600000000002</v>
      </c>
      <c r="Q12" s="17">
        <v>1.0548599999999999</v>
      </c>
      <c r="R12" s="17">
        <v>37.272820000000003</v>
      </c>
      <c r="S12" s="17">
        <v>0.20399999999999999</v>
      </c>
      <c r="T12" s="17"/>
      <c r="U12" s="17"/>
      <c r="V12" s="17"/>
      <c r="W12" s="17"/>
      <c r="X12" s="17">
        <v>9.6</v>
      </c>
      <c r="Y12" s="17">
        <v>1.4</v>
      </c>
      <c r="Z12" s="17">
        <v>0.5</v>
      </c>
      <c r="AA12" s="17">
        <v>0</v>
      </c>
      <c r="AB12" s="17">
        <v>-3.4</v>
      </c>
      <c r="AC12" s="17">
        <v>5.5</v>
      </c>
      <c r="AD12" s="17">
        <v>5.3</v>
      </c>
      <c r="AE12" s="17"/>
      <c r="AF12" s="17"/>
      <c r="AG12" s="17"/>
      <c r="AH12" s="17"/>
      <c r="AI12" s="17">
        <v>-2.2000000000000002</v>
      </c>
      <c r="AJ12" s="17">
        <v>-5.9</v>
      </c>
      <c r="AK12" s="17"/>
      <c r="AL12" s="17"/>
      <c r="AM12" s="17"/>
      <c r="AN12" s="17">
        <v>-1</v>
      </c>
      <c r="AO12" s="17">
        <v>-22.6</v>
      </c>
      <c r="AP12" s="17">
        <v>-0.2</v>
      </c>
      <c r="AQ12" s="17">
        <v>10</v>
      </c>
      <c r="AR12" s="17">
        <v>7.8</v>
      </c>
      <c r="AS12" s="17">
        <v>0.7</v>
      </c>
      <c r="AT12" s="17">
        <v>1.6</v>
      </c>
      <c r="AU12" s="17">
        <v>0.7</v>
      </c>
      <c r="AV12" s="17">
        <v>30.1</v>
      </c>
      <c r="AW12" s="17">
        <v>-13</v>
      </c>
      <c r="AX12" s="17">
        <v>-46.3</v>
      </c>
      <c r="AY12" s="17">
        <v>1.2</v>
      </c>
      <c r="AZ12" s="17">
        <v>-1.4</v>
      </c>
      <c r="BA12" s="17">
        <v>0</v>
      </c>
      <c r="BB12" s="17">
        <v>-0.7</v>
      </c>
      <c r="BC12" s="17">
        <v>6</v>
      </c>
      <c r="BD12" s="17">
        <v>0.5</v>
      </c>
      <c r="BE12" s="17">
        <v>0</v>
      </c>
      <c r="BF12" s="17">
        <v>-0.6</v>
      </c>
      <c r="BG12" s="17"/>
      <c r="BH12" s="17"/>
      <c r="BI12" s="17">
        <v>-4.7</v>
      </c>
      <c r="BJ12" s="17"/>
      <c r="BK12" s="17"/>
      <c r="BL12" s="17">
        <v>0</v>
      </c>
      <c r="BM12" s="17"/>
      <c r="BN12" s="17"/>
      <c r="BO12" s="17"/>
      <c r="BP12" s="17">
        <v>-12.3</v>
      </c>
      <c r="BQ12" s="17">
        <v>-51.2</v>
      </c>
      <c r="BR12" s="17">
        <v>-52.5</v>
      </c>
      <c r="BS12" s="17">
        <v>0</v>
      </c>
      <c r="BT12" s="17">
        <v>-7.5</v>
      </c>
      <c r="BU12" s="17"/>
      <c r="BV12" s="17"/>
      <c r="BW12" s="17">
        <v>0</v>
      </c>
      <c r="BX12" s="17"/>
      <c r="BY12" s="17"/>
      <c r="BZ12" s="17"/>
      <c r="CA12" s="17"/>
      <c r="CB12" s="17"/>
      <c r="CC12" s="17">
        <v>-0.6</v>
      </c>
      <c r="CD12" s="17">
        <v>10.9</v>
      </c>
      <c r="CE12" s="17">
        <v>16.600000000000001</v>
      </c>
      <c r="CF12" s="17">
        <v>-0.7</v>
      </c>
      <c r="CG12" s="17">
        <v>-0.5</v>
      </c>
      <c r="CH12" s="17">
        <v>0</v>
      </c>
      <c r="CI12" s="17"/>
      <c r="CJ12" s="17"/>
      <c r="CK12" s="17"/>
      <c r="CL12" s="17">
        <v>28</v>
      </c>
      <c r="CM12" s="17">
        <v>30.6</v>
      </c>
      <c r="CN12" s="17">
        <v>-25.2</v>
      </c>
      <c r="CO12" s="17">
        <v>0</v>
      </c>
      <c r="CP12" s="17"/>
      <c r="CQ12" s="17"/>
      <c r="CR12" s="17"/>
      <c r="CS12" s="17"/>
      <c r="CT12" s="17">
        <v>0</v>
      </c>
      <c r="CU12" s="17">
        <v>0</v>
      </c>
      <c r="CV12" s="17"/>
      <c r="CW12" s="17">
        <v>-2</v>
      </c>
      <c r="CX12" s="17">
        <v>0</v>
      </c>
      <c r="CY12" s="17"/>
      <c r="CZ12" s="17"/>
      <c r="DA12" s="17">
        <v>0.3</v>
      </c>
      <c r="DB12" s="17">
        <v>1.8689999999999998E-2</v>
      </c>
      <c r="DC12" s="17">
        <v>0</v>
      </c>
      <c r="DD12" s="17"/>
      <c r="DE12" s="17"/>
      <c r="DF12" s="17">
        <v>0</v>
      </c>
      <c r="DG12" s="17">
        <v>0.9</v>
      </c>
      <c r="DH12" s="17">
        <v>0.1</v>
      </c>
      <c r="DI12" s="17">
        <v>1.5</v>
      </c>
      <c r="DJ12" s="17">
        <v>0</v>
      </c>
      <c r="DK12" s="17">
        <v>0.5</v>
      </c>
      <c r="DL12" s="17"/>
      <c r="DM12" s="17">
        <v>0</v>
      </c>
      <c r="DN12" s="17">
        <v>0</v>
      </c>
      <c r="DO12" s="17">
        <v>0.9</v>
      </c>
      <c r="DP12" s="17">
        <v>10.4</v>
      </c>
      <c r="DQ12" s="17">
        <v>1.7</v>
      </c>
      <c r="DR12" s="17">
        <v>0.4</v>
      </c>
      <c r="DS12" s="17">
        <v>0.3</v>
      </c>
      <c r="DT12" s="17">
        <v>1.3</v>
      </c>
      <c r="DU12" s="17">
        <v>0</v>
      </c>
      <c r="DV12" s="17">
        <v>-0.1</v>
      </c>
      <c r="DW12" s="17">
        <v>-0.3</v>
      </c>
      <c r="DX12" s="17">
        <v>0.3</v>
      </c>
      <c r="DY12" s="17"/>
      <c r="DZ12" s="17">
        <v>-2.2000000000000002</v>
      </c>
      <c r="EA12" s="17">
        <v>0.1</v>
      </c>
      <c r="EB12" s="17">
        <v>-0.5</v>
      </c>
      <c r="EC12" s="17">
        <v>1.2</v>
      </c>
      <c r="ED12" s="17">
        <v>0.1</v>
      </c>
      <c r="EE12" s="17">
        <v>0.8</v>
      </c>
      <c r="EF12" s="17">
        <v>9</v>
      </c>
      <c r="EG12" s="17">
        <v>0</v>
      </c>
      <c r="EH12" s="17">
        <v>-4.0999999999999996</v>
      </c>
      <c r="EI12" s="17">
        <v>-11.2</v>
      </c>
      <c r="EJ12" s="17">
        <v>0</v>
      </c>
      <c r="EK12" s="17">
        <v>0</v>
      </c>
      <c r="EL12" s="17">
        <v>1.9</v>
      </c>
      <c r="EM12" s="17">
        <v>-0.2</v>
      </c>
      <c r="EN12" s="17">
        <v>1.7</v>
      </c>
      <c r="EO12" s="17">
        <v>0.2</v>
      </c>
      <c r="EP12" s="17">
        <v>0.1</v>
      </c>
      <c r="EQ12" s="17">
        <v>0.1</v>
      </c>
      <c r="ER12" s="17">
        <v>0</v>
      </c>
      <c r="ES12" s="17">
        <v>0</v>
      </c>
      <c r="ET12" s="17">
        <v>0</v>
      </c>
      <c r="EU12" s="17">
        <v>0</v>
      </c>
      <c r="EV12" s="17">
        <v>-0.2</v>
      </c>
      <c r="EW12" s="17">
        <v>0</v>
      </c>
      <c r="EX12" s="17">
        <v>0</v>
      </c>
      <c r="EY12" s="17">
        <v>0</v>
      </c>
      <c r="EZ12" s="17">
        <v>0</v>
      </c>
      <c r="FA12" s="17">
        <v>0.4</v>
      </c>
      <c r="FB12" s="17">
        <v>0.2</v>
      </c>
      <c r="FC12" s="17">
        <v>1.8</v>
      </c>
      <c r="FD12" s="17">
        <v>9.6</v>
      </c>
      <c r="FE12" s="17">
        <v>0.2</v>
      </c>
      <c r="FF12" s="17">
        <v>3.4</v>
      </c>
      <c r="FG12" s="17">
        <v>0</v>
      </c>
      <c r="FH12" s="17">
        <v>3.5</v>
      </c>
      <c r="FI12" s="17">
        <v>3.55</v>
      </c>
      <c r="FJ12" s="17">
        <v>-23.853919999999999</v>
      </c>
      <c r="FK12" s="15"/>
      <c r="FL12" s="17">
        <v>0.59152000000000005</v>
      </c>
      <c r="FM12" s="17">
        <v>-0.23</v>
      </c>
      <c r="FN12" s="17">
        <v>1.2</v>
      </c>
      <c r="FO12" s="17">
        <v>0.8</v>
      </c>
      <c r="FP12" s="17">
        <v>0.3</v>
      </c>
      <c r="FQ12" s="17">
        <v>0.2</v>
      </c>
      <c r="FR12" s="17">
        <v>-0.2</v>
      </c>
      <c r="FS12" s="17">
        <v>1</v>
      </c>
      <c r="FT12" s="17">
        <v>3.6615199999999999</v>
      </c>
    </row>
    <row r="13" spans="1:176" ht="24" customHeight="1" x14ac:dyDescent="0.25">
      <c r="A13" s="16" t="s">
        <v>101</v>
      </c>
      <c r="B13" s="16" t="s">
        <v>873</v>
      </c>
      <c r="C13" s="17">
        <v>0</v>
      </c>
      <c r="D13" s="17">
        <v>-112.5</v>
      </c>
      <c r="E13" s="17">
        <v>-20.5</v>
      </c>
      <c r="F13" s="17"/>
      <c r="G13" s="17"/>
      <c r="H13" s="17">
        <v>0</v>
      </c>
      <c r="I13" s="17">
        <v>8.3000000000000007</v>
      </c>
      <c r="J13" s="17"/>
      <c r="K13" s="17"/>
      <c r="L13" s="17">
        <v>-31.912790000000001</v>
      </c>
      <c r="M13" s="17">
        <v>-26.191269999999999</v>
      </c>
      <c r="N13" s="17">
        <v>-7.2774799999999997</v>
      </c>
      <c r="O13" s="17">
        <v>1.7317899999999999</v>
      </c>
      <c r="P13" s="17">
        <v>8.9434400000000007</v>
      </c>
      <c r="Q13" s="17">
        <v>1.8898299999999999</v>
      </c>
      <c r="R13" s="17">
        <v>-10.794359999999999</v>
      </c>
      <c r="S13" s="17">
        <v>4.1779999999999998E-2</v>
      </c>
      <c r="T13" s="17"/>
      <c r="U13" s="17"/>
      <c r="V13" s="17"/>
      <c r="W13" s="17"/>
      <c r="X13" s="17">
        <v>-4.7</v>
      </c>
      <c r="Y13" s="17">
        <v>0</v>
      </c>
      <c r="Z13" s="17">
        <v>0</v>
      </c>
      <c r="AA13" s="17">
        <v>0</v>
      </c>
      <c r="AB13" s="17">
        <v>0</v>
      </c>
      <c r="AC13" s="17">
        <v>-1.6</v>
      </c>
      <c r="AD13" s="17">
        <v>0</v>
      </c>
      <c r="AE13" s="17"/>
      <c r="AF13" s="17"/>
      <c r="AG13" s="17"/>
      <c r="AH13" s="17"/>
      <c r="AI13" s="17">
        <v>-11.3</v>
      </c>
      <c r="AJ13" s="17">
        <v>-9.3000000000000007</v>
      </c>
      <c r="AK13" s="17"/>
      <c r="AL13" s="17"/>
      <c r="AM13" s="17"/>
      <c r="AN13" s="17">
        <v>-1.1000000000000001</v>
      </c>
      <c r="AO13" s="17">
        <v>-23.5</v>
      </c>
      <c r="AP13" s="17">
        <v>-0.3</v>
      </c>
      <c r="AQ13" s="17">
        <v>10.9</v>
      </c>
      <c r="AR13" s="17">
        <v>0</v>
      </c>
      <c r="AS13" s="17">
        <v>1.1000000000000001</v>
      </c>
      <c r="AT13" s="17">
        <v>1.6</v>
      </c>
      <c r="AU13" s="17">
        <v>0</v>
      </c>
      <c r="AV13" s="17">
        <v>16.2</v>
      </c>
      <c r="AW13" s="17">
        <v>-27.5</v>
      </c>
      <c r="AX13" s="17">
        <v>-45.2</v>
      </c>
      <c r="AY13" s="17">
        <v>-3</v>
      </c>
      <c r="AZ13" s="17">
        <v>-1</v>
      </c>
      <c r="BA13" s="17">
        <v>0.3</v>
      </c>
      <c r="BB13" s="17">
        <v>-1.5</v>
      </c>
      <c r="BC13" s="17">
        <v>7.8</v>
      </c>
      <c r="BD13" s="17">
        <v>0.6</v>
      </c>
      <c r="BE13" s="17">
        <v>0</v>
      </c>
      <c r="BF13" s="17">
        <v>-3.2</v>
      </c>
      <c r="BG13" s="17"/>
      <c r="BH13" s="17"/>
      <c r="BI13" s="17">
        <v>-5.4</v>
      </c>
      <c r="BJ13" s="17"/>
      <c r="BK13" s="17"/>
      <c r="BL13" s="17">
        <v>0</v>
      </c>
      <c r="BM13" s="17"/>
      <c r="BN13" s="17"/>
      <c r="BO13" s="17"/>
      <c r="BP13" s="17">
        <v>-18.5</v>
      </c>
      <c r="BQ13" s="17">
        <v>-52.4</v>
      </c>
      <c r="BR13" s="17">
        <v>-53.4</v>
      </c>
      <c r="BS13" s="17">
        <v>0</v>
      </c>
      <c r="BT13" s="17">
        <v>-10.3</v>
      </c>
      <c r="BU13" s="17"/>
      <c r="BV13" s="17"/>
      <c r="BW13" s="17">
        <v>0</v>
      </c>
      <c r="BX13" s="17"/>
      <c r="BY13" s="17"/>
      <c r="BZ13" s="17"/>
      <c r="CA13" s="17"/>
      <c r="CB13" s="17"/>
      <c r="CC13" s="17">
        <v>-0.6</v>
      </c>
      <c r="CD13" s="17">
        <v>3.6</v>
      </c>
      <c r="CE13" s="17">
        <v>16.3</v>
      </c>
      <c r="CF13" s="17">
        <v>-0.2</v>
      </c>
      <c r="CG13" s="17">
        <v>-0.7</v>
      </c>
      <c r="CH13" s="17">
        <v>0.1</v>
      </c>
      <c r="CI13" s="17"/>
      <c r="CJ13" s="17"/>
      <c r="CK13" s="17"/>
      <c r="CL13" s="17">
        <v>0</v>
      </c>
      <c r="CM13" s="17">
        <v>0</v>
      </c>
      <c r="CN13" s="17">
        <v>0</v>
      </c>
      <c r="CO13" s="17">
        <v>0</v>
      </c>
      <c r="CP13" s="17"/>
      <c r="CQ13" s="17"/>
      <c r="CR13" s="17"/>
      <c r="CS13" s="17"/>
      <c r="CT13" s="17">
        <v>0</v>
      </c>
      <c r="CU13" s="17">
        <v>0</v>
      </c>
      <c r="CV13" s="17"/>
      <c r="CW13" s="17">
        <v>0</v>
      </c>
      <c r="CX13" s="17">
        <v>0</v>
      </c>
      <c r="CY13" s="17"/>
      <c r="CZ13" s="17"/>
      <c r="DA13" s="17">
        <v>0.3</v>
      </c>
      <c r="DB13" s="17">
        <v>1.324E-2</v>
      </c>
      <c r="DC13" s="17">
        <v>0</v>
      </c>
      <c r="DD13" s="17"/>
      <c r="DE13" s="17"/>
      <c r="DF13" s="17">
        <v>0</v>
      </c>
      <c r="DG13" s="17">
        <v>0.9</v>
      </c>
      <c r="DH13" s="17">
        <v>0.1</v>
      </c>
      <c r="DI13" s="17">
        <v>0.3</v>
      </c>
      <c r="DJ13" s="17">
        <v>0</v>
      </c>
      <c r="DK13" s="17">
        <v>0.5</v>
      </c>
      <c r="DL13" s="17"/>
      <c r="DM13" s="17">
        <v>0</v>
      </c>
      <c r="DN13" s="17">
        <v>0</v>
      </c>
      <c r="DO13" s="17">
        <v>0</v>
      </c>
      <c r="DP13" s="17">
        <v>0</v>
      </c>
      <c r="DQ13" s="17">
        <v>1.6</v>
      </c>
      <c r="DR13" s="17">
        <v>0.4</v>
      </c>
      <c r="DS13" s="17">
        <v>0.3</v>
      </c>
      <c r="DT13" s="17">
        <v>1.3</v>
      </c>
      <c r="DU13" s="17">
        <v>0</v>
      </c>
      <c r="DV13" s="17">
        <v>-0.1</v>
      </c>
      <c r="DW13" s="17">
        <v>0</v>
      </c>
      <c r="DX13" s="17">
        <v>0.2</v>
      </c>
      <c r="DY13" s="17"/>
      <c r="DZ13" s="17">
        <v>-2.2999999999999998</v>
      </c>
      <c r="EA13" s="17">
        <v>0.3</v>
      </c>
      <c r="EB13" s="17">
        <v>0</v>
      </c>
      <c r="EC13" s="17">
        <v>0</v>
      </c>
      <c r="ED13" s="17">
        <v>0.1</v>
      </c>
      <c r="EE13" s="17">
        <v>0.8</v>
      </c>
      <c r="EF13" s="17">
        <v>10.199999999999999</v>
      </c>
      <c r="EG13" s="17">
        <v>0</v>
      </c>
      <c r="EH13" s="17">
        <v>0</v>
      </c>
      <c r="EI13" s="17">
        <v>0</v>
      </c>
      <c r="EJ13" s="17">
        <v>0.3</v>
      </c>
      <c r="EK13" s="17">
        <v>0.2</v>
      </c>
      <c r="EL13" s="17">
        <v>1.9</v>
      </c>
      <c r="EM13" s="17">
        <v>-0.3</v>
      </c>
      <c r="EN13" s="17">
        <v>1.7</v>
      </c>
      <c r="EO13" s="17">
        <v>0</v>
      </c>
      <c r="EP13" s="17">
        <v>0</v>
      </c>
      <c r="EQ13" s="17">
        <v>0</v>
      </c>
      <c r="ER13" s="17">
        <v>0</v>
      </c>
      <c r="ES13" s="17">
        <v>0</v>
      </c>
      <c r="ET13" s="17">
        <v>0</v>
      </c>
      <c r="EU13" s="17">
        <v>0</v>
      </c>
      <c r="EV13" s="17">
        <v>-0.2</v>
      </c>
      <c r="EW13" s="17">
        <v>0</v>
      </c>
      <c r="EX13" s="17">
        <v>0</v>
      </c>
      <c r="EY13" s="17">
        <v>0</v>
      </c>
      <c r="EZ13" s="17">
        <v>0</v>
      </c>
      <c r="FA13" s="17">
        <v>0.4</v>
      </c>
      <c r="FB13" s="17">
        <v>0.2</v>
      </c>
      <c r="FC13" s="17">
        <v>2</v>
      </c>
      <c r="FD13" s="17">
        <v>9.6999999999999993</v>
      </c>
      <c r="FE13" s="17">
        <v>0</v>
      </c>
      <c r="FF13" s="17">
        <v>1.7</v>
      </c>
      <c r="FG13" s="17">
        <v>0.5</v>
      </c>
      <c r="FH13" s="17">
        <v>2.9</v>
      </c>
      <c r="FI13" s="17">
        <v>2.95</v>
      </c>
      <c r="FJ13" s="17">
        <v>-365.60581999999999</v>
      </c>
      <c r="FK13" s="15"/>
      <c r="FL13" s="17">
        <v>0.53576000000000001</v>
      </c>
      <c r="FM13" s="17">
        <v>-0.35</v>
      </c>
      <c r="FN13" s="17">
        <v>1.3</v>
      </c>
      <c r="FO13" s="17">
        <v>0.8</v>
      </c>
      <c r="FP13" s="17">
        <v>0.3</v>
      </c>
      <c r="FQ13" s="17">
        <v>0.2</v>
      </c>
      <c r="FR13" s="17">
        <v>-0.4</v>
      </c>
      <c r="FS13" s="17">
        <v>1.1000000000000001</v>
      </c>
      <c r="FT13" s="17">
        <v>3.48576</v>
      </c>
    </row>
    <row r="14" spans="1:176" ht="24" customHeight="1" x14ac:dyDescent="0.25">
      <c r="A14" s="16" t="s">
        <v>101</v>
      </c>
      <c r="B14" s="16" t="s">
        <v>874</v>
      </c>
      <c r="C14" s="17">
        <v>0</v>
      </c>
      <c r="D14" s="17">
        <v>-76.2</v>
      </c>
      <c r="E14" s="17">
        <v>-18.100000000000001</v>
      </c>
      <c r="F14" s="17"/>
      <c r="G14" s="17"/>
      <c r="H14" s="17">
        <v>0</v>
      </c>
      <c r="I14" s="17">
        <v>7</v>
      </c>
      <c r="J14" s="17"/>
      <c r="K14" s="17"/>
      <c r="L14" s="17">
        <v>-16.34196</v>
      </c>
      <c r="M14" s="17">
        <v>-34.086280000000002</v>
      </c>
      <c r="N14" s="17">
        <v>-23.077200000000001</v>
      </c>
      <c r="O14" s="17">
        <v>-1.78407</v>
      </c>
      <c r="P14" s="17">
        <v>3.5069599999999999</v>
      </c>
      <c r="Q14" s="17">
        <v>-3.3375400000000002</v>
      </c>
      <c r="R14" s="17">
        <v>-26.560790000000001</v>
      </c>
      <c r="S14" s="17">
        <v>-0.13145999999999999</v>
      </c>
      <c r="T14" s="17"/>
      <c r="U14" s="17"/>
      <c r="V14" s="17"/>
      <c r="W14" s="17"/>
      <c r="X14" s="17">
        <v>6.6</v>
      </c>
      <c r="Y14" s="17">
        <v>0</v>
      </c>
      <c r="Z14" s="17">
        <v>0</v>
      </c>
      <c r="AA14" s="17">
        <v>0</v>
      </c>
      <c r="AB14" s="17">
        <v>-3.4</v>
      </c>
      <c r="AC14" s="17">
        <v>2.6</v>
      </c>
      <c r="AD14" s="17">
        <v>0</v>
      </c>
      <c r="AE14" s="17"/>
      <c r="AF14" s="17"/>
      <c r="AG14" s="17"/>
      <c r="AH14" s="17"/>
      <c r="AI14" s="17">
        <v>-9.8000000000000007</v>
      </c>
      <c r="AJ14" s="17">
        <v>-16.8</v>
      </c>
      <c r="AK14" s="17"/>
      <c r="AL14" s="17"/>
      <c r="AM14" s="17"/>
      <c r="AN14" s="17">
        <v>-1.5</v>
      </c>
      <c r="AO14" s="17">
        <v>0</v>
      </c>
      <c r="AP14" s="17">
        <v>-1.3</v>
      </c>
      <c r="AQ14" s="17">
        <v>10</v>
      </c>
      <c r="AR14" s="17">
        <v>0</v>
      </c>
      <c r="AS14" s="17">
        <v>1.2</v>
      </c>
      <c r="AT14" s="17">
        <v>1.6</v>
      </c>
      <c r="AU14" s="17">
        <v>0</v>
      </c>
      <c r="AV14" s="17">
        <v>15.2</v>
      </c>
      <c r="AW14" s="17">
        <v>-29.2</v>
      </c>
      <c r="AX14" s="17">
        <v>-43.6</v>
      </c>
      <c r="AY14" s="17">
        <v>-4.5999999999999996</v>
      </c>
      <c r="AZ14" s="17">
        <v>-1.6</v>
      </c>
      <c r="BA14" s="17">
        <v>-0.1</v>
      </c>
      <c r="BB14" s="17">
        <v>-4</v>
      </c>
      <c r="BC14" s="17">
        <v>4.5999999999999996</v>
      </c>
      <c r="BD14" s="17">
        <v>0.3</v>
      </c>
      <c r="BE14" s="17">
        <v>0</v>
      </c>
      <c r="BF14" s="17">
        <v>-4.7</v>
      </c>
      <c r="BG14" s="17"/>
      <c r="BH14" s="17"/>
      <c r="BI14" s="17">
        <v>-6.2</v>
      </c>
      <c r="BJ14" s="17"/>
      <c r="BK14" s="17"/>
      <c r="BL14" s="17">
        <v>0</v>
      </c>
      <c r="BM14" s="17"/>
      <c r="BN14" s="17"/>
      <c r="BO14" s="17"/>
      <c r="BP14" s="17">
        <v>-8.6</v>
      </c>
      <c r="BQ14" s="17">
        <v>-59.1</v>
      </c>
      <c r="BR14" s="17">
        <v>-60.1</v>
      </c>
      <c r="BS14" s="17">
        <v>0</v>
      </c>
      <c r="BT14" s="17">
        <v>-18.3</v>
      </c>
      <c r="BU14" s="17"/>
      <c r="BV14" s="17"/>
      <c r="BW14" s="17">
        <v>0</v>
      </c>
      <c r="BX14" s="17"/>
      <c r="BY14" s="17"/>
      <c r="BZ14" s="17"/>
      <c r="CA14" s="17"/>
      <c r="CB14" s="17"/>
      <c r="CC14" s="17">
        <v>-0.6</v>
      </c>
      <c r="CD14" s="17">
        <v>4.5999999999999996</v>
      </c>
      <c r="CE14" s="17">
        <v>15.9</v>
      </c>
      <c r="CF14" s="17">
        <v>-0.3</v>
      </c>
      <c r="CG14" s="17">
        <v>-0.8</v>
      </c>
      <c r="CH14" s="17">
        <v>0.1</v>
      </c>
      <c r="CI14" s="17"/>
      <c r="CJ14" s="17"/>
      <c r="CK14" s="17"/>
      <c r="CL14" s="17">
        <v>0</v>
      </c>
      <c r="CM14" s="17">
        <v>0</v>
      </c>
      <c r="CN14" s="17">
        <v>0</v>
      </c>
      <c r="CO14" s="17">
        <v>0</v>
      </c>
      <c r="CP14" s="17"/>
      <c r="CQ14" s="17"/>
      <c r="CR14" s="17"/>
      <c r="CS14" s="17"/>
      <c r="CT14" s="17">
        <v>0</v>
      </c>
      <c r="CU14" s="17">
        <v>0</v>
      </c>
      <c r="CV14" s="17"/>
      <c r="CW14" s="17">
        <v>0</v>
      </c>
      <c r="CX14" s="17">
        <v>0</v>
      </c>
      <c r="CY14" s="17"/>
      <c r="CZ14" s="17"/>
      <c r="DA14" s="17">
        <v>0.4</v>
      </c>
      <c r="DB14" s="17">
        <v>-7.2000000000000005E-4</v>
      </c>
      <c r="DC14" s="17">
        <v>0</v>
      </c>
      <c r="DD14" s="17"/>
      <c r="DE14" s="17"/>
      <c r="DF14" s="17">
        <v>0.1</v>
      </c>
      <c r="DG14" s="17">
        <v>0.8</v>
      </c>
      <c r="DH14" s="17">
        <v>0.3</v>
      </c>
      <c r="DI14" s="17">
        <v>0.1</v>
      </c>
      <c r="DJ14" s="17">
        <v>0</v>
      </c>
      <c r="DK14" s="17">
        <v>0.5</v>
      </c>
      <c r="DL14" s="17"/>
      <c r="DM14" s="17">
        <v>0</v>
      </c>
      <c r="DN14" s="17">
        <v>0</v>
      </c>
      <c r="DO14" s="17">
        <v>0</v>
      </c>
      <c r="DP14" s="17">
        <v>0</v>
      </c>
      <c r="DQ14" s="17">
        <v>1.7</v>
      </c>
      <c r="DR14" s="17">
        <v>0.4</v>
      </c>
      <c r="DS14" s="17">
        <v>0.3</v>
      </c>
      <c r="DT14" s="17">
        <v>1.3</v>
      </c>
      <c r="DU14" s="17">
        <v>0</v>
      </c>
      <c r="DV14" s="17">
        <v>0</v>
      </c>
      <c r="DW14" s="17">
        <v>0.2</v>
      </c>
      <c r="DX14" s="17">
        <v>0</v>
      </c>
      <c r="DY14" s="17"/>
      <c r="DZ14" s="17">
        <v>-2.2999999999999998</v>
      </c>
      <c r="EA14" s="17">
        <v>0</v>
      </c>
      <c r="EB14" s="17">
        <v>0</v>
      </c>
      <c r="EC14" s="17">
        <v>0</v>
      </c>
      <c r="ED14" s="17">
        <v>0</v>
      </c>
      <c r="EE14" s="17">
        <v>0.8</v>
      </c>
      <c r="EF14" s="17">
        <v>14</v>
      </c>
      <c r="EG14" s="17">
        <v>0</v>
      </c>
      <c r="EH14" s="17">
        <v>-11.5</v>
      </c>
      <c r="EI14" s="17">
        <v>-13.8</v>
      </c>
      <c r="EJ14" s="17">
        <v>0</v>
      </c>
      <c r="EK14" s="17">
        <v>0.4</v>
      </c>
      <c r="EL14" s="17">
        <v>1.9</v>
      </c>
      <c r="EM14" s="17">
        <v>-0.2</v>
      </c>
      <c r="EN14" s="17">
        <v>0</v>
      </c>
      <c r="EO14" s="17">
        <v>0</v>
      </c>
      <c r="EP14" s="17">
        <v>0</v>
      </c>
      <c r="EQ14" s="17">
        <v>0</v>
      </c>
      <c r="ER14" s="17">
        <v>0</v>
      </c>
      <c r="ES14" s="17">
        <v>0</v>
      </c>
      <c r="ET14" s="17">
        <v>0</v>
      </c>
      <c r="EU14" s="17">
        <v>0</v>
      </c>
      <c r="EV14" s="17">
        <v>0</v>
      </c>
      <c r="EW14" s="17">
        <v>0</v>
      </c>
      <c r="EX14" s="17">
        <v>0</v>
      </c>
      <c r="EY14" s="17">
        <v>0</v>
      </c>
      <c r="EZ14" s="17">
        <v>0</v>
      </c>
      <c r="FA14" s="17">
        <v>0.4</v>
      </c>
      <c r="FB14" s="17">
        <v>0</v>
      </c>
      <c r="FC14" s="17">
        <v>2.1</v>
      </c>
      <c r="FD14" s="17">
        <v>10</v>
      </c>
      <c r="FE14" s="17">
        <v>0</v>
      </c>
      <c r="FF14" s="17">
        <v>4</v>
      </c>
      <c r="FG14" s="17">
        <v>0</v>
      </c>
      <c r="FH14" s="17">
        <v>3</v>
      </c>
      <c r="FI14" s="17">
        <v>2.68</v>
      </c>
      <c r="FJ14" s="17">
        <v>-383.43306000000001</v>
      </c>
      <c r="FK14" s="15"/>
      <c r="FL14" s="17">
        <v>0.13253999999999999</v>
      </c>
      <c r="FM14" s="17">
        <v>-0.3</v>
      </c>
      <c r="FN14" s="17">
        <v>1.5</v>
      </c>
      <c r="FO14" s="17">
        <v>0.8</v>
      </c>
      <c r="FP14" s="17">
        <v>0.3</v>
      </c>
      <c r="FQ14" s="17">
        <v>0.2</v>
      </c>
      <c r="FR14" s="17">
        <v>-0.3</v>
      </c>
      <c r="FS14" s="17">
        <v>1</v>
      </c>
      <c r="FT14" s="17">
        <v>3.3325399999999998</v>
      </c>
    </row>
    <row r="15" spans="1:176" ht="24" customHeight="1" x14ac:dyDescent="0.25">
      <c r="A15" s="16" t="s">
        <v>101</v>
      </c>
      <c r="B15" s="16" t="s">
        <v>875</v>
      </c>
      <c r="C15" s="17">
        <v>0</v>
      </c>
      <c r="D15" s="17">
        <v>-53.2</v>
      </c>
      <c r="E15" s="17">
        <v>-1.6</v>
      </c>
      <c r="F15" s="17"/>
      <c r="G15" s="17"/>
      <c r="H15" s="17">
        <v>0</v>
      </c>
      <c r="I15" s="17">
        <v>3.2</v>
      </c>
      <c r="J15" s="17"/>
      <c r="K15" s="17"/>
      <c r="L15" s="17">
        <v>-15.89799</v>
      </c>
      <c r="M15" s="17">
        <v>-29.42061</v>
      </c>
      <c r="N15" s="17">
        <v>-19.43017</v>
      </c>
      <c r="O15" s="17">
        <v>-0.38971</v>
      </c>
      <c r="P15" s="17">
        <v>3.8531</v>
      </c>
      <c r="Q15" s="17">
        <v>-3.1354500000000001</v>
      </c>
      <c r="R15" s="17">
        <v>10.72486</v>
      </c>
      <c r="S15" s="17">
        <v>-7.3099999999999997E-3</v>
      </c>
      <c r="T15" s="17"/>
      <c r="U15" s="17"/>
      <c r="V15" s="17"/>
      <c r="W15" s="17"/>
      <c r="X15" s="17">
        <v>5.0999999999999996</v>
      </c>
      <c r="Y15" s="17">
        <v>0</v>
      </c>
      <c r="Z15" s="17">
        <v>0</v>
      </c>
      <c r="AA15" s="17">
        <v>0</v>
      </c>
      <c r="AB15" s="17">
        <v>-3.6</v>
      </c>
      <c r="AC15" s="17">
        <v>0.6</v>
      </c>
      <c r="AD15" s="17">
        <v>0</v>
      </c>
      <c r="AE15" s="17"/>
      <c r="AF15" s="17"/>
      <c r="AG15" s="17"/>
      <c r="AH15" s="17"/>
      <c r="AI15" s="17">
        <v>-4.2</v>
      </c>
      <c r="AJ15" s="17">
        <v>-16.399999999999999</v>
      </c>
      <c r="AK15" s="17"/>
      <c r="AL15" s="17"/>
      <c r="AM15" s="17"/>
      <c r="AN15" s="17">
        <v>-1.4</v>
      </c>
      <c r="AO15" s="17">
        <v>0</v>
      </c>
      <c r="AP15" s="17">
        <v>-1.1000000000000001</v>
      </c>
      <c r="AQ15" s="17">
        <v>10.199999999999999</v>
      </c>
      <c r="AR15" s="17">
        <v>0</v>
      </c>
      <c r="AS15" s="17">
        <v>1.2</v>
      </c>
      <c r="AT15" s="17">
        <v>1.6</v>
      </c>
      <c r="AU15" s="17">
        <v>0</v>
      </c>
      <c r="AV15" s="17">
        <v>10.8</v>
      </c>
      <c r="AW15" s="17">
        <v>-32.5</v>
      </c>
      <c r="AX15" s="17">
        <v>-31.7</v>
      </c>
      <c r="AY15" s="17">
        <v>-4.8</v>
      </c>
      <c r="AZ15" s="17">
        <v>-1.4</v>
      </c>
      <c r="BA15" s="17">
        <v>0</v>
      </c>
      <c r="BB15" s="17">
        <v>-2.9</v>
      </c>
      <c r="BC15" s="17">
        <v>4.2</v>
      </c>
      <c r="BD15" s="17">
        <v>0.3</v>
      </c>
      <c r="BE15" s="17">
        <v>0</v>
      </c>
      <c r="BF15" s="17">
        <v>-3.1</v>
      </c>
      <c r="BG15" s="17"/>
      <c r="BH15" s="17"/>
      <c r="BI15" s="17">
        <v>-5.7</v>
      </c>
      <c r="BJ15" s="17"/>
      <c r="BK15" s="17"/>
      <c r="BL15" s="17">
        <v>0</v>
      </c>
      <c r="BM15" s="17"/>
      <c r="BN15" s="17"/>
      <c r="BO15" s="17"/>
      <c r="BP15" s="17">
        <v>-7.7</v>
      </c>
      <c r="BQ15" s="17">
        <v>-58.4</v>
      </c>
      <c r="BR15" s="17">
        <v>-59.3</v>
      </c>
      <c r="BS15" s="17">
        <v>0</v>
      </c>
      <c r="BT15" s="17">
        <v>-17.899999999999999</v>
      </c>
      <c r="BU15" s="17"/>
      <c r="BV15" s="17"/>
      <c r="BW15" s="17">
        <v>0</v>
      </c>
      <c r="BX15" s="17"/>
      <c r="BY15" s="17"/>
      <c r="BZ15" s="17"/>
      <c r="CA15" s="17"/>
      <c r="CB15" s="17"/>
      <c r="CC15" s="17">
        <v>-0.6</v>
      </c>
      <c r="CD15" s="17">
        <v>4.4000000000000004</v>
      </c>
      <c r="CE15" s="17">
        <v>16.8</v>
      </c>
      <c r="CF15" s="17">
        <v>0.1</v>
      </c>
      <c r="CG15" s="17">
        <v>-0.8</v>
      </c>
      <c r="CH15" s="17">
        <v>-2</v>
      </c>
      <c r="CI15" s="17"/>
      <c r="CJ15" s="17"/>
      <c r="CK15" s="17"/>
      <c r="CL15" s="17">
        <v>0</v>
      </c>
      <c r="CM15" s="17">
        <v>0</v>
      </c>
      <c r="CN15" s="17">
        <v>0</v>
      </c>
      <c r="CO15" s="17">
        <v>0</v>
      </c>
      <c r="CP15" s="17"/>
      <c r="CQ15" s="17"/>
      <c r="CR15" s="17"/>
      <c r="CS15" s="17"/>
      <c r="CT15" s="17">
        <v>0</v>
      </c>
      <c r="CU15" s="17">
        <v>0</v>
      </c>
      <c r="CV15" s="17"/>
      <c r="CW15" s="17">
        <v>0</v>
      </c>
      <c r="CX15" s="17">
        <v>0</v>
      </c>
      <c r="CY15" s="17"/>
      <c r="CZ15" s="17"/>
      <c r="DA15" s="17">
        <v>0.4</v>
      </c>
      <c r="DB15" s="17">
        <v>9.6500000000000006E-3</v>
      </c>
      <c r="DC15" s="17">
        <v>0</v>
      </c>
      <c r="DD15" s="17"/>
      <c r="DE15" s="17"/>
      <c r="DF15" s="17">
        <v>0</v>
      </c>
      <c r="DG15" s="17">
        <v>0.8</v>
      </c>
      <c r="DH15" s="17">
        <v>0.1</v>
      </c>
      <c r="DI15" s="17">
        <v>0.4</v>
      </c>
      <c r="DJ15" s="17">
        <v>0</v>
      </c>
      <c r="DK15" s="17">
        <v>0.5</v>
      </c>
      <c r="DL15" s="17"/>
      <c r="DM15" s="17">
        <v>0</v>
      </c>
      <c r="DN15" s="17">
        <v>0</v>
      </c>
      <c r="DO15" s="17">
        <v>0</v>
      </c>
      <c r="DP15" s="17">
        <v>0</v>
      </c>
      <c r="DQ15" s="17">
        <v>1.7</v>
      </c>
      <c r="DR15" s="17">
        <v>0.4</v>
      </c>
      <c r="DS15" s="17">
        <v>0.3</v>
      </c>
      <c r="DT15" s="17">
        <v>1.3</v>
      </c>
      <c r="DU15" s="17">
        <v>0</v>
      </c>
      <c r="DV15" s="17">
        <v>0.1</v>
      </c>
      <c r="DW15" s="17">
        <v>0.3</v>
      </c>
      <c r="DX15" s="17">
        <v>0</v>
      </c>
      <c r="DY15" s="17"/>
      <c r="DZ15" s="17">
        <v>-2.2999999999999998</v>
      </c>
      <c r="EA15" s="17">
        <v>0.1</v>
      </c>
      <c r="EB15" s="17">
        <v>0</v>
      </c>
      <c r="EC15" s="17">
        <v>0</v>
      </c>
      <c r="ED15" s="17">
        <v>0</v>
      </c>
      <c r="EE15" s="17">
        <v>0.8</v>
      </c>
      <c r="EF15" s="17">
        <v>13.1</v>
      </c>
      <c r="EG15" s="17">
        <v>0</v>
      </c>
      <c r="EH15" s="17">
        <v>-6.7</v>
      </c>
      <c r="EI15" s="17">
        <v>-12.5</v>
      </c>
      <c r="EJ15" s="17">
        <v>0</v>
      </c>
      <c r="EK15" s="17">
        <v>0.5</v>
      </c>
      <c r="EL15" s="17">
        <v>1.9</v>
      </c>
      <c r="EM15" s="17">
        <v>-0.2</v>
      </c>
      <c r="EN15" s="17">
        <v>0</v>
      </c>
      <c r="EO15" s="17">
        <v>0</v>
      </c>
      <c r="EP15" s="17">
        <v>0</v>
      </c>
      <c r="EQ15" s="17">
        <v>0</v>
      </c>
      <c r="ER15" s="17">
        <v>0</v>
      </c>
      <c r="ES15" s="17">
        <v>0</v>
      </c>
      <c r="ET15" s="17">
        <v>0</v>
      </c>
      <c r="EU15" s="17">
        <v>0</v>
      </c>
      <c r="EV15" s="17">
        <v>0</v>
      </c>
      <c r="EW15" s="17">
        <v>0</v>
      </c>
      <c r="EX15" s="17">
        <v>0</v>
      </c>
      <c r="EY15" s="17">
        <v>0</v>
      </c>
      <c r="EZ15" s="17">
        <v>0</v>
      </c>
      <c r="FA15" s="17">
        <v>0.4</v>
      </c>
      <c r="FB15" s="17">
        <v>0.2</v>
      </c>
      <c r="FC15" s="17">
        <v>2.1</v>
      </c>
      <c r="FD15" s="17">
        <v>9.9</v>
      </c>
      <c r="FE15" s="17">
        <v>0</v>
      </c>
      <c r="FF15" s="17">
        <v>3.5</v>
      </c>
      <c r="FG15" s="17">
        <v>0</v>
      </c>
      <c r="FH15" s="17">
        <v>2.7</v>
      </c>
      <c r="FI15" s="17">
        <v>3.4</v>
      </c>
      <c r="FJ15" s="17">
        <v>-282.29363000000001</v>
      </c>
      <c r="FK15" s="15"/>
      <c r="FL15" s="17">
        <v>0.19131999999999999</v>
      </c>
      <c r="FM15" s="17">
        <v>-0.37</v>
      </c>
      <c r="FN15" s="17">
        <v>1.4</v>
      </c>
      <c r="FO15" s="17">
        <v>0.8</v>
      </c>
      <c r="FP15" s="17">
        <v>0.3</v>
      </c>
      <c r="FQ15" s="17">
        <v>0.2</v>
      </c>
      <c r="FR15" s="17">
        <v>-0.2</v>
      </c>
      <c r="FS15" s="17">
        <v>1</v>
      </c>
      <c r="FT15" s="17">
        <v>3.3213200000000001</v>
      </c>
    </row>
    <row r="16" spans="1:176" ht="24" customHeight="1" x14ac:dyDescent="0.25">
      <c r="A16" s="16" t="s">
        <v>101</v>
      </c>
      <c r="B16" s="16" t="s">
        <v>876</v>
      </c>
      <c r="C16" s="17">
        <v>0</v>
      </c>
      <c r="D16" s="17">
        <v>-60.3</v>
      </c>
      <c r="E16" s="17">
        <v>-2.9</v>
      </c>
      <c r="F16" s="17"/>
      <c r="G16" s="17"/>
      <c r="H16" s="17">
        <v>0</v>
      </c>
      <c r="I16" s="17">
        <v>1.5</v>
      </c>
      <c r="J16" s="17"/>
      <c r="K16" s="17"/>
      <c r="L16" s="17">
        <v>-25.389800000000001</v>
      </c>
      <c r="M16" s="17">
        <v>-18.043710000000001</v>
      </c>
      <c r="N16" s="17">
        <v>-26.197569999999999</v>
      </c>
      <c r="O16" s="17">
        <v>-12.07226</v>
      </c>
      <c r="P16" s="17">
        <v>-1.46112</v>
      </c>
      <c r="Q16" s="17">
        <v>-6.9978699999999998</v>
      </c>
      <c r="R16" s="17">
        <v>3.28037</v>
      </c>
      <c r="S16" s="17">
        <v>6.8589999999999998E-2</v>
      </c>
      <c r="T16" s="17"/>
      <c r="U16" s="17"/>
      <c r="V16" s="17"/>
      <c r="W16" s="17"/>
      <c r="X16" s="17">
        <v>3.5</v>
      </c>
      <c r="Y16" s="17">
        <v>0</v>
      </c>
      <c r="Z16" s="17">
        <v>0</v>
      </c>
      <c r="AA16" s="17">
        <v>0</v>
      </c>
      <c r="AB16" s="17">
        <v>-3.5</v>
      </c>
      <c r="AC16" s="17">
        <v>4.5</v>
      </c>
      <c r="AD16" s="17">
        <v>1</v>
      </c>
      <c r="AE16" s="17"/>
      <c r="AF16" s="17"/>
      <c r="AG16" s="17"/>
      <c r="AH16" s="17"/>
      <c r="AI16" s="17">
        <v>-3.1</v>
      </c>
      <c r="AJ16" s="17">
        <v>-17.3</v>
      </c>
      <c r="AK16" s="17"/>
      <c r="AL16" s="17"/>
      <c r="AM16" s="17"/>
      <c r="AN16" s="17">
        <v>-1.5</v>
      </c>
      <c r="AO16" s="17">
        <v>0</v>
      </c>
      <c r="AP16" s="17">
        <v>-1.1000000000000001</v>
      </c>
      <c r="AQ16" s="17">
        <v>12.1</v>
      </c>
      <c r="AR16" s="17">
        <v>0</v>
      </c>
      <c r="AS16" s="17">
        <v>1</v>
      </c>
      <c r="AT16" s="17">
        <v>1.6</v>
      </c>
      <c r="AU16" s="17">
        <v>0</v>
      </c>
      <c r="AV16" s="17">
        <v>5.3</v>
      </c>
      <c r="AW16" s="17">
        <v>-38.5</v>
      </c>
      <c r="AX16" s="17">
        <v>-39.700000000000003</v>
      </c>
      <c r="AY16" s="17">
        <v>-4</v>
      </c>
      <c r="AZ16" s="17">
        <v>-1.7</v>
      </c>
      <c r="BA16" s="17">
        <v>-0.1</v>
      </c>
      <c r="BB16" s="17">
        <v>-2.1</v>
      </c>
      <c r="BC16" s="17">
        <v>3.9</v>
      </c>
      <c r="BD16" s="17">
        <v>0</v>
      </c>
      <c r="BE16" s="17">
        <v>0</v>
      </c>
      <c r="BF16" s="17">
        <v>-0.8</v>
      </c>
      <c r="BG16" s="17"/>
      <c r="BH16" s="17"/>
      <c r="BI16" s="17">
        <v>-7.9</v>
      </c>
      <c r="BJ16" s="17"/>
      <c r="BK16" s="17"/>
      <c r="BL16" s="17">
        <v>0</v>
      </c>
      <c r="BM16" s="17"/>
      <c r="BN16" s="17"/>
      <c r="BO16" s="17"/>
      <c r="BP16" s="17">
        <v>-12</v>
      </c>
      <c r="BQ16" s="17">
        <v>-63.4</v>
      </c>
      <c r="BR16" s="17">
        <v>-64.400000000000006</v>
      </c>
      <c r="BS16" s="17">
        <v>0</v>
      </c>
      <c r="BT16" s="17">
        <v>-24.1</v>
      </c>
      <c r="BU16" s="17"/>
      <c r="BV16" s="17"/>
      <c r="BW16" s="17">
        <v>0</v>
      </c>
      <c r="BX16" s="17"/>
      <c r="BY16" s="17"/>
      <c r="BZ16" s="17"/>
      <c r="CA16" s="17"/>
      <c r="CB16" s="17"/>
      <c r="CC16" s="17">
        <v>-0.6</v>
      </c>
      <c r="CD16" s="17">
        <v>3.7</v>
      </c>
      <c r="CE16" s="17">
        <v>16.7</v>
      </c>
      <c r="CF16" s="17">
        <v>-4.0999999999999996</v>
      </c>
      <c r="CG16" s="17">
        <v>-0.8</v>
      </c>
      <c r="CH16" s="17">
        <v>-6.3</v>
      </c>
      <c r="CI16" s="17"/>
      <c r="CJ16" s="17"/>
      <c r="CK16" s="17"/>
      <c r="CL16" s="17">
        <v>0</v>
      </c>
      <c r="CM16" s="17">
        <v>0</v>
      </c>
      <c r="CN16" s="17">
        <v>0</v>
      </c>
      <c r="CO16" s="17">
        <v>0</v>
      </c>
      <c r="CP16" s="17"/>
      <c r="CQ16" s="17"/>
      <c r="CR16" s="17"/>
      <c r="CS16" s="17"/>
      <c r="CT16" s="17">
        <v>0</v>
      </c>
      <c r="CU16" s="17">
        <v>0</v>
      </c>
      <c r="CV16" s="17"/>
      <c r="CW16" s="17">
        <v>0</v>
      </c>
      <c r="CX16" s="17">
        <v>0</v>
      </c>
      <c r="CY16" s="17"/>
      <c r="CZ16" s="17"/>
      <c r="DA16" s="17">
        <v>0.4</v>
      </c>
      <c r="DB16" s="17">
        <v>1.439E-2</v>
      </c>
      <c r="DC16" s="17">
        <v>0</v>
      </c>
      <c r="DD16" s="17"/>
      <c r="DE16" s="17"/>
      <c r="DF16" s="17">
        <v>0</v>
      </c>
      <c r="DG16" s="17">
        <v>0.8</v>
      </c>
      <c r="DH16" s="17">
        <v>0.2</v>
      </c>
      <c r="DI16" s="17">
        <v>0.8</v>
      </c>
      <c r="DJ16" s="17">
        <v>0</v>
      </c>
      <c r="DK16" s="17">
        <v>0.5</v>
      </c>
      <c r="DL16" s="17"/>
      <c r="DM16" s="17">
        <v>0</v>
      </c>
      <c r="DN16" s="17">
        <v>0</v>
      </c>
      <c r="DO16" s="17">
        <v>0</v>
      </c>
      <c r="DP16" s="17">
        <v>0</v>
      </c>
      <c r="DQ16" s="17">
        <v>1.7</v>
      </c>
      <c r="DR16" s="17">
        <v>0.4</v>
      </c>
      <c r="DS16" s="17">
        <v>0.3</v>
      </c>
      <c r="DT16" s="17">
        <v>1.3</v>
      </c>
      <c r="DU16" s="17">
        <v>0</v>
      </c>
      <c r="DV16" s="17">
        <v>0.1</v>
      </c>
      <c r="DW16" s="17">
        <v>0.2</v>
      </c>
      <c r="DX16" s="17">
        <v>0</v>
      </c>
      <c r="DY16" s="17"/>
      <c r="DZ16" s="17">
        <v>-2.5</v>
      </c>
      <c r="EA16" s="17">
        <v>0.1</v>
      </c>
      <c r="EB16" s="17">
        <v>-0.5</v>
      </c>
      <c r="EC16" s="17">
        <v>0.9</v>
      </c>
      <c r="ED16" s="17">
        <v>0.1</v>
      </c>
      <c r="EE16" s="17">
        <v>0.8</v>
      </c>
      <c r="EF16" s="17">
        <v>13</v>
      </c>
      <c r="EG16" s="17">
        <v>0</v>
      </c>
      <c r="EH16" s="17">
        <v>-9.4</v>
      </c>
      <c r="EI16" s="17">
        <v>-9.9</v>
      </c>
      <c r="EJ16" s="17">
        <v>0</v>
      </c>
      <c r="EK16" s="17">
        <v>0.5</v>
      </c>
      <c r="EL16" s="17">
        <v>1.9</v>
      </c>
      <c r="EM16" s="17">
        <v>-0.2</v>
      </c>
      <c r="EN16" s="17">
        <v>0</v>
      </c>
      <c r="EO16" s="17">
        <v>0</v>
      </c>
      <c r="EP16" s="17">
        <v>0</v>
      </c>
      <c r="EQ16" s="17">
        <v>0</v>
      </c>
      <c r="ER16" s="17">
        <v>0</v>
      </c>
      <c r="ES16" s="17">
        <v>0</v>
      </c>
      <c r="ET16" s="17">
        <v>0</v>
      </c>
      <c r="EU16" s="17">
        <v>0</v>
      </c>
      <c r="EV16" s="17">
        <v>0</v>
      </c>
      <c r="EW16" s="17">
        <v>0</v>
      </c>
      <c r="EX16" s="17">
        <v>0</v>
      </c>
      <c r="EY16" s="17">
        <v>0</v>
      </c>
      <c r="EZ16" s="17">
        <v>0</v>
      </c>
      <c r="FA16" s="17">
        <v>0.4</v>
      </c>
      <c r="FB16" s="17">
        <v>0.2</v>
      </c>
      <c r="FC16" s="17">
        <v>2.1</v>
      </c>
      <c r="FD16" s="17">
        <v>9.5</v>
      </c>
      <c r="FE16" s="17">
        <v>0</v>
      </c>
      <c r="FF16" s="17">
        <v>1.2</v>
      </c>
      <c r="FG16" s="17">
        <v>0.3</v>
      </c>
      <c r="FH16" s="17">
        <v>2.5</v>
      </c>
      <c r="FI16" s="17">
        <v>3.51</v>
      </c>
      <c r="FJ16" s="17">
        <v>-370.98898000000003</v>
      </c>
      <c r="FK16" s="15"/>
      <c r="FL16" s="17">
        <v>0.30937999999999999</v>
      </c>
      <c r="FM16" s="17">
        <v>-0.45</v>
      </c>
      <c r="FN16" s="17">
        <v>1.4</v>
      </c>
      <c r="FO16" s="17">
        <v>0.7</v>
      </c>
      <c r="FP16" s="17">
        <v>0.3</v>
      </c>
      <c r="FQ16" s="17">
        <v>0.3</v>
      </c>
      <c r="FR16" s="17">
        <v>-0.4</v>
      </c>
      <c r="FS16" s="17">
        <v>1</v>
      </c>
      <c r="FT16" s="17">
        <v>3.1593800000000001</v>
      </c>
    </row>
    <row r="17" spans="1:176" ht="24" customHeight="1" x14ac:dyDescent="0.25">
      <c r="A17" s="16" t="s">
        <v>101</v>
      </c>
      <c r="B17" s="16" t="s">
        <v>877</v>
      </c>
      <c r="C17" s="17">
        <v>0</v>
      </c>
      <c r="D17" s="17">
        <v>-59.4</v>
      </c>
      <c r="E17" s="17">
        <v>-2.4</v>
      </c>
      <c r="F17" s="17"/>
      <c r="G17" s="17"/>
      <c r="H17" s="17">
        <v>0</v>
      </c>
      <c r="I17" s="17">
        <v>2.5</v>
      </c>
      <c r="J17" s="17"/>
      <c r="K17" s="17"/>
      <c r="L17" s="17">
        <v>-19.163740000000001</v>
      </c>
      <c r="M17" s="17">
        <v>-14.467090000000001</v>
      </c>
      <c r="N17" s="17">
        <v>-22.026450000000001</v>
      </c>
      <c r="O17" s="17">
        <v>-4.9373500000000003</v>
      </c>
      <c r="P17" s="17">
        <v>-0.74229000000000001</v>
      </c>
      <c r="Q17" s="17">
        <v>-6.1534700000000004</v>
      </c>
      <c r="R17" s="17">
        <v>-0.21475</v>
      </c>
      <c r="S17" s="17">
        <v>-1.5900000000000001E-2</v>
      </c>
      <c r="T17" s="17"/>
      <c r="U17" s="17"/>
      <c r="V17" s="17"/>
      <c r="W17" s="17"/>
      <c r="X17" s="17">
        <v>3.1</v>
      </c>
      <c r="Y17" s="17">
        <v>0</v>
      </c>
      <c r="Z17" s="17">
        <v>0</v>
      </c>
      <c r="AA17" s="17">
        <v>0</v>
      </c>
      <c r="AB17" s="17">
        <v>-3.4</v>
      </c>
      <c r="AC17" s="17">
        <v>3.9</v>
      </c>
      <c r="AD17" s="17">
        <v>-6.8</v>
      </c>
      <c r="AE17" s="17"/>
      <c r="AF17" s="17"/>
      <c r="AG17" s="17"/>
      <c r="AH17" s="17"/>
      <c r="AI17" s="17">
        <v>5.4</v>
      </c>
      <c r="AJ17" s="17">
        <v>-18.3</v>
      </c>
      <c r="AK17" s="17"/>
      <c r="AL17" s="17"/>
      <c r="AM17" s="17"/>
      <c r="AN17" s="17">
        <v>-1.1000000000000001</v>
      </c>
      <c r="AO17" s="17">
        <v>0</v>
      </c>
      <c r="AP17" s="17">
        <v>-0.4</v>
      </c>
      <c r="AQ17" s="17">
        <v>11.6</v>
      </c>
      <c r="AR17" s="17">
        <v>0</v>
      </c>
      <c r="AS17" s="17">
        <v>1.1000000000000001</v>
      </c>
      <c r="AT17" s="17">
        <v>1.6</v>
      </c>
      <c r="AU17" s="17">
        <v>0</v>
      </c>
      <c r="AV17" s="17">
        <v>3</v>
      </c>
      <c r="AW17" s="17">
        <v>-41.1</v>
      </c>
      <c r="AX17" s="17">
        <v>-40.1</v>
      </c>
      <c r="AY17" s="17">
        <v>-1</v>
      </c>
      <c r="AZ17" s="17">
        <v>-1.4</v>
      </c>
      <c r="BA17" s="17">
        <v>0</v>
      </c>
      <c r="BB17" s="17">
        <v>-1.8</v>
      </c>
      <c r="BC17" s="17">
        <v>4.3</v>
      </c>
      <c r="BD17" s="17">
        <v>0</v>
      </c>
      <c r="BE17" s="17">
        <v>0</v>
      </c>
      <c r="BF17" s="17">
        <v>-2.7</v>
      </c>
      <c r="BG17" s="17"/>
      <c r="BH17" s="17"/>
      <c r="BI17" s="17">
        <v>-7.4</v>
      </c>
      <c r="BJ17" s="17"/>
      <c r="BK17" s="17"/>
      <c r="BL17" s="17">
        <v>0</v>
      </c>
      <c r="BM17" s="17"/>
      <c r="BN17" s="17"/>
      <c r="BO17" s="17"/>
      <c r="BP17" s="17">
        <v>2.6</v>
      </c>
      <c r="BQ17" s="17">
        <v>-62.4</v>
      </c>
      <c r="BR17" s="17">
        <v>-63.5</v>
      </c>
      <c r="BS17" s="17">
        <v>0</v>
      </c>
      <c r="BT17" s="17">
        <v>-21.5</v>
      </c>
      <c r="BU17" s="17"/>
      <c r="BV17" s="17"/>
      <c r="BW17" s="17">
        <v>0</v>
      </c>
      <c r="BX17" s="17"/>
      <c r="BY17" s="17"/>
      <c r="BZ17" s="17"/>
      <c r="CA17" s="17"/>
      <c r="CB17" s="17"/>
      <c r="CC17" s="17">
        <v>-0.6</v>
      </c>
      <c r="CD17" s="17">
        <v>4.2</v>
      </c>
      <c r="CE17" s="17">
        <v>16.2</v>
      </c>
      <c r="CF17" s="17">
        <v>-4.3</v>
      </c>
      <c r="CG17" s="17">
        <v>-0.8</v>
      </c>
      <c r="CH17" s="17">
        <v>-6.3</v>
      </c>
      <c r="CI17" s="17"/>
      <c r="CJ17" s="17"/>
      <c r="CK17" s="17"/>
      <c r="CL17" s="17">
        <v>0</v>
      </c>
      <c r="CM17" s="17">
        <v>0</v>
      </c>
      <c r="CN17" s="17">
        <v>0</v>
      </c>
      <c r="CO17" s="17">
        <v>0</v>
      </c>
      <c r="CP17" s="17"/>
      <c r="CQ17" s="17"/>
      <c r="CR17" s="17"/>
      <c r="CS17" s="17"/>
      <c r="CT17" s="17">
        <v>0</v>
      </c>
      <c r="CU17" s="17">
        <v>0</v>
      </c>
      <c r="CV17" s="17"/>
      <c r="CW17" s="17">
        <v>0</v>
      </c>
      <c r="CX17" s="17">
        <v>0</v>
      </c>
      <c r="CY17" s="17"/>
      <c r="CZ17" s="17"/>
      <c r="DA17" s="17">
        <v>0.4</v>
      </c>
      <c r="DB17" s="17">
        <v>1.5679999999999999E-2</v>
      </c>
      <c r="DC17" s="17">
        <v>0</v>
      </c>
      <c r="DD17" s="17"/>
      <c r="DE17" s="17"/>
      <c r="DF17" s="17">
        <v>0</v>
      </c>
      <c r="DG17" s="17">
        <v>0.9</v>
      </c>
      <c r="DH17" s="17">
        <v>0.2</v>
      </c>
      <c r="DI17" s="17">
        <v>0.1</v>
      </c>
      <c r="DJ17" s="17">
        <v>0</v>
      </c>
      <c r="DK17" s="17">
        <v>0.5</v>
      </c>
      <c r="DL17" s="17"/>
      <c r="DM17" s="17">
        <v>0</v>
      </c>
      <c r="DN17" s="17">
        <v>0</v>
      </c>
      <c r="DO17" s="17">
        <v>0</v>
      </c>
      <c r="DP17" s="17">
        <v>0</v>
      </c>
      <c r="DQ17" s="17">
        <v>1.7</v>
      </c>
      <c r="DR17" s="17">
        <v>0.4</v>
      </c>
      <c r="DS17" s="17">
        <v>0.3</v>
      </c>
      <c r="DT17" s="17">
        <v>1.3</v>
      </c>
      <c r="DU17" s="17">
        <v>0</v>
      </c>
      <c r="DV17" s="17">
        <v>0</v>
      </c>
      <c r="DW17" s="17">
        <v>0.2</v>
      </c>
      <c r="DX17" s="17">
        <v>0.1</v>
      </c>
      <c r="DY17" s="17"/>
      <c r="DZ17" s="17">
        <v>-2.4</v>
      </c>
      <c r="EA17" s="17">
        <v>0.1</v>
      </c>
      <c r="EB17" s="17">
        <v>0.7</v>
      </c>
      <c r="EC17" s="17">
        <v>0.9</v>
      </c>
      <c r="ED17" s="17">
        <v>0</v>
      </c>
      <c r="EE17" s="17">
        <v>0.8</v>
      </c>
      <c r="EF17" s="17">
        <v>13</v>
      </c>
      <c r="EG17" s="17">
        <v>0</v>
      </c>
      <c r="EH17" s="17">
        <v>-7.7</v>
      </c>
      <c r="EI17" s="17">
        <v>-7.8</v>
      </c>
      <c r="EJ17" s="17">
        <v>0</v>
      </c>
      <c r="EK17" s="17">
        <v>0.5</v>
      </c>
      <c r="EL17" s="17">
        <v>1.9</v>
      </c>
      <c r="EM17" s="17">
        <v>-0.2</v>
      </c>
      <c r="EN17" s="17">
        <v>0</v>
      </c>
      <c r="EO17" s="17">
        <v>0</v>
      </c>
      <c r="EP17" s="17">
        <v>0</v>
      </c>
      <c r="EQ17" s="17">
        <v>0</v>
      </c>
      <c r="ER17" s="17">
        <v>0</v>
      </c>
      <c r="ES17" s="17">
        <v>0</v>
      </c>
      <c r="ET17" s="17">
        <v>0</v>
      </c>
      <c r="EU17" s="17">
        <v>0</v>
      </c>
      <c r="EV17" s="17">
        <v>0</v>
      </c>
      <c r="EW17" s="17">
        <v>0</v>
      </c>
      <c r="EX17" s="17">
        <v>0</v>
      </c>
      <c r="EY17" s="17">
        <v>0</v>
      </c>
      <c r="EZ17" s="17">
        <v>0</v>
      </c>
      <c r="FA17" s="17">
        <v>0.4</v>
      </c>
      <c r="FB17" s="17">
        <v>0.1</v>
      </c>
      <c r="FC17" s="17">
        <v>2.1</v>
      </c>
      <c r="FD17" s="17">
        <v>9.8000000000000007</v>
      </c>
      <c r="FE17" s="17">
        <v>0</v>
      </c>
      <c r="FF17" s="17">
        <v>5</v>
      </c>
      <c r="FG17" s="17">
        <v>0.5</v>
      </c>
      <c r="FH17" s="17">
        <v>2.2000000000000002</v>
      </c>
      <c r="FI17" s="17">
        <v>3.6</v>
      </c>
      <c r="FJ17" s="17">
        <v>-325.30536000000001</v>
      </c>
      <c r="FK17" s="15"/>
      <c r="FL17" s="17">
        <v>1.44676</v>
      </c>
      <c r="FM17" s="17">
        <v>-0.47</v>
      </c>
      <c r="FN17" s="17">
        <v>1.6</v>
      </c>
      <c r="FO17" s="17">
        <v>0.7</v>
      </c>
      <c r="FP17" s="17">
        <v>0.3</v>
      </c>
      <c r="FQ17" s="17">
        <v>0.3</v>
      </c>
      <c r="FR17" s="17">
        <v>-0.3</v>
      </c>
      <c r="FS17" s="17">
        <v>1</v>
      </c>
      <c r="FT17" s="17">
        <v>4.5767600000000002</v>
      </c>
    </row>
    <row r="18" spans="1:176" ht="24" customHeight="1" x14ac:dyDescent="0.25">
      <c r="A18" s="18" t="s">
        <v>101</v>
      </c>
      <c r="B18" s="18" t="s">
        <v>878</v>
      </c>
      <c r="C18" s="19">
        <v>0</v>
      </c>
      <c r="D18" s="19">
        <v>-70.7</v>
      </c>
      <c r="E18" s="19">
        <v>-4.3</v>
      </c>
      <c r="F18" s="19"/>
      <c r="G18" s="19"/>
      <c r="H18" s="19">
        <v>0</v>
      </c>
      <c r="I18" s="19">
        <v>1.8</v>
      </c>
      <c r="J18" s="19"/>
      <c r="K18" s="19"/>
      <c r="L18" s="19">
        <v>-24.298300000000001</v>
      </c>
      <c r="M18" s="19">
        <v>-17.681290000000001</v>
      </c>
      <c r="N18" s="19">
        <v>-26.464839999999999</v>
      </c>
      <c r="O18" s="19">
        <v>-10.1068</v>
      </c>
      <c r="P18" s="19">
        <v>-3.7672699999999999</v>
      </c>
      <c r="Q18" s="19">
        <v>-8.2824799999999996</v>
      </c>
      <c r="R18" s="19">
        <v>-11.878399999999999</v>
      </c>
      <c r="S18" s="19">
        <v>5.0600000000000003E-3</v>
      </c>
      <c r="T18" s="19"/>
      <c r="U18" s="19"/>
      <c r="V18" s="19"/>
      <c r="W18" s="19"/>
      <c r="X18" s="19">
        <v>-1.4</v>
      </c>
      <c r="Y18" s="19">
        <v>0</v>
      </c>
      <c r="Z18" s="19">
        <v>0</v>
      </c>
      <c r="AA18" s="19">
        <v>0</v>
      </c>
      <c r="AB18" s="19">
        <v>-3.4</v>
      </c>
      <c r="AC18" s="19">
        <v>4.3</v>
      </c>
      <c r="AD18" s="19">
        <v>-7.1</v>
      </c>
      <c r="AE18" s="19"/>
      <c r="AF18" s="19"/>
      <c r="AG18" s="19"/>
      <c r="AH18" s="19"/>
      <c r="AI18" s="19">
        <v>-0.2</v>
      </c>
      <c r="AJ18" s="19">
        <v>-18.7</v>
      </c>
      <c r="AK18" s="19"/>
      <c r="AL18" s="19"/>
      <c r="AM18" s="19"/>
      <c r="AN18" s="19">
        <v>-1.1000000000000001</v>
      </c>
      <c r="AO18" s="19">
        <v>0</v>
      </c>
      <c r="AP18" s="19">
        <v>0.3</v>
      </c>
      <c r="AQ18" s="19">
        <v>12.3</v>
      </c>
      <c r="AR18" s="19">
        <v>0</v>
      </c>
      <c r="AS18" s="19">
        <v>1.3</v>
      </c>
      <c r="AT18" s="19">
        <v>1.6</v>
      </c>
      <c r="AU18" s="19">
        <v>-1.9</v>
      </c>
      <c r="AV18" s="19">
        <v>-5.2</v>
      </c>
      <c r="AW18" s="19">
        <v>-48.1</v>
      </c>
      <c r="AX18" s="19">
        <v>-47.5</v>
      </c>
      <c r="AY18" s="19">
        <v>-1.6</v>
      </c>
      <c r="AZ18" s="19">
        <v>-1.4</v>
      </c>
      <c r="BA18" s="19">
        <v>0</v>
      </c>
      <c r="BB18" s="19">
        <v>-1.8</v>
      </c>
      <c r="BC18" s="19">
        <v>4.8</v>
      </c>
      <c r="BD18" s="19">
        <v>0</v>
      </c>
      <c r="BE18" s="19">
        <v>0</v>
      </c>
      <c r="BF18" s="19">
        <v>-1.9</v>
      </c>
      <c r="BG18" s="19"/>
      <c r="BH18" s="19"/>
      <c r="BI18" s="19">
        <v>-8.1999999999999993</v>
      </c>
      <c r="BJ18" s="19"/>
      <c r="BK18" s="19"/>
      <c r="BL18" s="19">
        <v>0</v>
      </c>
      <c r="BM18" s="19"/>
      <c r="BN18" s="19"/>
      <c r="BO18" s="19"/>
      <c r="BP18" s="19">
        <v>0.5</v>
      </c>
      <c r="BQ18" s="19">
        <v>-65.400000000000006</v>
      </c>
      <c r="BR18" s="19">
        <v>-66.7</v>
      </c>
      <c r="BS18" s="19">
        <v>0</v>
      </c>
      <c r="BT18" s="19">
        <v>-24.2</v>
      </c>
      <c r="BU18" s="19"/>
      <c r="BV18" s="19"/>
      <c r="BW18" s="19">
        <v>0</v>
      </c>
      <c r="BX18" s="19"/>
      <c r="BY18" s="19"/>
      <c r="BZ18" s="19"/>
      <c r="CA18" s="19"/>
      <c r="CB18" s="19"/>
      <c r="CC18" s="19">
        <v>-0.6</v>
      </c>
      <c r="CD18" s="19">
        <v>3.2</v>
      </c>
      <c r="CE18" s="19">
        <v>17.3</v>
      </c>
      <c r="CF18" s="19">
        <v>-3.9</v>
      </c>
      <c r="CG18" s="19">
        <v>-0.8</v>
      </c>
      <c r="CH18" s="19">
        <v>-5.9</v>
      </c>
      <c r="CI18" s="19"/>
      <c r="CJ18" s="19"/>
      <c r="CK18" s="19"/>
      <c r="CL18" s="19">
        <v>0</v>
      </c>
      <c r="CM18" s="19">
        <v>0</v>
      </c>
      <c r="CN18" s="19">
        <v>0</v>
      </c>
      <c r="CO18" s="19">
        <v>0</v>
      </c>
      <c r="CP18" s="19"/>
      <c r="CQ18" s="19"/>
      <c r="CR18" s="19"/>
      <c r="CS18" s="19"/>
      <c r="CT18" s="19">
        <v>0</v>
      </c>
      <c r="CU18" s="19">
        <v>0</v>
      </c>
      <c r="CV18" s="19"/>
      <c r="CW18" s="19">
        <v>0</v>
      </c>
      <c r="CX18" s="19">
        <v>0</v>
      </c>
      <c r="CY18" s="19"/>
      <c r="CZ18" s="19"/>
      <c r="DA18" s="19">
        <v>0.4</v>
      </c>
      <c r="DB18" s="19">
        <v>1.9E-2</v>
      </c>
      <c r="DC18" s="19">
        <v>0</v>
      </c>
      <c r="DD18" s="19"/>
      <c r="DE18" s="19"/>
      <c r="DF18" s="19">
        <v>0</v>
      </c>
      <c r="DG18" s="19">
        <v>1</v>
      </c>
      <c r="DH18" s="19">
        <v>0.2</v>
      </c>
      <c r="DI18" s="19">
        <v>0.2</v>
      </c>
      <c r="DJ18" s="19">
        <v>0</v>
      </c>
      <c r="DK18" s="19">
        <v>0.5</v>
      </c>
      <c r="DL18" s="19"/>
      <c r="DM18" s="19">
        <v>0</v>
      </c>
      <c r="DN18" s="19">
        <v>0</v>
      </c>
      <c r="DO18" s="19">
        <v>0</v>
      </c>
      <c r="DP18" s="19">
        <v>0</v>
      </c>
      <c r="DQ18" s="19">
        <v>1.7</v>
      </c>
      <c r="DR18" s="19">
        <v>0.4</v>
      </c>
      <c r="DS18" s="19">
        <v>0.3</v>
      </c>
      <c r="DT18" s="19">
        <v>1.3</v>
      </c>
      <c r="DU18" s="19">
        <v>0</v>
      </c>
      <c r="DV18" s="19">
        <v>0</v>
      </c>
      <c r="DW18" s="19">
        <v>0.2</v>
      </c>
      <c r="DX18" s="19">
        <v>0.2</v>
      </c>
      <c r="DY18" s="19"/>
      <c r="DZ18" s="19">
        <v>-2.4</v>
      </c>
      <c r="EA18" s="19">
        <v>0.1</v>
      </c>
      <c r="EB18" s="19">
        <v>0.7</v>
      </c>
      <c r="EC18" s="19">
        <v>0.3</v>
      </c>
      <c r="ED18" s="19">
        <v>0</v>
      </c>
      <c r="EE18" s="19">
        <v>0.8</v>
      </c>
      <c r="EF18" s="19">
        <v>12.4</v>
      </c>
      <c r="EG18" s="19">
        <v>0</v>
      </c>
      <c r="EH18" s="19">
        <v>-9.3000000000000007</v>
      </c>
      <c r="EI18" s="19">
        <v>-7.7</v>
      </c>
      <c r="EJ18" s="19">
        <v>0</v>
      </c>
      <c r="EK18" s="19">
        <v>0.5</v>
      </c>
      <c r="EL18" s="19">
        <v>1.9</v>
      </c>
      <c r="EM18" s="19">
        <v>-0.2</v>
      </c>
      <c r="EN18" s="19">
        <v>0</v>
      </c>
      <c r="EO18" s="19">
        <v>0.1</v>
      </c>
      <c r="EP18" s="19">
        <v>10</v>
      </c>
      <c r="EQ18" s="19">
        <v>0</v>
      </c>
      <c r="ER18" s="19">
        <v>0</v>
      </c>
      <c r="ES18" s="19">
        <v>0</v>
      </c>
      <c r="ET18" s="19">
        <v>0</v>
      </c>
      <c r="EU18" s="19">
        <v>0</v>
      </c>
      <c r="EV18" s="19">
        <v>0</v>
      </c>
      <c r="EW18" s="19">
        <v>0</v>
      </c>
      <c r="EX18" s="19">
        <v>0</v>
      </c>
      <c r="EY18" s="19">
        <v>0</v>
      </c>
      <c r="EZ18" s="19">
        <v>0</v>
      </c>
      <c r="FA18" s="19">
        <v>0.4</v>
      </c>
      <c r="FB18" s="19">
        <v>0</v>
      </c>
      <c r="FC18" s="19">
        <v>2.1</v>
      </c>
      <c r="FD18" s="19">
        <v>9.6999999999999993</v>
      </c>
      <c r="FE18" s="19">
        <v>0</v>
      </c>
      <c r="FF18" s="19">
        <v>3</v>
      </c>
      <c r="FG18" s="19">
        <v>0.5</v>
      </c>
      <c r="FH18" s="19">
        <v>3</v>
      </c>
      <c r="FI18" s="19">
        <v>2.5499999999999998</v>
      </c>
      <c r="FJ18" s="19">
        <v>-412.20531999999997</v>
      </c>
      <c r="FK18" s="15"/>
      <c r="FL18" s="19">
        <v>1.42649</v>
      </c>
      <c r="FM18" s="19">
        <v>-0.55000000000000004</v>
      </c>
      <c r="FN18" s="19">
        <v>1.6</v>
      </c>
      <c r="FO18" s="19">
        <v>0.9</v>
      </c>
      <c r="FP18" s="19">
        <v>0.3</v>
      </c>
      <c r="FQ18" s="19">
        <v>0.2</v>
      </c>
      <c r="FR18" s="19">
        <v>-0.3</v>
      </c>
      <c r="FS18" s="19">
        <v>1</v>
      </c>
      <c r="FT18" s="19">
        <v>4.5764899999999997</v>
      </c>
    </row>
    <row r="19" spans="1:176" ht="24" customHeight="1" x14ac:dyDescent="0.25">
      <c r="A19" s="13" t="s">
        <v>101</v>
      </c>
      <c r="B19" s="13" t="s">
        <v>879</v>
      </c>
      <c r="C19" s="14">
        <v>0</v>
      </c>
      <c r="D19" s="14">
        <v>-76.5</v>
      </c>
      <c r="E19" s="14">
        <v>-4</v>
      </c>
      <c r="F19" s="14"/>
      <c r="G19" s="14"/>
      <c r="H19" s="14">
        <v>0</v>
      </c>
      <c r="I19" s="14">
        <v>2.6</v>
      </c>
      <c r="J19" s="14"/>
      <c r="K19" s="14"/>
      <c r="L19" s="14">
        <v>-18.638870000000001</v>
      </c>
      <c r="M19" s="14">
        <v>-16.601150000000001</v>
      </c>
      <c r="N19" s="14">
        <v>-26.239509999999999</v>
      </c>
      <c r="O19" s="14">
        <v>-4.5153299999999996</v>
      </c>
      <c r="P19" s="14">
        <v>-0.86392999999999998</v>
      </c>
      <c r="Q19" s="14">
        <v>-5.5346299999999999</v>
      </c>
      <c r="R19" s="14">
        <v>-6.1753200000000001</v>
      </c>
      <c r="S19" s="14">
        <v>-4.4220000000000002E-2</v>
      </c>
      <c r="T19" s="14"/>
      <c r="U19" s="14"/>
      <c r="V19" s="14"/>
      <c r="W19" s="14"/>
      <c r="X19" s="14">
        <v>-3.3</v>
      </c>
      <c r="Y19" s="14">
        <v>0</v>
      </c>
      <c r="Z19" s="14">
        <v>0</v>
      </c>
      <c r="AA19" s="14">
        <v>0</v>
      </c>
      <c r="AB19" s="14">
        <v>-3.3</v>
      </c>
      <c r="AC19" s="14">
        <v>4.4000000000000004</v>
      </c>
      <c r="AD19" s="14">
        <v>-11.7</v>
      </c>
      <c r="AE19" s="14"/>
      <c r="AF19" s="14"/>
      <c r="AG19" s="14"/>
      <c r="AH19" s="14"/>
      <c r="AI19" s="14">
        <v>0.4</v>
      </c>
      <c r="AJ19" s="14">
        <v>-11.8</v>
      </c>
      <c r="AK19" s="14"/>
      <c r="AL19" s="14"/>
      <c r="AM19" s="14"/>
      <c r="AN19" s="14">
        <v>-1</v>
      </c>
      <c r="AO19" s="14">
        <v>0</v>
      </c>
      <c r="AP19" s="14">
        <v>-0.7</v>
      </c>
      <c r="AQ19" s="14">
        <v>7.2</v>
      </c>
      <c r="AR19" s="14">
        <v>0</v>
      </c>
      <c r="AS19" s="14">
        <v>1.6</v>
      </c>
      <c r="AT19" s="14">
        <v>1.6</v>
      </c>
      <c r="AU19" s="14">
        <v>1.1000000000000001</v>
      </c>
      <c r="AV19" s="14">
        <v>-0.1</v>
      </c>
      <c r="AW19" s="14">
        <v>-43</v>
      </c>
      <c r="AX19" s="14">
        <v>-41.6</v>
      </c>
      <c r="AY19" s="14">
        <v>-3.4</v>
      </c>
      <c r="AZ19" s="14">
        <v>-1.2</v>
      </c>
      <c r="BA19" s="14">
        <v>0</v>
      </c>
      <c r="BB19" s="14">
        <v>-1.9</v>
      </c>
      <c r="BC19" s="14">
        <v>4</v>
      </c>
      <c r="BD19" s="14">
        <v>0</v>
      </c>
      <c r="BE19" s="14">
        <v>0</v>
      </c>
      <c r="BF19" s="14">
        <v>-2.9</v>
      </c>
      <c r="BG19" s="14"/>
      <c r="BH19" s="14"/>
      <c r="BI19" s="14">
        <v>-7.1</v>
      </c>
      <c r="BJ19" s="14"/>
      <c r="BK19" s="14"/>
      <c r="BL19" s="14">
        <v>0</v>
      </c>
      <c r="BM19" s="14"/>
      <c r="BN19" s="14"/>
      <c r="BO19" s="14"/>
      <c r="BP19" s="14">
        <v>2.6</v>
      </c>
      <c r="BQ19" s="14">
        <v>-62.6</v>
      </c>
      <c r="BR19" s="14">
        <v>-63.9</v>
      </c>
      <c r="BS19" s="14">
        <v>0</v>
      </c>
      <c r="BT19" s="14">
        <v>-21.5</v>
      </c>
      <c r="BU19" s="14"/>
      <c r="BV19" s="14"/>
      <c r="BW19" s="14">
        <v>0</v>
      </c>
      <c r="BX19" s="14"/>
      <c r="BY19" s="14"/>
      <c r="BZ19" s="14"/>
      <c r="CA19" s="14"/>
      <c r="CB19" s="14"/>
      <c r="CC19" s="14">
        <v>-0.6</v>
      </c>
      <c r="CD19" s="14">
        <v>4.3</v>
      </c>
      <c r="CE19" s="14">
        <v>16.7</v>
      </c>
      <c r="CF19" s="14">
        <v>-3.6</v>
      </c>
      <c r="CG19" s="14">
        <v>-0.8</v>
      </c>
      <c r="CH19" s="14">
        <v>-6</v>
      </c>
      <c r="CI19" s="14"/>
      <c r="CJ19" s="14"/>
      <c r="CK19" s="14"/>
      <c r="CL19" s="14">
        <v>0</v>
      </c>
      <c r="CM19" s="14">
        <v>0</v>
      </c>
      <c r="CN19" s="14">
        <v>0</v>
      </c>
      <c r="CO19" s="14">
        <v>0</v>
      </c>
      <c r="CP19" s="14"/>
      <c r="CQ19" s="14"/>
      <c r="CR19" s="14"/>
      <c r="CS19" s="14"/>
      <c r="CT19" s="14">
        <v>0</v>
      </c>
      <c r="CU19" s="14">
        <v>0</v>
      </c>
      <c r="CV19" s="14"/>
      <c r="CW19" s="14">
        <v>0</v>
      </c>
      <c r="CX19" s="14">
        <v>0</v>
      </c>
      <c r="CY19" s="14"/>
      <c r="CZ19" s="14"/>
      <c r="DA19" s="14">
        <v>0.4</v>
      </c>
      <c r="DB19" s="14">
        <v>1.1679999999999999E-2</v>
      </c>
      <c r="DC19" s="14">
        <v>0</v>
      </c>
      <c r="DD19" s="14"/>
      <c r="DE19" s="14"/>
      <c r="DF19" s="14">
        <v>0</v>
      </c>
      <c r="DG19" s="14">
        <v>1</v>
      </c>
      <c r="DH19" s="14">
        <v>0.1</v>
      </c>
      <c r="DI19" s="14">
        <v>-0.2</v>
      </c>
      <c r="DJ19" s="14">
        <v>0</v>
      </c>
      <c r="DK19" s="14">
        <v>0.5</v>
      </c>
      <c r="DL19" s="14"/>
      <c r="DM19" s="14">
        <v>0</v>
      </c>
      <c r="DN19" s="14">
        <v>0</v>
      </c>
      <c r="DO19" s="14">
        <v>0</v>
      </c>
      <c r="DP19" s="14">
        <v>0</v>
      </c>
      <c r="DQ19" s="14">
        <v>1.7</v>
      </c>
      <c r="DR19" s="14">
        <v>0.4</v>
      </c>
      <c r="DS19" s="14">
        <v>0.3</v>
      </c>
      <c r="DT19" s="14">
        <v>1.3</v>
      </c>
      <c r="DU19" s="14">
        <v>0</v>
      </c>
      <c r="DV19" s="14">
        <v>0</v>
      </c>
      <c r="DW19" s="14">
        <v>0.2</v>
      </c>
      <c r="DX19" s="14">
        <v>0.2</v>
      </c>
      <c r="DY19" s="14"/>
      <c r="DZ19" s="14">
        <v>-2.4</v>
      </c>
      <c r="EA19" s="14">
        <v>0</v>
      </c>
      <c r="EB19" s="14">
        <v>0.6</v>
      </c>
      <c r="EC19" s="14">
        <v>0.3</v>
      </c>
      <c r="ED19" s="14">
        <v>0</v>
      </c>
      <c r="EE19" s="14">
        <v>0.8</v>
      </c>
      <c r="EF19" s="14">
        <v>12</v>
      </c>
      <c r="EG19" s="14">
        <v>0</v>
      </c>
      <c r="EH19" s="14">
        <v>-9.9</v>
      </c>
      <c r="EI19" s="14">
        <v>-7.7</v>
      </c>
      <c r="EJ19" s="14">
        <v>0</v>
      </c>
      <c r="EK19" s="14">
        <v>0.5</v>
      </c>
      <c r="EL19" s="14">
        <v>1.9</v>
      </c>
      <c r="EM19" s="14">
        <v>-0.2</v>
      </c>
      <c r="EN19" s="14">
        <v>0</v>
      </c>
      <c r="EO19" s="14">
        <v>0.1</v>
      </c>
      <c r="EP19" s="14">
        <v>0.1</v>
      </c>
      <c r="EQ19" s="14">
        <v>0</v>
      </c>
      <c r="ER19" s="14">
        <v>0</v>
      </c>
      <c r="ES19" s="14">
        <v>0</v>
      </c>
      <c r="ET19" s="14">
        <v>0</v>
      </c>
      <c r="EU19" s="14">
        <v>0</v>
      </c>
      <c r="EV19" s="14">
        <v>0</v>
      </c>
      <c r="EW19" s="14">
        <v>0</v>
      </c>
      <c r="EX19" s="14">
        <v>0</v>
      </c>
      <c r="EY19" s="14">
        <v>0</v>
      </c>
      <c r="EZ19" s="14">
        <v>0</v>
      </c>
      <c r="FA19" s="14">
        <v>0.4</v>
      </c>
      <c r="FB19" s="14">
        <v>0</v>
      </c>
      <c r="FC19" s="14">
        <v>2.1</v>
      </c>
      <c r="FD19" s="14">
        <v>10.1</v>
      </c>
      <c r="FE19" s="14">
        <v>0</v>
      </c>
      <c r="FF19" s="14">
        <v>2.6</v>
      </c>
      <c r="FG19" s="14">
        <v>1.1000000000000001</v>
      </c>
      <c r="FH19" s="14">
        <v>3.1</v>
      </c>
      <c r="FI19" s="14">
        <v>3.19</v>
      </c>
      <c r="FJ19" s="14">
        <v>-380.01128</v>
      </c>
      <c r="FK19" s="15"/>
      <c r="FL19" s="14">
        <v>1.41601</v>
      </c>
      <c r="FM19" s="14">
        <v>-0.45</v>
      </c>
      <c r="FN19" s="14">
        <v>1.5</v>
      </c>
      <c r="FO19" s="14">
        <v>0.9</v>
      </c>
      <c r="FP19" s="14">
        <v>0.3</v>
      </c>
      <c r="FQ19" s="14">
        <v>0.3</v>
      </c>
      <c r="FR19" s="14">
        <v>-0.2</v>
      </c>
      <c r="FS19" s="14">
        <v>1</v>
      </c>
      <c r="FT19" s="14">
        <v>4.7660099999999996</v>
      </c>
    </row>
    <row r="20" spans="1:176" ht="24" customHeight="1" x14ac:dyDescent="0.25">
      <c r="A20" s="16" t="s">
        <v>101</v>
      </c>
      <c r="B20" s="16" t="s">
        <v>880</v>
      </c>
      <c r="C20" s="17">
        <v>0</v>
      </c>
      <c r="D20" s="17">
        <v>-64.5</v>
      </c>
      <c r="E20" s="17">
        <v>-3.2</v>
      </c>
      <c r="F20" s="17"/>
      <c r="G20" s="17"/>
      <c r="H20" s="17">
        <v>0</v>
      </c>
      <c r="I20" s="17">
        <v>1.9</v>
      </c>
      <c r="J20" s="17"/>
      <c r="K20" s="17"/>
      <c r="L20" s="17">
        <v>-14.465619999999999</v>
      </c>
      <c r="M20" s="17">
        <v>-2.51816</v>
      </c>
      <c r="N20" s="17">
        <v>-10.47959</v>
      </c>
      <c r="O20" s="17">
        <v>4.1288299999999998</v>
      </c>
      <c r="P20" s="17">
        <v>1.47065</v>
      </c>
      <c r="Q20" s="17">
        <v>-4.7493600000000002</v>
      </c>
      <c r="R20" s="17">
        <v>6.33446</v>
      </c>
      <c r="S20" s="17">
        <v>8.7550000000000003E-2</v>
      </c>
      <c r="T20" s="17"/>
      <c r="U20" s="17"/>
      <c r="V20" s="17"/>
      <c r="W20" s="17"/>
      <c r="X20" s="17">
        <v>0.9</v>
      </c>
      <c r="Y20" s="17">
        <v>0</v>
      </c>
      <c r="Z20" s="17">
        <v>0</v>
      </c>
      <c r="AA20" s="17">
        <v>0</v>
      </c>
      <c r="AB20" s="17">
        <v>-3.3</v>
      </c>
      <c r="AC20" s="17">
        <v>4.4000000000000004</v>
      </c>
      <c r="AD20" s="17">
        <v>-11</v>
      </c>
      <c r="AE20" s="17"/>
      <c r="AF20" s="17"/>
      <c r="AG20" s="17"/>
      <c r="AH20" s="17"/>
      <c r="AI20" s="17">
        <v>-0.8</v>
      </c>
      <c r="AJ20" s="17">
        <v>-15.3</v>
      </c>
      <c r="AK20" s="17"/>
      <c r="AL20" s="17"/>
      <c r="AM20" s="17"/>
      <c r="AN20" s="17">
        <v>-1</v>
      </c>
      <c r="AO20" s="17">
        <v>0</v>
      </c>
      <c r="AP20" s="17">
        <v>-0.3</v>
      </c>
      <c r="AQ20" s="17">
        <v>5.4</v>
      </c>
      <c r="AR20" s="17">
        <v>0</v>
      </c>
      <c r="AS20" s="17">
        <v>0</v>
      </c>
      <c r="AT20" s="17">
        <v>1.6</v>
      </c>
      <c r="AU20" s="17">
        <v>1</v>
      </c>
      <c r="AV20" s="17">
        <v>3.4</v>
      </c>
      <c r="AW20" s="17">
        <v>-39.299999999999997</v>
      </c>
      <c r="AX20" s="17">
        <v>-39.1</v>
      </c>
      <c r="AY20" s="17">
        <v>-2</v>
      </c>
      <c r="AZ20" s="17">
        <v>-1.3</v>
      </c>
      <c r="BA20" s="17">
        <v>-0.2</v>
      </c>
      <c r="BB20" s="17">
        <v>-2.5</v>
      </c>
      <c r="BC20" s="17">
        <v>6.5</v>
      </c>
      <c r="BD20" s="17">
        <v>0</v>
      </c>
      <c r="BE20" s="17">
        <v>0</v>
      </c>
      <c r="BF20" s="17">
        <v>-2.8</v>
      </c>
      <c r="BG20" s="17"/>
      <c r="BH20" s="17"/>
      <c r="BI20" s="17">
        <v>-5.9</v>
      </c>
      <c r="BJ20" s="17"/>
      <c r="BK20" s="17"/>
      <c r="BL20" s="17">
        <v>0</v>
      </c>
      <c r="BM20" s="17"/>
      <c r="BN20" s="17"/>
      <c r="BO20" s="17"/>
      <c r="BP20" s="17">
        <v>2.4</v>
      </c>
      <c r="BQ20" s="17">
        <v>-60.5</v>
      </c>
      <c r="BR20" s="17">
        <v>-61.8</v>
      </c>
      <c r="BS20" s="17">
        <v>0</v>
      </c>
      <c r="BT20" s="17">
        <v>-20</v>
      </c>
      <c r="BU20" s="17"/>
      <c r="BV20" s="17"/>
      <c r="BW20" s="17">
        <v>0</v>
      </c>
      <c r="BX20" s="17"/>
      <c r="BY20" s="17"/>
      <c r="BZ20" s="17"/>
      <c r="CA20" s="17"/>
      <c r="CB20" s="17"/>
      <c r="CC20" s="17">
        <v>-0.6</v>
      </c>
      <c r="CD20" s="17">
        <v>5.3</v>
      </c>
      <c r="CE20" s="17">
        <v>16.100000000000001</v>
      </c>
      <c r="CF20" s="17">
        <v>-7.1</v>
      </c>
      <c r="CG20" s="17">
        <v>-0.3</v>
      </c>
      <c r="CH20" s="17">
        <v>-5.9</v>
      </c>
      <c r="CI20" s="17"/>
      <c r="CJ20" s="17"/>
      <c r="CK20" s="17"/>
      <c r="CL20" s="17">
        <v>0</v>
      </c>
      <c r="CM20" s="17">
        <v>0</v>
      </c>
      <c r="CN20" s="17">
        <v>0</v>
      </c>
      <c r="CO20" s="17">
        <v>0</v>
      </c>
      <c r="CP20" s="17"/>
      <c r="CQ20" s="17"/>
      <c r="CR20" s="17"/>
      <c r="CS20" s="17"/>
      <c r="CT20" s="17">
        <v>-1.6</v>
      </c>
      <c r="CU20" s="17">
        <v>0</v>
      </c>
      <c r="CV20" s="17"/>
      <c r="CW20" s="17">
        <v>0</v>
      </c>
      <c r="CX20" s="17">
        <v>0</v>
      </c>
      <c r="CY20" s="17"/>
      <c r="CZ20" s="17"/>
      <c r="DA20" s="17">
        <v>0.4</v>
      </c>
      <c r="DB20" s="17">
        <v>1.4160000000000001E-2</v>
      </c>
      <c r="DC20" s="17">
        <v>0</v>
      </c>
      <c r="DD20" s="17"/>
      <c r="DE20" s="17"/>
      <c r="DF20" s="17">
        <v>0.1</v>
      </c>
      <c r="DG20" s="17">
        <v>1</v>
      </c>
      <c r="DH20" s="17">
        <v>0.1</v>
      </c>
      <c r="DI20" s="17">
        <v>0.8</v>
      </c>
      <c r="DJ20" s="17">
        <v>0</v>
      </c>
      <c r="DK20" s="17">
        <v>0.6</v>
      </c>
      <c r="DL20" s="17"/>
      <c r="DM20" s="17">
        <v>0</v>
      </c>
      <c r="DN20" s="17">
        <v>0</v>
      </c>
      <c r="DO20" s="17">
        <v>0.2</v>
      </c>
      <c r="DP20" s="17">
        <v>5.3</v>
      </c>
      <c r="DQ20" s="17">
        <v>1.7</v>
      </c>
      <c r="DR20" s="17">
        <v>0.4</v>
      </c>
      <c r="DS20" s="17">
        <v>0.3</v>
      </c>
      <c r="DT20" s="17">
        <v>1.3</v>
      </c>
      <c r="DU20" s="17">
        <v>0.1</v>
      </c>
      <c r="DV20" s="17">
        <v>0.2</v>
      </c>
      <c r="DW20" s="17">
        <v>0.2</v>
      </c>
      <c r="DX20" s="17">
        <v>0.2</v>
      </c>
      <c r="DY20" s="17"/>
      <c r="DZ20" s="17">
        <v>-2.4</v>
      </c>
      <c r="EA20" s="17">
        <v>0.1</v>
      </c>
      <c r="EB20" s="17">
        <v>0.1</v>
      </c>
      <c r="EC20" s="17">
        <v>0.3</v>
      </c>
      <c r="ED20" s="17">
        <v>0.1</v>
      </c>
      <c r="EE20" s="17">
        <v>0.8</v>
      </c>
      <c r="EF20" s="17">
        <v>8.9</v>
      </c>
      <c r="EG20" s="17">
        <v>0</v>
      </c>
      <c r="EH20" s="17">
        <v>-9.6999999999999993</v>
      </c>
      <c r="EI20" s="17">
        <v>-7.7</v>
      </c>
      <c r="EJ20" s="17">
        <v>0</v>
      </c>
      <c r="EK20" s="17">
        <v>0.5</v>
      </c>
      <c r="EL20" s="17">
        <v>1.9</v>
      </c>
      <c r="EM20" s="17">
        <v>-0.2</v>
      </c>
      <c r="EN20" s="17">
        <v>0</v>
      </c>
      <c r="EO20" s="17">
        <v>0.1</v>
      </c>
      <c r="EP20" s="17">
        <v>0.1</v>
      </c>
      <c r="EQ20" s="17">
        <v>0</v>
      </c>
      <c r="ER20" s="17">
        <v>0</v>
      </c>
      <c r="ES20" s="17">
        <v>0</v>
      </c>
      <c r="ET20" s="17">
        <v>0</v>
      </c>
      <c r="EU20" s="17">
        <v>0</v>
      </c>
      <c r="EV20" s="17">
        <v>0</v>
      </c>
      <c r="EW20" s="17">
        <v>0</v>
      </c>
      <c r="EX20" s="17">
        <v>0</v>
      </c>
      <c r="EY20" s="17">
        <v>0</v>
      </c>
      <c r="EZ20" s="17">
        <v>0</v>
      </c>
      <c r="FA20" s="17">
        <v>0.4</v>
      </c>
      <c r="FB20" s="17">
        <v>0.2</v>
      </c>
      <c r="FC20" s="17">
        <v>1.9</v>
      </c>
      <c r="FD20" s="17">
        <v>10.3</v>
      </c>
      <c r="FE20" s="17">
        <v>0</v>
      </c>
      <c r="FF20" s="17">
        <v>4</v>
      </c>
      <c r="FG20" s="17">
        <v>1.5</v>
      </c>
      <c r="FH20" s="17">
        <v>3.5</v>
      </c>
      <c r="FI20" s="17">
        <v>3.36</v>
      </c>
      <c r="FJ20" s="17">
        <v>-290.61707999999999</v>
      </c>
      <c r="FK20" s="15"/>
      <c r="FL20" s="17">
        <v>1.47116</v>
      </c>
      <c r="FM20" s="17">
        <v>-0.35</v>
      </c>
      <c r="FN20" s="17">
        <v>1.4</v>
      </c>
      <c r="FO20" s="17">
        <v>0.9</v>
      </c>
      <c r="FP20" s="17">
        <v>0.3</v>
      </c>
      <c r="FQ20" s="17">
        <v>0.2</v>
      </c>
      <c r="FR20" s="17">
        <v>0</v>
      </c>
      <c r="FS20" s="17">
        <v>1</v>
      </c>
      <c r="FT20" s="17">
        <v>4.9211600000000004</v>
      </c>
    </row>
    <row r="21" spans="1:176" ht="24" customHeight="1" x14ac:dyDescent="0.25">
      <c r="A21" s="16" t="s">
        <v>101</v>
      </c>
      <c r="B21" s="16" t="s">
        <v>881</v>
      </c>
      <c r="C21" s="17">
        <v>0</v>
      </c>
      <c r="D21" s="17">
        <v>-64.400000000000006</v>
      </c>
      <c r="E21" s="17">
        <v>-3.4</v>
      </c>
      <c r="F21" s="17"/>
      <c r="G21" s="17"/>
      <c r="H21" s="17">
        <v>0</v>
      </c>
      <c r="I21" s="17">
        <v>12.4</v>
      </c>
      <c r="J21" s="17"/>
      <c r="K21" s="17"/>
      <c r="L21" s="17">
        <v>-10.249560000000001</v>
      </c>
      <c r="M21" s="17">
        <v>1.6719999999999999E-2</v>
      </c>
      <c r="N21" s="17">
        <v>-8.6487599999999993</v>
      </c>
      <c r="O21" s="17">
        <v>6.1985000000000001</v>
      </c>
      <c r="P21" s="17">
        <v>3.2867700000000002</v>
      </c>
      <c r="Q21" s="17">
        <v>-2.7376200000000002</v>
      </c>
      <c r="R21" s="17">
        <v>-8.0459700000000005</v>
      </c>
      <c r="S21" s="17">
        <v>0.16422999999999999</v>
      </c>
      <c r="T21" s="17"/>
      <c r="U21" s="17"/>
      <c r="V21" s="17"/>
      <c r="W21" s="17"/>
      <c r="X21" s="17">
        <v>9.6</v>
      </c>
      <c r="Y21" s="17">
        <v>0</v>
      </c>
      <c r="Z21" s="17">
        <v>0</v>
      </c>
      <c r="AA21" s="17">
        <v>0</v>
      </c>
      <c r="AB21" s="17">
        <v>-3.1</v>
      </c>
      <c r="AC21" s="17">
        <v>5</v>
      </c>
      <c r="AD21" s="17">
        <v>0.8</v>
      </c>
      <c r="AE21" s="17"/>
      <c r="AF21" s="17"/>
      <c r="AG21" s="17"/>
      <c r="AH21" s="17"/>
      <c r="AI21" s="17">
        <v>5.2</v>
      </c>
      <c r="AJ21" s="17">
        <v>-10.4</v>
      </c>
      <c r="AK21" s="17"/>
      <c r="AL21" s="17"/>
      <c r="AM21" s="17"/>
      <c r="AN21" s="17">
        <v>-0.9</v>
      </c>
      <c r="AO21" s="17">
        <v>0</v>
      </c>
      <c r="AP21" s="17">
        <v>-0.1</v>
      </c>
      <c r="AQ21" s="17">
        <v>6.4</v>
      </c>
      <c r="AR21" s="17">
        <v>0</v>
      </c>
      <c r="AS21" s="17">
        <v>0</v>
      </c>
      <c r="AT21" s="17">
        <v>1.6</v>
      </c>
      <c r="AU21" s="17">
        <v>1</v>
      </c>
      <c r="AV21" s="17">
        <v>3.2</v>
      </c>
      <c r="AW21" s="17">
        <v>-40.1</v>
      </c>
      <c r="AX21" s="17">
        <v>-39.799999999999997</v>
      </c>
      <c r="AY21" s="17">
        <v>0.4</v>
      </c>
      <c r="AZ21" s="17">
        <v>-1.4</v>
      </c>
      <c r="BA21" s="17">
        <v>-0.3</v>
      </c>
      <c r="BB21" s="17">
        <v>-2.2999999999999998</v>
      </c>
      <c r="BC21" s="17">
        <v>5.6</v>
      </c>
      <c r="BD21" s="17">
        <v>0</v>
      </c>
      <c r="BE21" s="17">
        <v>0</v>
      </c>
      <c r="BF21" s="17">
        <v>-0.9</v>
      </c>
      <c r="BG21" s="17"/>
      <c r="BH21" s="17"/>
      <c r="BI21" s="17">
        <v>-4.5999999999999996</v>
      </c>
      <c r="BJ21" s="17"/>
      <c r="BK21" s="17"/>
      <c r="BL21" s="17">
        <v>0</v>
      </c>
      <c r="BM21" s="17"/>
      <c r="BN21" s="17"/>
      <c r="BO21" s="17"/>
      <c r="BP21" s="17">
        <v>3.5</v>
      </c>
      <c r="BQ21" s="17">
        <v>-57.7</v>
      </c>
      <c r="BR21" s="17">
        <v>-59.1</v>
      </c>
      <c r="BS21" s="17">
        <v>0</v>
      </c>
      <c r="BT21" s="17">
        <v>-13.6</v>
      </c>
      <c r="BU21" s="17"/>
      <c r="BV21" s="17"/>
      <c r="BW21" s="17">
        <v>0</v>
      </c>
      <c r="BX21" s="17"/>
      <c r="BY21" s="17"/>
      <c r="BZ21" s="17"/>
      <c r="CA21" s="17"/>
      <c r="CB21" s="17"/>
      <c r="CC21" s="17">
        <v>-0.6</v>
      </c>
      <c r="CD21" s="17">
        <v>3.3</v>
      </c>
      <c r="CE21" s="17">
        <v>17</v>
      </c>
      <c r="CF21" s="17">
        <v>-5.9</v>
      </c>
      <c r="CG21" s="17">
        <v>1.3</v>
      </c>
      <c r="CH21" s="17">
        <v>-6.3</v>
      </c>
      <c r="CI21" s="17"/>
      <c r="CJ21" s="17"/>
      <c r="CK21" s="17"/>
      <c r="CL21" s="17">
        <v>-0.7</v>
      </c>
      <c r="CM21" s="17">
        <v>0</v>
      </c>
      <c r="CN21" s="17">
        <v>0</v>
      </c>
      <c r="CO21" s="17">
        <v>0</v>
      </c>
      <c r="CP21" s="17"/>
      <c r="CQ21" s="17"/>
      <c r="CR21" s="17"/>
      <c r="CS21" s="17"/>
      <c r="CT21" s="17">
        <v>-0.1</v>
      </c>
      <c r="CU21" s="17">
        <v>0</v>
      </c>
      <c r="CV21" s="17"/>
      <c r="CW21" s="17">
        <v>0</v>
      </c>
      <c r="CX21" s="17">
        <v>1.2</v>
      </c>
      <c r="CY21" s="17"/>
      <c r="CZ21" s="17"/>
      <c r="DA21" s="17">
        <v>0.4</v>
      </c>
      <c r="DB21" s="17">
        <v>1.6140000000000002E-2</v>
      </c>
      <c r="DC21" s="17">
        <v>0</v>
      </c>
      <c r="DD21" s="17"/>
      <c r="DE21" s="17"/>
      <c r="DF21" s="17">
        <v>0</v>
      </c>
      <c r="DG21" s="17">
        <v>1</v>
      </c>
      <c r="DH21" s="17">
        <v>0.2</v>
      </c>
      <c r="DI21" s="17">
        <v>1</v>
      </c>
      <c r="DJ21" s="17">
        <v>0</v>
      </c>
      <c r="DK21" s="17">
        <v>0.6</v>
      </c>
      <c r="DL21" s="17"/>
      <c r="DM21" s="17">
        <v>-0.4</v>
      </c>
      <c r="DN21" s="17">
        <v>0</v>
      </c>
      <c r="DO21" s="17">
        <v>-0.7</v>
      </c>
      <c r="DP21" s="17">
        <v>0</v>
      </c>
      <c r="DQ21" s="17">
        <v>1.7</v>
      </c>
      <c r="DR21" s="17">
        <v>0.4</v>
      </c>
      <c r="DS21" s="17">
        <v>0.3</v>
      </c>
      <c r="DT21" s="17">
        <v>1.3</v>
      </c>
      <c r="DU21" s="17">
        <v>0.2</v>
      </c>
      <c r="DV21" s="17">
        <v>0.5</v>
      </c>
      <c r="DW21" s="17">
        <v>0.2</v>
      </c>
      <c r="DX21" s="17">
        <v>0.2</v>
      </c>
      <c r="DY21" s="17"/>
      <c r="DZ21" s="17">
        <v>-2.4</v>
      </c>
      <c r="EA21" s="17">
        <v>0</v>
      </c>
      <c r="EB21" s="17">
        <v>0.4</v>
      </c>
      <c r="EC21" s="17">
        <v>0.6</v>
      </c>
      <c r="ED21" s="17">
        <v>0.2</v>
      </c>
      <c r="EE21" s="17">
        <v>0.8</v>
      </c>
      <c r="EF21" s="17">
        <v>5.0999999999999996</v>
      </c>
      <c r="EG21" s="17">
        <v>0</v>
      </c>
      <c r="EH21" s="17">
        <v>-9.5</v>
      </c>
      <c r="EI21" s="17">
        <v>-8.3000000000000007</v>
      </c>
      <c r="EJ21" s="17">
        <v>0</v>
      </c>
      <c r="EK21" s="17">
        <v>0.4</v>
      </c>
      <c r="EL21" s="17">
        <v>1.9</v>
      </c>
      <c r="EM21" s="17">
        <v>-0.2</v>
      </c>
      <c r="EN21" s="17">
        <v>0</v>
      </c>
      <c r="EO21" s="17">
        <v>0.1</v>
      </c>
      <c r="EP21" s="17">
        <v>0.1</v>
      </c>
      <c r="EQ21" s="17">
        <v>0.1</v>
      </c>
      <c r="ER21" s="17">
        <v>0</v>
      </c>
      <c r="ES21" s="17">
        <v>0</v>
      </c>
      <c r="ET21" s="17">
        <v>0</v>
      </c>
      <c r="EU21" s="17">
        <v>0</v>
      </c>
      <c r="EV21" s="17">
        <v>0</v>
      </c>
      <c r="EW21" s="17">
        <v>0</v>
      </c>
      <c r="EX21" s="17">
        <v>0</v>
      </c>
      <c r="EY21" s="17">
        <v>0</v>
      </c>
      <c r="EZ21" s="17">
        <v>0</v>
      </c>
      <c r="FA21" s="17">
        <v>0.4</v>
      </c>
      <c r="FB21" s="17">
        <v>0.4</v>
      </c>
      <c r="FC21" s="17">
        <v>2</v>
      </c>
      <c r="FD21" s="17">
        <v>11</v>
      </c>
      <c r="FE21" s="17">
        <v>0</v>
      </c>
      <c r="FF21" s="17">
        <v>2.8</v>
      </c>
      <c r="FG21" s="17">
        <v>1.7</v>
      </c>
      <c r="FH21" s="17">
        <v>2.1</v>
      </c>
      <c r="FI21" s="17">
        <v>2.58</v>
      </c>
      <c r="FJ21" s="17">
        <v>-239.01955000000001</v>
      </c>
      <c r="FK21" s="15"/>
      <c r="FL21" s="17">
        <v>1.61704</v>
      </c>
      <c r="FM21" s="17">
        <v>-0.14000000000000001</v>
      </c>
      <c r="FN21" s="17">
        <v>1.3</v>
      </c>
      <c r="FO21" s="17">
        <v>0.9</v>
      </c>
      <c r="FP21" s="17">
        <v>0.3</v>
      </c>
      <c r="FQ21" s="17">
        <v>0.1</v>
      </c>
      <c r="FR21" s="17">
        <v>0.2</v>
      </c>
      <c r="FS21" s="17">
        <v>1</v>
      </c>
      <c r="FT21" s="17">
        <v>5.2770400000000004</v>
      </c>
    </row>
    <row r="22" spans="1:176" ht="24" customHeight="1" x14ac:dyDescent="0.25">
      <c r="A22" s="16" t="s">
        <v>101</v>
      </c>
      <c r="B22" s="16" t="s">
        <v>882</v>
      </c>
      <c r="C22" s="17">
        <v>0</v>
      </c>
      <c r="D22" s="17">
        <v>22.1</v>
      </c>
      <c r="E22" s="17">
        <v>-4.7</v>
      </c>
      <c r="F22" s="17"/>
      <c r="G22" s="17"/>
      <c r="H22" s="17">
        <v>0</v>
      </c>
      <c r="I22" s="17">
        <v>7.2</v>
      </c>
      <c r="J22" s="17"/>
      <c r="K22" s="17"/>
      <c r="L22" s="17">
        <v>-4.4012399999999996</v>
      </c>
      <c r="M22" s="17">
        <v>-1.5249600000000001</v>
      </c>
      <c r="N22" s="17">
        <v>-9.3349100000000007</v>
      </c>
      <c r="O22" s="17">
        <v>12.969150000000001</v>
      </c>
      <c r="P22" s="17">
        <v>10.137219999999999</v>
      </c>
      <c r="Q22" s="17">
        <v>1.4940800000000001</v>
      </c>
      <c r="R22" s="17">
        <v>26.57582</v>
      </c>
      <c r="S22" s="17">
        <v>-9.0179999999999996E-2</v>
      </c>
      <c r="T22" s="17"/>
      <c r="U22" s="17"/>
      <c r="V22" s="17"/>
      <c r="W22" s="17"/>
      <c r="X22" s="17">
        <v>25.6</v>
      </c>
      <c r="Y22" s="17">
        <v>0.9</v>
      </c>
      <c r="Z22" s="17">
        <v>0</v>
      </c>
      <c r="AA22" s="17">
        <v>0</v>
      </c>
      <c r="AB22" s="17">
        <v>-3.5</v>
      </c>
      <c r="AC22" s="17">
        <v>4.3</v>
      </c>
      <c r="AD22" s="17">
        <v>6.2</v>
      </c>
      <c r="AE22" s="17"/>
      <c r="AF22" s="17"/>
      <c r="AG22" s="17"/>
      <c r="AH22" s="17"/>
      <c r="AI22" s="17">
        <v>0.2</v>
      </c>
      <c r="AJ22" s="17">
        <v>-16.5</v>
      </c>
      <c r="AK22" s="17"/>
      <c r="AL22" s="17"/>
      <c r="AM22" s="17"/>
      <c r="AN22" s="17">
        <v>-1.1000000000000001</v>
      </c>
      <c r="AO22" s="17">
        <v>-31.8</v>
      </c>
      <c r="AP22" s="17">
        <v>-0.2</v>
      </c>
      <c r="AQ22" s="17">
        <v>7.6</v>
      </c>
      <c r="AR22" s="17">
        <v>0</v>
      </c>
      <c r="AS22" s="17">
        <v>-0.1</v>
      </c>
      <c r="AT22" s="17">
        <v>1.6</v>
      </c>
      <c r="AU22" s="17">
        <v>3.1</v>
      </c>
      <c r="AV22" s="17">
        <v>0</v>
      </c>
      <c r="AW22" s="17">
        <v>-20.8</v>
      </c>
      <c r="AX22" s="17">
        <v>-28.6</v>
      </c>
      <c r="AY22" s="17">
        <v>-2</v>
      </c>
      <c r="AZ22" s="17">
        <v>-1.3</v>
      </c>
      <c r="BA22" s="17">
        <v>-0.2</v>
      </c>
      <c r="BB22" s="17">
        <v>-1.5</v>
      </c>
      <c r="BC22" s="17">
        <v>5.7</v>
      </c>
      <c r="BD22" s="17">
        <v>0</v>
      </c>
      <c r="BE22" s="17">
        <v>0</v>
      </c>
      <c r="BF22" s="17">
        <v>-4.8</v>
      </c>
      <c r="BG22" s="17"/>
      <c r="BH22" s="17"/>
      <c r="BI22" s="17">
        <v>0.1</v>
      </c>
      <c r="BJ22" s="17"/>
      <c r="BK22" s="17"/>
      <c r="BL22" s="17">
        <v>0</v>
      </c>
      <c r="BM22" s="17"/>
      <c r="BN22" s="17"/>
      <c r="BO22" s="17"/>
      <c r="BP22" s="17">
        <v>0.6</v>
      </c>
      <c r="BQ22" s="17">
        <v>-50.5</v>
      </c>
      <c r="BR22" s="17">
        <v>-51.9</v>
      </c>
      <c r="BS22" s="17">
        <v>0</v>
      </c>
      <c r="BT22" s="17">
        <v>-7.8</v>
      </c>
      <c r="BU22" s="17"/>
      <c r="BV22" s="17"/>
      <c r="BW22" s="17">
        <v>0</v>
      </c>
      <c r="BX22" s="17"/>
      <c r="BY22" s="17"/>
      <c r="BZ22" s="17"/>
      <c r="CA22" s="17"/>
      <c r="CB22" s="17"/>
      <c r="CC22" s="17">
        <v>-0.6</v>
      </c>
      <c r="CD22" s="17">
        <v>19</v>
      </c>
      <c r="CE22" s="17">
        <v>16.399999999999999</v>
      </c>
      <c r="CF22" s="17">
        <v>0</v>
      </c>
      <c r="CG22" s="17">
        <v>1.4</v>
      </c>
      <c r="CH22" s="17">
        <v>-1.1000000000000001</v>
      </c>
      <c r="CI22" s="17"/>
      <c r="CJ22" s="17"/>
      <c r="CK22" s="17"/>
      <c r="CL22" s="17">
        <v>-0.7</v>
      </c>
      <c r="CM22" s="17">
        <v>0</v>
      </c>
      <c r="CN22" s="17">
        <v>0</v>
      </c>
      <c r="CO22" s="17">
        <v>0</v>
      </c>
      <c r="CP22" s="17"/>
      <c r="CQ22" s="17"/>
      <c r="CR22" s="17"/>
      <c r="CS22" s="17"/>
      <c r="CT22" s="17">
        <v>9.9</v>
      </c>
      <c r="CU22" s="17">
        <v>0</v>
      </c>
      <c r="CV22" s="17"/>
      <c r="CW22" s="17">
        <v>0</v>
      </c>
      <c r="CX22" s="17">
        <v>1.2</v>
      </c>
      <c r="CY22" s="17"/>
      <c r="CZ22" s="17"/>
      <c r="DA22" s="17">
        <v>0.4</v>
      </c>
      <c r="DB22" s="17">
        <v>2.0060000000000001E-2</v>
      </c>
      <c r="DC22" s="17">
        <v>0</v>
      </c>
      <c r="DD22" s="17"/>
      <c r="DE22" s="17"/>
      <c r="DF22" s="17">
        <v>0</v>
      </c>
      <c r="DG22" s="17">
        <v>1</v>
      </c>
      <c r="DH22" s="17">
        <v>0</v>
      </c>
      <c r="DI22" s="17">
        <v>1.6</v>
      </c>
      <c r="DJ22" s="17">
        <v>0</v>
      </c>
      <c r="DK22" s="17">
        <v>0.5</v>
      </c>
      <c r="DL22" s="17"/>
      <c r="DM22" s="17">
        <v>-0.7</v>
      </c>
      <c r="DN22" s="17">
        <v>-0.3</v>
      </c>
      <c r="DO22" s="17">
        <v>0</v>
      </c>
      <c r="DP22" s="17">
        <v>0</v>
      </c>
      <c r="DQ22" s="17">
        <v>1.7</v>
      </c>
      <c r="DR22" s="17">
        <v>0.4</v>
      </c>
      <c r="DS22" s="17">
        <v>0.3</v>
      </c>
      <c r="DT22" s="17">
        <v>1.3</v>
      </c>
      <c r="DU22" s="17">
        <v>0.3</v>
      </c>
      <c r="DV22" s="17">
        <v>0</v>
      </c>
      <c r="DW22" s="17">
        <v>0.2</v>
      </c>
      <c r="DX22" s="17">
        <v>0.2</v>
      </c>
      <c r="DY22" s="17"/>
      <c r="DZ22" s="17">
        <v>-2.7</v>
      </c>
      <c r="EA22" s="17">
        <v>0</v>
      </c>
      <c r="EB22" s="17">
        <v>0.2</v>
      </c>
      <c r="EC22" s="17">
        <v>0.6</v>
      </c>
      <c r="ED22" s="17">
        <v>0.2</v>
      </c>
      <c r="EE22" s="17">
        <v>0.8</v>
      </c>
      <c r="EF22" s="17">
        <v>0.3</v>
      </c>
      <c r="EG22" s="17">
        <v>0</v>
      </c>
      <c r="EH22" s="17">
        <v>-8.4</v>
      </c>
      <c r="EI22" s="17">
        <v>-8.8000000000000007</v>
      </c>
      <c r="EJ22" s="17">
        <v>0</v>
      </c>
      <c r="EK22" s="17">
        <v>0.4</v>
      </c>
      <c r="EL22" s="17">
        <v>1.9</v>
      </c>
      <c r="EM22" s="17">
        <v>-0.2</v>
      </c>
      <c r="EN22" s="17">
        <v>0</v>
      </c>
      <c r="EO22" s="17">
        <v>0.1</v>
      </c>
      <c r="EP22" s="17">
        <v>0.1</v>
      </c>
      <c r="EQ22" s="17">
        <v>0.1</v>
      </c>
      <c r="ER22" s="17">
        <v>0</v>
      </c>
      <c r="ES22" s="17">
        <v>35.799999999999997</v>
      </c>
      <c r="ET22" s="17">
        <v>0</v>
      </c>
      <c r="EU22" s="17">
        <v>2</v>
      </c>
      <c r="EV22" s="17">
        <v>-0.1</v>
      </c>
      <c r="EW22" s="17">
        <v>0</v>
      </c>
      <c r="EX22" s="17">
        <v>0</v>
      </c>
      <c r="EY22" s="17">
        <v>0</v>
      </c>
      <c r="EZ22" s="17">
        <v>0</v>
      </c>
      <c r="FA22" s="17">
        <v>0.4</v>
      </c>
      <c r="FB22" s="17">
        <v>0.6</v>
      </c>
      <c r="FC22" s="17">
        <v>2.1</v>
      </c>
      <c r="FD22" s="17">
        <v>12</v>
      </c>
      <c r="FE22" s="17">
        <v>0</v>
      </c>
      <c r="FF22" s="17">
        <v>3.6</v>
      </c>
      <c r="FG22" s="17">
        <v>2.1</v>
      </c>
      <c r="FH22" s="17">
        <v>2.4</v>
      </c>
      <c r="FI22" s="17">
        <v>2.91</v>
      </c>
      <c r="FJ22" s="17">
        <v>-5.44496</v>
      </c>
      <c r="FK22" s="15"/>
      <c r="FL22" s="17">
        <v>1.57592</v>
      </c>
      <c r="FM22" s="17">
        <v>-0.17</v>
      </c>
      <c r="FN22" s="17">
        <v>1.4</v>
      </c>
      <c r="FO22" s="17">
        <v>0.8</v>
      </c>
      <c r="FP22" s="17">
        <v>0.3</v>
      </c>
      <c r="FQ22" s="17">
        <v>0.1</v>
      </c>
      <c r="FR22" s="17">
        <v>0.6</v>
      </c>
      <c r="FS22" s="17">
        <v>1.1000000000000001</v>
      </c>
      <c r="FT22" s="17">
        <v>5.7059199999999999</v>
      </c>
    </row>
    <row r="23" spans="1:176" ht="24" customHeight="1" x14ac:dyDescent="0.25">
      <c r="A23" s="16" t="s">
        <v>101</v>
      </c>
      <c r="B23" s="16" t="s">
        <v>883</v>
      </c>
      <c r="C23" s="17">
        <v>11.7</v>
      </c>
      <c r="D23" s="17">
        <v>-39.700000000000003</v>
      </c>
      <c r="E23" s="17">
        <v>1.9</v>
      </c>
      <c r="F23" s="17"/>
      <c r="G23" s="17"/>
      <c r="H23" s="17">
        <v>-4.5999999999999996</v>
      </c>
      <c r="I23" s="17">
        <v>15.5</v>
      </c>
      <c r="J23" s="17"/>
      <c r="K23" s="17"/>
      <c r="L23" s="17">
        <v>-7.5112899999999998</v>
      </c>
      <c r="M23" s="17">
        <v>1.11585</v>
      </c>
      <c r="N23" s="17">
        <v>-6.9024299999999998</v>
      </c>
      <c r="O23" s="17">
        <v>9.3798200000000005</v>
      </c>
      <c r="P23" s="17">
        <v>12.157170000000001</v>
      </c>
      <c r="Q23" s="17">
        <v>2.2795200000000002</v>
      </c>
      <c r="R23" s="17">
        <v>22.230409999999999</v>
      </c>
      <c r="S23" s="17">
        <v>6.88E-2</v>
      </c>
      <c r="T23" s="17"/>
      <c r="U23" s="17"/>
      <c r="V23" s="17"/>
      <c r="W23" s="17"/>
      <c r="X23" s="17">
        <v>0.9</v>
      </c>
      <c r="Y23" s="17">
        <v>4.4000000000000004</v>
      </c>
      <c r="Z23" s="17">
        <v>0</v>
      </c>
      <c r="AA23" s="17">
        <v>0</v>
      </c>
      <c r="AB23" s="17">
        <v>-3.5</v>
      </c>
      <c r="AC23" s="17">
        <v>4.5999999999999996</v>
      </c>
      <c r="AD23" s="17">
        <v>7.8</v>
      </c>
      <c r="AE23" s="17"/>
      <c r="AF23" s="17"/>
      <c r="AG23" s="17"/>
      <c r="AH23" s="17"/>
      <c r="AI23" s="17">
        <v>-0.1</v>
      </c>
      <c r="AJ23" s="17">
        <v>-12.9</v>
      </c>
      <c r="AK23" s="17"/>
      <c r="AL23" s="17"/>
      <c r="AM23" s="17"/>
      <c r="AN23" s="17">
        <v>-1.1000000000000001</v>
      </c>
      <c r="AO23" s="17">
        <v>-32.4</v>
      </c>
      <c r="AP23" s="17">
        <v>-0.3</v>
      </c>
      <c r="AQ23" s="17">
        <v>13.8</v>
      </c>
      <c r="AR23" s="17">
        <v>0</v>
      </c>
      <c r="AS23" s="17">
        <v>-0.2</v>
      </c>
      <c r="AT23" s="17">
        <v>1.6</v>
      </c>
      <c r="AU23" s="17">
        <v>0.1</v>
      </c>
      <c r="AV23" s="17">
        <v>0</v>
      </c>
      <c r="AW23" s="17">
        <v>-22.2</v>
      </c>
      <c r="AX23" s="17">
        <v>-26.3</v>
      </c>
      <c r="AY23" s="17">
        <v>-0.4</v>
      </c>
      <c r="AZ23" s="17">
        <v>-1</v>
      </c>
      <c r="BA23" s="17">
        <v>-0.2</v>
      </c>
      <c r="BB23" s="17">
        <v>-0.2</v>
      </c>
      <c r="BC23" s="17">
        <v>7.3</v>
      </c>
      <c r="BD23" s="17">
        <v>0</v>
      </c>
      <c r="BE23" s="17">
        <v>0</v>
      </c>
      <c r="BF23" s="17">
        <v>-1.5</v>
      </c>
      <c r="BG23" s="17"/>
      <c r="BH23" s="17"/>
      <c r="BI23" s="17">
        <v>1.4</v>
      </c>
      <c r="BJ23" s="17"/>
      <c r="BK23" s="17"/>
      <c r="BL23" s="17">
        <v>3.3</v>
      </c>
      <c r="BM23" s="17"/>
      <c r="BN23" s="17"/>
      <c r="BO23" s="17"/>
      <c r="BP23" s="17">
        <v>0</v>
      </c>
      <c r="BQ23" s="17">
        <v>-49</v>
      </c>
      <c r="BR23" s="17">
        <v>-50.4</v>
      </c>
      <c r="BS23" s="17">
        <v>0</v>
      </c>
      <c r="BT23" s="17">
        <v>-5.7</v>
      </c>
      <c r="BU23" s="17"/>
      <c r="BV23" s="17"/>
      <c r="BW23" s="17">
        <v>0</v>
      </c>
      <c r="BX23" s="17"/>
      <c r="BY23" s="17"/>
      <c r="BZ23" s="17"/>
      <c r="CA23" s="17"/>
      <c r="CB23" s="17"/>
      <c r="CC23" s="17">
        <v>-0.6</v>
      </c>
      <c r="CD23" s="17">
        <v>18.3</v>
      </c>
      <c r="CE23" s="17">
        <v>16.600000000000001</v>
      </c>
      <c r="CF23" s="17">
        <v>-0.2</v>
      </c>
      <c r="CG23" s="17">
        <v>1.4</v>
      </c>
      <c r="CH23" s="17">
        <v>-1.2</v>
      </c>
      <c r="CI23" s="17"/>
      <c r="CJ23" s="17"/>
      <c r="CK23" s="17"/>
      <c r="CL23" s="17">
        <v>-1.1000000000000001</v>
      </c>
      <c r="CM23" s="17">
        <v>0</v>
      </c>
      <c r="CN23" s="17">
        <v>0</v>
      </c>
      <c r="CO23" s="17">
        <v>-12.6</v>
      </c>
      <c r="CP23" s="17"/>
      <c r="CQ23" s="17"/>
      <c r="CR23" s="17"/>
      <c r="CS23" s="17"/>
      <c r="CT23" s="17">
        <v>14.2</v>
      </c>
      <c r="CU23" s="17">
        <v>0</v>
      </c>
      <c r="CV23" s="17"/>
      <c r="CW23" s="17">
        <v>0</v>
      </c>
      <c r="CX23" s="17">
        <v>1.2</v>
      </c>
      <c r="CY23" s="17"/>
      <c r="CZ23" s="17"/>
      <c r="DA23" s="17">
        <v>0.4</v>
      </c>
      <c r="DB23" s="17">
        <v>1.7930000000000001E-2</v>
      </c>
      <c r="DC23" s="17">
        <v>0</v>
      </c>
      <c r="DD23" s="17"/>
      <c r="DE23" s="17"/>
      <c r="DF23" s="17">
        <v>0</v>
      </c>
      <c r="DG23" s="17">
        <v>0.9</v>
      </c>
      <c r="DH23" s="17">
        <v>0.1</v>
      </c>
      <c r="DI23" s="17">
        <v>2.2000000000000002</v>
      </c>
      <c r="DJ23" s="17">
        <v>0</v>
      </c>
      <c r="DK23" s="17">
        <v>0.5</v>
      </c>
      <c r="DL23" s="17"/>
      <c r="DM23" s="17">
        <v>-0.8</v>
      </c>
      <c r="DN23" s="17">
        <v>-1.2</v>
      </c>
      <c r="DO23" s="17">
        <v>0</v>
      </c>
      <c r="DP23" s="17">
        <v>0</v>
      </c>
      <c r="DQ23" s="17">
        <v>1.7</v>
      </c>
      <c r="DR23" s="17">
        <v>0.4</v>
      </c>
      <c r="DS23" s="17">
        <v>0.3</v>
      </c>
      <c r="DT23" s="17">
        <v>1.3</v>
      </c>
      <c r="DU23" s="17">
        <v>0.3</v>
      </c>
      <c r="DV23" s="17">
        <v>0.3</v>
      </c>
      <c r="DW23" s="17">
        <v>0.4</v>
      </c>
      <c r="DX23" s="17">
        <v>0.2</v>
      </c>
      <c r="DY23" s="17"/>
      <c r="DZ23" s="17">
        <v>-2.7</v>
      </c>
      <c r="EA23" s="17">
        <v>0.2</v>
      </c>
      <c r="EB23" s="17">
        <v>0.3</v>
      </c>
      <c r="EC23" s="17">
        <v>0.6</v>
      </c>
      <c r="ED23" s="17">
        <v>0.2</v>
      </c>
      <c r="EE23" s="17">
        <v>0.8</v>
      </c>
      <c r="EF23" s="17">
        <v>0.2</v>
      </c>
      <c r="EG23" s="17">
        <v>0</v>
      </c>
      <c r="EH23" s="17">
        <v>-8.3000000000000007</v>
      </c>
      <c r="EI23" s="17">
        <v>-8.8000000000000007</v>
      </c>
      <c r="EJ23" s="17">
        <v>0</v>
      </c>
      <c r="EK23" s="17">
        <v>0.4</v>
      </c>
      <c r="EL23" s="17">
        <v>1.9</v>
      </c>
      <c r="EM23" s="17">
        <v>-0.2</v>
      </c>
      <c r="EN23" s="17">
        <v>0</v>
      </c>
      <c r="EO23" s="17">
        <v>0.1</v>
      </c>
      <c r="EP23" s="17">
        <v>0.1</v>
      </c>
      <c r="EQ23" s="17">
        <v>0.1</v>
      </c>
      <c r="ER23" s="17">
        <v>0</v>
      </c>
      <c r="ES23" s="17">
        <v>42.8</v>
      </c>
      <c r="ET23" s="17">
        <v>0</v>
      </c>
      <c r="EU23" s="17">
        <v>2.2000000000000002</v>
      </c>
      <c r="EV23" s="17">
        <v>-0.1</v>
      </c>
      <c r="EW23" s="17">
        <v>0</v>
      </c>
      <c r="EX23" s="17">
        <v>0</v>
      </c>
      <c r="EY23" s="17">
        <v>-1.7</v>
      </c>
      <c r="EZ23" s="17">
        <v>0</v>
      </c>
      <c r="FA23" s="17">
        <v>0.4</v>
      </c>
      <c r="FB23" s="17">
        <v>0.5</v>
      </c>
      <c r="FC23" s="17">
        <v>2.1</v>
      </c>
      <c r="FD23" s="17">
        <v>10.5</v>
      </c>
      <c r="FE23" s="17">
        <v>0.1</v>
      </c>
      <c r="FF23" s="17">
        <v>4.3</v>
      </c>
      <c r="FG23" s="17">
        <v>2.2999999999999998</v>
      </c>
      <c r="FH23" s="17">
        <v>2.2999999999999998</v>
      </c>
      <c r="FI23" s="17">
        <v>2.73</v>
      </c>
      <c r="FJ23" s="17">
        <v>-48.234220000000001</v>
      </c>
      <c r="FK23" s="15"/>
      <c r="FL23" s="17">
        <v>1.47786</v>
      </c>
      <c r="FM23" s="17">
        <v>0.38</v>
      </c>
      <c r="FN23" s="17">
        <v>1.1000000000000001</v>
      </c>
      <c r="FO23" s="17">
        <v>0.8</v>
      </c>
      <c r="FP23" s="17">
        <v>0.3</v>
      </c>
      <c r="FQ23" s="17">
        <v>0.1</v>
      </c>
      <c r="FR23" s="17">
        <v>0.8</v>
      </c>
      <c r="FS23" s="17">
        <v>1</v>
      </c>
      <c r="FT23" s="17">
        <v>5.9578600000000002</v>
      </c>
    </row>
    <row r="24" spans="1:176" ht="24" customHeight="1" x14ac:dyDescent="0.25">
      <c r="A24" s="16" t="s">
        <v>101</v>
      </c>
      <c r="B24" s="16" t="s">
        <v>884</v>
      </c>
      <c r="C24" s="17">
        <v>2.9</v>
      </c>
      <c r="D24" s="17">
        <v>-62.4</v>
      </c>
      <c r="E24" s="17">
        <v>-1.2</v>
      </c>
      <c r="F24" s="17"/>
      <c r="G24" s="17"/>
      <c r="H24" s="17">
        <v>-5.0999999999999996</v>
      </c>
      <c r="I24" s="17">
        <v>3.6</v>
      </c>
      <c r="J24" s="17"/>
      <c r="K24" s="17"/>
      <c r="L24" s="17">
        <v>-8.9025200000000009</v>
      </c>
      <c r="M24" s="17">
        <v>0.54417000000000004</v>
      </c>
      <c r="N24" s="17">
        <v>-6.8064099999999996</v>
      </c>
      <c r="O24" s="17">
        <v>7.4554600000000004</v>
      </c>
      <c r="P24" s="17">
        <v>10.9892</v>
      </c>
      <c r="Q24" s="17">
        <v>1.34612</v>
      </c>
      <c r="R24" s="17">
        <v>16.923210000000001</v>
      </c>
      <c r="S24" s="17">
        <v>8.9050000000000004E-2</v>
      </c>
      <c r="T24" s="17"/>
      <c r="U24" s="17"/>
      <c r="V24" s="17"/>
      <c r="W24" s="17"/>
      <c r="X24" s="17">
        <v>-9.9</v>
      </c>
      <c r="Y24" s="17">
        <v>0.6</v>
      </c>
      <c r="Z24" s="17">
        <v>0</v>
      </c>
      <c r="AA24" s="17">
        <v>0</v>
      </c>
      <c r="AB24" s="17">
        <v>-3.5</v>
      </c>
      <c r="AC24" s="17">
        <v>4.3</v>
      </c>
      <c r="AD24" s="17">
        <v>-2.6</v>
      </c>
      <c r="AE24" s="17"/>
      <c r="AF24" s="17"/>
      <c r="AG24" s="17"/>
      <c r="AH24" s="17"/>
      <c r="AI24" s="17">
        <v>-0.8</v>
      </c>
      <c r="AJ24" s="17">
        <v>-15</v>
      </c>
      <c r="AK24" s="17"/>
      <c r="AL24" s="17"/>
      <c r="AM24" s="17"/>
      <c r="AN24" s="17">
        <v>-1.1000000000000001</v>
      </c>
      <c r="AO24" s="17">
        <v>-33.6</v>
      </c>
      <c r="AP24" s="17">
        <v>-0.6</v>
      </c>
      <c r="AQ24" s="17">
        <v>13</v>
      </c>
      <c r="AR24" s="17">
        <v>0</v>
      </c>
      <c r="AS24" s="17">
        <v>-0.6</v>
      </c>
      <c r="AT24" s="17">
        <v>1.6</v>
      </c>
      <c r="AU24" s="17">
        <v>0.5</v>
      </c>
      <c r="AV24" s="17">
        <v>0</v>
      </c>
      <c r="AW24" s="17">
        <v>-25.2</v>
      </c>
      <c r="AX24" s="17">
        <v>-29.2</v>
      </c>
      <c r="AY24" s="17">
        <v>0</v>
      </c>
      <c r="AZ24" s="17">
        <v>-0.9</v>
      </c>
      <c r="BA24" s="17">
        <v>-0.2</v>
      </c>
      <c r="BB24" s="17">
        <v>-1.4</v>
      </c>
      <c r="BC24" s="17">
        <v>7</v>
      </c>
      <c r="BD24" s="17">
        <v>0</v>
      </c>
      <c r="BE24" s="17">
        <v>0</v>
      </c>
      <c r="BF24" s="17">
        <v>-1.7</v>
      </c>
      <c r="BG24" s="17"/>
      <c r="BH24" s="17"/>
      <c r="BI24" s="17">
        <v>1</v>
      </c>
      <c r="BJ24" s="17"/>
      <c r="BK24" s="17"/>
      <c r="BL24" s="17">
        <v>1.6</v>
      </c>
      <c r="BM24" s="17"/>
      <c r="BN24" s="17"/>
      <c r="BO24" s="17"/>
      <c r="BP24" s="17">
        <v>-1.6</v>
      </c>
      <c r="BQ24" s="17">
        <v>-50.1</v>
      </c>
      <c r="BR24" s="17">
        <v>-51.5</v>
      </c>
      <c r="BS24" s="17">
        <v>0</v>
      </c>
      <c r="BT24" s="17">
        <v>-4.7</v>
      </c>
      <c r="BU24" s="17"/>
      <c r="BV24" s="17"/>
      <c r="BW24" s="17">
        <v>0</v>
      </c>
      <c r="BX24" s="17"/>
      <c r="BY24" s="17"/>
      <c r="BZ24" s="17"/>
      <c r="CA24" s="17"/>
      <c r="CB24" s="17"/>
      <c r="CC24" s="17">
        <v>-0.6</v>
      </c>
      <c r="CD24" s="17">
        <v>17</v>
      </c>
      <c r="CE24" s="17">
        <v>15.5</v>
      </c>
      <c r="CF24" s="17">
        <v>-1.3</v>
      </c>
      <c r="CG24" s="17">
        <v>1.4</v>
      </c>
      <c r="CH24" s="17">
        <v>-1.1000000000000001</v>
      </c>
      <c r="CI24" s="17"/>
      <c r="CJ24" s="17"/>
      <c r="CK24" s="17"/>
      <c r="CL24" s="17">
        <v>17.399999999999999</v>
      </c>
      <c r="CM24" s="17">
        <v>0</v>
      </c>
      <c r="CN24" s="17">
        <v>0</v>
      </c>
      <c r="CO24" s="17">
        <v>-14.4</v>
      </c>
      <c r="CP24" s="17"/>
      <c r="CQ24" s="17"/>
      <c r="CR24" s="17"/>
      <c r="CS24" s="17"/>
      <c r="CT24" s="17">
        <v>6.6</v>
      </c>
      <c r="CU24" s="17">
        <v>0</v>
      </c>
      <c r="CV24" s="17"/>
      <c r="CW24" s="17">
        <v>0</v>
      </c>
      <c r="CX24" s="17">
        <v>1.2</v>
      </c>
      <c r="CY24" s="17"/>
      <c r="CZ24" s="17"/>
      <c r="DA24" s="17">
        <v>0.4</v>
      </c>
      <c r="DB24" s="17">
        <v>1.46E-2</v>
      </c>
      <c r="DC24" s="17">
        <v>0</v>
      </c>
      <c r="DD24" s="17"/>
      <c r="DE24" s="17"/>
      <c r="DF24" s="17">
        <v>0</v>
      </c>
      <c r="DG24" s="17">
        <v>0.8</v>
      </c>
      <c r="DH24" s="17">
        <v>0.1</v>
      </c>
      <c r="DI24" s="17">
        <v>1.8</v>
      </c>
      <c r="DJ24" s="17">
        <v>0</v>
      </c>
      <c r="DK24" s="17">
        <v>0.5</v>
      </c>
      <c r="DL24" s="17"/>
      <c r="DM24" s="17">
        <v>-0.8</v>
      </c>
      <c r="DN24" s="17">
        <v>-1.6</v>
      </c>
      <c r="DO24" s="17">
        <v>0</v>
      </c>
      <c r="DP24" s="17">
        <v>0</v>
      </c>
      <c r="DQ24" s="17">
        <v>1.7</v>
      </c>
      <c r="DR24" s="17">
        <v>0.4</v>
      </c>
      <c r="DS24" s="17">
        <v>0.3</v>
      </c>
      <c r="DT24" s="17">
        <v>1.3</v>
      </c>
      <c r="DU24" s="17">
        <v>0.3</v>
      </c>
      <c r="DV24" s="17">
        <v>0.1</v>
      </c>
      <c r="DW24" s="17">
        <v>0.5</v>
      </c>
      <c r="DX24" s="17">
        <v>0.2</v>
      </c>
      <c r="DY24" s="17"/>
      <c r="DZ24" s="17">
        <v>-2.7</v>
      </c>
      <c r="EA24" s="17">
        <v>0.2</v>
      </c>
      <c r="EB24" s="17">
        <v>0.2</v>
      </c>
      <c r="EC24" s="17">
        <v>0.5</v>
      </c>
      <c r="ED24" s="17">
        <v>0.3</v>
      </c>
      <c r="EE24" s="17">
        <v>0.4</v>
      </c>
      <c r="EF24" s="17">
        <v>1.8</v>
      </c>
      <c r="EG24" s="17">
        <v>0</v>
      </c>
      <c r="EH24" s="17">
        <v>-8</v>
      </c>
      <c r="EI24" s="17">
        <v>-8.8000000000000007</v>
      </c>
      <c r="EJ24" s="17">
        <v>0</v>
      </c>
      <c r="EK24" s="17">
        <v>0.5</v>
      </c>
      <c r="EL24" s="17">
        <v>1.9</v>
      </c>
      <c r="EM24" s="17">
        <v>-0.2</v>
      </c>
      <c r="EN24" s="17">
        <v>0</v>
      </c>
      <c r="EO24" s="17">
        <v>0.1</v>
      </c>
      <c r="EP24" s="17">
        <v>0.1</v>
      </c>
      <c r="EQ24" s="17">
        <v>0.1</v>
      </c>
      <c r="ER24" s="17">
        <v>0</v>
      </c>
      <c r="ES24" s="17">
        <v>50.9</v>
      </c>
      <c r="ET24" s="17">
        <v>0</v>
      </c>
      <c r="EU24" s="17">
        <v>1.5</v>
      </c>
      <c r="EV24" s="17">
        <v>-0.1</v>
      </c>
      <c r="EW24" s="17">
        <v>0</v>
      </c>
      <c r="EX24" s="17">
        <v>0</v>
      </c>
      <c r="EY24" s="17">
        <v>-13.3</v>
      </c>
      <c r="EZ24" s="17">
        <v>0</v>
      </c>
      <c r="FA24" s="17">
        <v>0.4</v>
      </c>
      <c r="FB24" s="17">
        <v>0.6</v>
      </c>
      <c r="FC24" s="17">
        <v>2.1</v>
      </c>
      <c r="FD24" s="17">
        <v>9.8000000000000007</v>
      </c>
      <c r="FE24" s="17">
        <v>0.2</v>
      </c>
      <c r="FF24" s="17">
        <v>4.8</v>
      </c>
      <c r="FG24" s="17">
        <v>2.4</v>
      </c>
      <c r="FH24" s="17">
        <v>2.9</v>
      </c>
      <c r="FI24" s="17">
        <v>3.05</v>
      </c>
      <c r="FJ24" s="17">
        <v>-145.79712000000001</v>
      </c>
      <c r="FK24" s="15"/>
      <c r="FL24" s="17">
        <v>1.3087899999999999</v>
      </c>
      <c r="FM24" s="17">
        <v>0.57999999999999996</v>
      </c>
      <c r="FN24" s="17">
        <v>0.5</v>
      </c>
      <c r="FO24" s="17">
        <v>0.8</v>
      </c>
      <c r="FP24" s="17">
        <v>0.3</v>
      </c>
      <c r="FQ24" s="17">
        <v>0.2</v>
      </c>
      <c r="FR24" s="17">
        <v>0.6</v>
      </c>
      <c r="FS24" s="17">
        <v>1</v>
      </c>
      <c r="FT24" s="17">
        <v>5.2887899999999997</v>
      </c>
    </row>
    <row r="25" spans="1:176" ht="24" customHeight="1" x14ac:dyDescent="0.25">
      <c r="A25" s="16" t="s">
        <v>101</v>
      </c>
      <c r="B25" s="16" t="s">
        <v>885</v>
      </c>
      <c r="C25" s="17">
        <v>7.3</v>
      </c>
      <c r="D25" s="17">
        <v>-26</v>
      </c>
      <c r="E25" s="17">
        <v>3.3</v>
      </c>
      <c r="F25" s="17"/>
      <c r="G25" s="17"/>
      <c r="H25" s="17">
        <v>-4.4000000000000004</v>
      </c>
      <c r="I25" s="17">
        <v>4.4000000000000004</v>
      </c>
      <c r="J25" s="17"/>
      <c r="K25" s="17"/>
      <c r="L25" s="17">
        <v>-2.5747800000000001</v>
      </c>
      <c r="M25" s="17">
        <v>6.8671699999999998</v>
      </c>
      <c r="N25" s="17">
        <v>-5.2909999999999999E-2</v>
      </c>
      <c r="O25" s="17">
        <v>16.011600000000001</v>
      </c>
      <c r="P25" s="17">
        <v>11.237920000000001</v>
      </c>
      <c r="Q25" s="17">
        <v>1.39825</v>
      </c>
      <c r="R25" s="17">
        <v>31.333829999999999</v>
      </c>
      <c r="S25" s="17">
        <v>0.11258</v>
      </c>
      <c r="T25" s="17"/>
      <c r="U25" s="17"/>
      <c r="V25" s="17"/>
      <c r="W25" s="17"/>
      <c r="X25" s="17">
        <v>4.2</v>
      </c>
      <c r="Y25" s="17">
        <v>0.9</v>
      </c>
      <c r="Z25" s="17">
        <v>1.1000000000000001</v>
      </c>
      <c r="AA25" s="17">
        <v>0</v>
      </c>
      <c r="AB25" s="17">
        <v>-3.3</v>
      </c>
      <c r="AC25" s="17">
        <v>6</v>
      </c>
      <c r="AD25" s="17">
        <v>-8.8000000000000007</v>
      </c>
      <c r="AE25" s="17"/>
      <c r="AF25" s="17"/>
      <c r="AG25" s="17"/>
      <c r="AH25" s="17"/>
      <c r="AI25" s="17">
        <v>-0.5</v>
      </c>
      <c r="AJ25" s="17">
        <v>-14.7</v>
      </c>
      <c r="AK25" s="17"/>
      <c r="AL25" s="17"/>
      <c r="AM25" s="17"/>
      <c r="AN25" s="17">
        <v>-0.7</v>
      </c>
      <c r="AO25" s="17">
        <v>-29.5</v>
      </c>
      <c r="AP25" s="17">
        <v>-0.1</v>
      </c>
      <c r="AQ25" s="17">
        <v>18.2</v>
      </c>
      <c r="AR25" s="17">
        <v>0</v>
      </c>
      <c r="AS25" s="17">
        <v>-0.6</v>
      </c>
      <c r="AT25" s="17">
        <v>1.6</v>
      </c>
      <c r="AU25" s="17">
        <v>1.8</v>
      </c>
      <c r="AV25" s="17">
        <v>0</v>
      </c>
      <c r="AW25" s="17">
        <v>-19.5</v>
      </c>
      <c r="AX25" s="17">
        <v>-23.6</v>
      </c>
      <c r="AY25" s="17">
        <v>1.5</v>
      </c>
      <c r="AZ25" s="17">
        <v>-0.5</v>
      </c>
      <c r="BA25" s="17">
        <v>0.1</v>
      </c>
      <c r="BB25" s="17">
        <v>1.1000000000000001</v>
      </c>
      <c r="BC25" s="17">
        <v>7.4</v>
      </c>
      <c r="BD25" s="17">
        <v>0</v>
      </c>
      <c r="BE25" s="17">
        <v>0</v>
      </c>
      <c r="BF25" s="17">
        <v>-0.7</v>
      </c>
      <c r="BG25" s="17"/>
      <c r="BH25" s="17"/>
      <c r="BI25" s="17">
        <v>5.0999999999999996</v>
      </c>
      <c r="BJ25" s="17"/>
      <c r="BK25" s="17"/>
      <c r="BL25" s="17">
        <v>5</v>
      </c>
      <c r="BM25" s="17"/>
      <c r="BN25" s="17"/>
      <c r="BO25" s="17"/>
      <c r="BP25" s="17">
        <v>3.2</v>
      </c>
      <c r="BQ25" s="17">
        <v>-52.7</v>
      </c>
      <c r="BR25" s="17">
        <v>-53.9</v>
      </c>
      <c r="BS25" s="17">
        <v>0</v>
      </c>
      <c r="BT25" s="17">
        <v>-12.8</v>
      </c>
      <c r="BU25" s="17"/>
      <c r="BV25" s="17"/>
      <c r="BW25" s="17">
        <v>0</v>
      </c>
      <c r="BX25" s="17"/>
      <c r="BY25" s="17"/>
      <c r="BZ25" s="17"/>
      <c r="CA25" s="17"/>
      <c r="CB25" s="17"/>
      <c r="CC25" s="17">
        <v>-0.6</v>
      </c>
      <c r="CD25" s="17">
        <v>18.399999999999999</v>
      </c>
      <c r="CE25" s="17">
        <v>16</v>
      </c>
      <c r="CF25" s="17">
        <v>-1.1000000000000001</v>
      </c>
      <c r="CG25" s="17">
        <v>1.5</v>
      </c>
      <c r="CH25" s="17">
        <v>-0.9</v>
      </c>
      <c r="CI25" s="17"/>
      <c r="CJ25" s="17"/>
      <c r="CK25" s="17"/>
      <c r="CL25" s="17">
        <v>47.5</v>
      </c>
      <c r="CM25" s="17">
        <v>0</v>
      </c>
      <c r="CN25" s="17">
        <v>0</v>
      </c>
      <c r="CO25" s="17">
        <v>-3.1</v>
      </c>
      <c r="CP25" s="17"/>
      <c r="CQ25" s="17"/>
      <c r="CR25" s="17"/>
      <c r="CS25" s="17"/>
      <c r="CT25" s="17">
        <v>3.5</v>
      </c>
      <c r="CU25" s="17">
        <v>0</v>
      </c>
      <c r="CV25" s="17"/>
      <c r="CW25" s="17">
        <v>0</v>
      </c>
      <c r="CX25" s="17">
        <v>1.2</v>
      </c>
      <c r="CY25" s="17"/>
      <c r="CZ25" s="17"/>
      <c r="DA25" s="17">
        <v>0.4</v>
      </c>
      <c r="DB25" s="17">
        <v>1.9449999999999999E-2</v>
      </c>
      <c r="DC25" s="17">
        <v>0</v>
      </c>
      <c r="DD25" s="17"/>
      <c r="DE25" s="17"/>
      <c r="DF25" s="17">
        <v>0</v>
      </c>
      <c r="DG25" s="17">
        <v>0.9</v>
      </c>
      <c r="DH25" s="17">
        <v>0.1</v>
      </c>
      <c r="DI25" s="17">
        <v>2.2999999999999998</v>
      </c>
      <c r="DJ25" s="17">
        <v>0</v>
      </c>
      <c r="DK25" s="17">
        <v>0.5</v>
      </c>
      <c r="DL25" s="17"/>
      <c r="DM25" s="17">
        <v>-0.9</v>
      </c>
      <c r="DN25" s="17">
        <v>-1.7</v>
      </c>
      <c r="DO25" s="17">
        <v>0</v>
      </c>
      <c r="DP25" s="17">
        <v>0</v>
      </c>
      <c r="DQ25" s="17">
        <v>1.7</v>
      </c>
      <c r="DR25" s="17">
        <v>0.4</v>
      </c>
      <c r="DS25" s="17">
        <v>0.3</v>
      </c>
      <c r="DT25" s="17">
        <v>1.3</v>
      </c>
      <c r="DU25" s="17">
        <v>0</v>
      </c>
      <c r="DV25" s="17">
        <v>0.2</v>
      </c>
      <c r="DW25" s="17">
        <v>0.5</v>
      </c>
      <c r="DX25" s="17">
        <v>0.2</v>
      </c>
      <c r="DY25" s="17"/>
      <c r="DZ25" s="17">
        <v>-2.6</v>
      </c>
      <c r="EA25" s="17">
        <v>0.2</v>
      </c>
      <c r="EB25" s="17">
        <v>0.2</v>
      </c>
      <c r="EC25" s="17">
        <v>0.6</v>
      </c>
      <c r="ED25" s="17">
        <v>0.4</v>
      </c>
      <c r="EE25" s="17">
        <v>0</v>
      </c>
      <c r="EF25" s="17">
        <v>0.7</v>
      </c>
      <c r="EG25" s="17">
        <v>0</v>
      </c>
      <c r="EH25" s="17">
        <v>-7.8</v>
      </c>
      <c r="EI25" s="17">
        <v>-8.4</v>
      </c>
      <c r="EJ25" s="17">
        <v>0</v>
      </c>
      <c r="EK25" s="17">
        <v>0.5</v>
      </c>
      <c r="EL25" s="17">
        <v>1.9</v>
      </c>
      <c r="EM25" s="17">
        <v>-0.2</v>
      </c>
      <c r="EN25" s="17">
        <v>0.3</v>
      </c>
      <c r="EO25" s="17">
        <v>0.1</v>
      </c>
      <c r="EP25" s="17">
        <v>0.1</v>
      </c>
      <c r="EQ25" s="17">
        <v>0.1</v>
      </c>
      <c r="ER25" s="17">
        <v>0</v>
      </c>
      <c r="ES25" s="17">
        <v>43.8</v>
      </c>
      <c r="ET25" s="17">
        <v>0.1</v>
      </c>
      <c r="EU25" s="17">
        <v>-1.4</v>
      </c>
      <c r="EV25" s="17">
        <v>-0.1</v>
      </c>
      <c r="EW25" s="17">
        <v>0</v>
      </c>
      <c r="EX25" s="17">
        <v>0</v>
      </c>
      <c r="EY25" s="17">
        <v>-33.299999999999997</v>
      </c>
      <c r="EZ25" s="17">
        <v>0</v>
      </c>
      <c r="FA25" s="17">
        <v>0.4</v>
      </c>
      <c r="FB25" s="17">
        <v>0.8</v>
      </c>
      <c r="FC25" s="17">
        <v>2</v>
      </c>
      <c r="FD25" s="17">
        <v>9.8000000000000007</v>
      </c>
      <c r="FE25" s="17">
        <v>0.3</v>
      </c>
      <c r="FF25" s="17">
        <v>4.5999999999999996</v>
      </c>
      <c r="FG25" s="17">
        <v>2.2999999999999998</v>
      </c>
      <c r="FH25" s="17">
        <v>3.4</v>
      </c>
      <c r="FI25" s="17">
        <v>3.11</v>
      </c>
      <c r="FJ25" s="17">
        <v>-5.2368899999999998</v>
      </c>
      <c r="FK25" s="15"/>
      <c r="FL25" s="17">
        <v>1.3787799999999999</v>
      </c>
      <c r="FM25" s="17">
        <v>0.79</v>
      </c>
      <c r="FN25" s="17">
        <v>0.6</v>
      </c>
      <c r="FO25" s="17">
        <v>0.8</v>
      </c>
      <c r="FP25" s="17">
        <v>0.3</v>
      </c>
      <c r="FQ25" s="17">
        <v>0.2</v>
      </c>
      <c r="FR25" s="17">
        <v>0.9</v>
      </c>
      <c r="FS25" s="17">
        <v>1.1000000000000001</v>
      </c>
      <c r="FT25" s="17">
        <v>6.0687800000000003</v>
      </c>
    </row>
    <row r="26" spans="1:176" ht="24" customHeight="1" x14ac:dyDescent="0.25">
      <c r="A26" s="18" t="s">
        <v>101</v>
      </c>
      <c r="B26" s="18" t="s">
        <v>886</v>
      </c>
      <c r="C26" s="19">
        <v>4.4000000000000004</v>
      </c>
      <c r="D26" s="19">
        <v>-17</v>
      </c>
      <c r="E26" s="19">
        <v>5.8</v>
      </c>
      <c r="F26" s="19"/>
      <c r="G26" s="19"/>
      <c r="H26" s="19">
        <v>-3.7</v>
      </c>
      <c r="I26" s="19">
        <v>14.5</v>
      </c>
      <c r="J26" s="19"/>
      <c r="K26" s="19"/>
      <c r="L26" s="19">
        <v>2.03274</v>
      </c>
      <c r="M26" s="19">
        <v>10.765930000000001</v>
      </c>
      <c r="N26" s="19">
        <v>3.4760499999999999</v>
      </c>
      <c r="O26" s="19">
        <v>20.085699999999999</v>
      </c>
      <c r="P26" s="19">
        <v>13.801920000000001</v>
      </c>
      <c r="Q26" s="19">
        <v>3.13049</v>
      </c>
      <c r="R26" s="19">
        <v>35.693939999999998</v>
      </c>
      <c r="S26" s="19">
        <v>9.3000000000000005E-4</v>
      </c>
      <c r="T26" s="19"/>
      <c r="U26" s="19"/>
      <c r="V26" s="19"/>
      <c r="W26" s="19"/>
      <c r="X26" s="19">
        <v>8</v>
      </c>
      <c r="Y26" s="19">
        <v>1</v>
      </c>
      <c r="Z26" s="19">
        <v>0.8</v>
      </c>
      <c r="AA26" s="19">
        <v>0</v>
      </c>
      <c r="AB26" s="19">
        <v>-3.3</v>
      </c>
      <c r="AC26" s="19">
        <v>5.9</v>
      </c>
      <c r="AD26" s="19">
        <v>3.8</v>
      </c>
      <c r="AE26" s="19"/>
      <c r="AF26" s="19"/>
      <c r="AG26" s="19"/>
      <c r="AH26" s="19"/>
      <c r="AI26" s="19">
        <v>-1.1000000000000001</v>
      </c>
      <c r="AJ26" s="19">
        <v>-12.6</v>
      </c>
      <c r="AK26" s="19"/>
      <c r="AL26" s="19"/>
      <c r="AM26" s="19"/>
      <c r="AN26" s="19">
        <v>-0.4</v>
      </c>
      <c r="AO26" s="19">
        <v>-27.3</v>
      </c>
      <c r="AP26" s="19">
        <v>0.6</v>
      </c>
      <c r="AQ26" s="19">
        <v>27.3</v>
      </c>
      <c r="AR26" s="19">
        <v>0</v>
      </c>
      <c r="AS26" s="19">
        <v>0.5</v>
      </c>
      <c r="AT26" s="19">
        <v>1.6</v>
      </c>
      <c r="AU26" s="19">
        <v>0.3</v>
      </c>
      <c r="AV26" s="19">
        <v>0</v>
      </c>
      <c r="AW26" s="19">
        <v>-14.7</v>
      </c>
      <c r="AX26" s="19">
        <v>-19</v>
      </c>
      <c r="AY26" s="19">
        <v>2.2000000000000002</v>
      </c>
      <c r="AZ26" s="19">
        <v>-0.4</v>
      </c>
      <c r="BA26" s="19">
        <v>0.2</v>
      </c>
      <c r="BB26" s="19">
        <v>1.8</v>
      </c>
      <c r="BC26" s="19">
        <v>4.7</v>
      </c>
      <c r="BD26" s="19">
        <v>0</v>
      </c>
      <c r="BE26" s="19">
        <v>0</v>
      </c>
      <c r="BF26" s="19">
        <v>-3.1</v>
      </c>
      <c r="BG26" s="19"/>
      <c r="BH26" s="19"/>
      <c r="BI26" s="19">
        <v>7.3</v>
      </c>
      <c r="BJ26" s="19"/>
      <c r="BK26" s="19"/>
      <c r="BL26" s="19">
        <v>4.5999999999999996</v>
      </c>
      <c r="BM26" s="19"/>
      <c r="BN26" s="19"/>
      <c r="BO26" s="19"/>
      <c r="BP26" s="19">
        <v>6.6</v>
      </c>
      <c r="BQ26" s="19">
        <v>-50</v>
      </c>
      <c r="BR26" s="19">
        <v>-51.3</v>
      </c>
      <c r="BS26" s="19">
        <v>0</v>
      </c>
      <c r="BT26" s="19">
        <v>-9.4</v>
      </c>
      <c r="BU26" s="19"/>
      <c r="BV26" s="19"/>
      <c r="BW26" s="19">
        <v>0</v>
      </c>
      <c r="BX26" s="19"/>
      <c r="BY26" s="19"/>
      <c r="BZ26" s="19"/>
      <c r="CA26" s="19"/>
      <c r="CB26" s="19"/>
      <c r="CC26" s="19">
        <v>-0.6</v>
      </c>
      <c r="CD26" s="19">
        <v>45.8</v>
      </c>
      <c r="CE26" s="19">
        <v>30.4</v>
      </c>
      <c r="CF26" s="19">
        <v>7.1</v>
      </c>
      <c r="CG26" s="19">
        <v>8</v>
      </c>
      <c r="CH26" s="19">
        <v>-0.1</v>
      </c>
      <c r="CI26" s="19"/>
      <c r="CJ26" s="19"/>
      <c r="CK26" s="19"/>
      <c r="CL26" s="19">
        <v>54.5</v>
      </c>
      <c r="CM26" s="19">
        <v>0</v>
      </c>
      <c r="CN26" s="19">
        <v>0</v>
      </c>
      <c r="CO26" s="19">
        <v>-15</v>
      </c>
      <c r="CP26" s="19"/>
      <c r="CQ26" s="19"/>
      <c r="CR26" s="19"/>
      <c r="CS26" s="19"/>
      <c r="CT26" s="19">
        <v>5.3</v>
      </c>
      <c r="CU26" s="19">
        <v>0</v>
      </c>
      <c r="CV26" s="19"/>
      <c r="CW26" s="19">
        <v>0</v>
      </c>
      <c r="CX26" s="19">
        <v>6.8</v>
      </c>
      <c r="CY26" s="19"/>
      <c r="CZ26" s="19"/>
      <c r="DA26" s="19">
        <v>0.4</v>
      </c>
      <c r="DB26" s="19">
        <v>1.6539999999999999E-2</v>
      </c>
      <c r="DC26" s="19">
        <v>-0.1</v>
      </c>
      <c r="DD26" s="19"/>
      <c r="DE26" s="19"/>
      <c r="DF26" s="19">
        <v>0.1</v>
      </c>
      <c r="DG26" s="19">
        <v>1.1000000000000001</v>
      </c>
      <c r="DH26" s="19">
        <v>0.2</v>
      </c>
      <c r="DI26" s="19">
        <v>2.2999999999999998</v>
      </c>
      <c r="DJ26" s="19">
        <v>0</v>
      </c>
      <c r="DK26" s="19">
        <v>0.5</v>
      </c>
      <c r="DL26" s="19"/>
      <c r="DM26" s="19">
        <v>-0.8</v>
      </c>
      <c r="DN26" s="19">
        <v>-1.8</v>
      </c>
      <c r="DO26" s="19">
        <v>0.2</v>
      </c>
      <c r="DP26" s="19">
        <v>4.9000000000000004</v>
      </c>
      <c r="DQ26" s="19">
        <v>1.7</v>
      </c>
      <c r="DR26" s="19">
        <v>0.4</v>
      </c>
      <c r="DS26" s="19">
        <v>0.3</v>
      </c>
      <c r="DT26" s="19">
        <v>1.3</v>
      </c>
      <c r="DU26" s="19">
        <v>-0.4</v>
      </c>
      <c r="DV26" s="19">
        <v>0.2</v>
      </c>
      <c r="DW26" s="19">
        <v>0.6</v>
      </c>
      <c r="DX26" s="19">
        <v>0.2</v>
      </c>
      <c r="DY26" s="19"/>
      <c r="DZ26" s="19">
        <v>-2.5</v>
      </c>
      <c r="EA26" s="19">
        <v>0.1</v>
      </c>
      <c r="EB26" s="19">
        <v>0.2</v>
      </c>
      <c r="EC26" s="19">
        <v>0.6</v>
      </c>
      <c r="ED26" s="19">
        <v>0.4</v>
      </c>
      <c r="EE26" s="19">
        <v>0</v>
      </c>
      <c r="EF26" s="19">
        <v>0</v>
      </c>
      <c r="EG26" s="19">
        <v>1.2</v>
      </c>
      <c r="EH26" s="19">
        <v>-11.7</v>
      </c>
      <c r="EI26" s="19">
        <v>-13.2</v>
      </c>
      <c r="EJ26" s="19">
        <v>0</v>
      </c>
      <c r="EK26" s="19">
        <v>0.5</v>
      </c>
      <c r="EL26" s="19">
        <v>1.8</v>
      </c>
      <c r="EM26" s="19">
        <v>-0.2</v>
      </c>
      <c r="EN26" s="19">
        <v>0.8</v>
      </c>
      <c r="EO26" s="19">
        <v>0.1</v>
      </c>
      <c r="EP26" s="19">
        <v>0.1</v>
      </c>
      <c r="EQ26" s="19">
        <v>0.1</v>
      </c>
      <c r="ER26" s="19">
        <v>0</v>
      </c>
      <c r="ES26" s="19">
        <v>48.9</v>
      </c>
      <c r="ET26" s="19">
        <v>0.4</v>
      </c>
      <c r="EU26" s="19">
        <v>-3.4</v>
      </c>
      <c r="EV26" s="19">
        <v>-0.1</v>
      </c>
      <c r="EW26" s="19">
        <v>0</v>
      </c>
      <c r="EX26" s="19">
        <v>0</v>
      </c>
      <c r="EY26" s="19">
        <v>-30.4</v>
      </c>
      <c r="EZ26" s="19">
        <v>0.2</v>
      </c>
      <c r="FA26" s="19">
        <v>0.4</v>
      </c>
      <c r="FB26" s="19">
        <v>1</v>
      </c>
      <c r="FC26" s="19">
        <v>2</v>
      </c>
      <c r="FD26" s="19">
        <v>10</v>
      </c>
      <c r="FE26" s="19">
        <v>0.1</v>
      </c>
      <c r="FF26" s="19">
        <v>4</v>
      </c>
      <c r="FG26" s="19">
        <v>2.6</v>
      </c>
      <c r="FH26" s="19">
        <v>4.0999999999999996</v>
      </c>
      <c r="FI26" s="19">
        <v>3.35</v>
      </c>
      <c r="FJ26" s="19">
        <v>152.55423999999999</v>
      </c>
      <c r="FK26" s="15"/>
      <c r="FL26" s="19">
        <v>1.5842700000000001</v>
      </c>
      <c r="FM26" s="19">
        <v>0.51</v>
      </c>
      <c r="FN26" s="19">
        <v>1.3</v>
      </c>
      <c r="FO26" s="19">
        <v>0.8</v>
      </c>
      <c r="FP26" s="19">
        <v>0.3</v>
      </c>
      <c r="FQ26" s="19">
        <v>0.2</v>
      </c>
      <c r="FR26" s="19">
        <v>1</v>
      </c>
      <c r="FS26" s="19">
        <v>1.1000000000000001</v>
      </c>
      <c r="FT26" s="19">
        <v>6.79427</v>
      </c>
    </row>
    <row r="27" spans="1:176" ht="24" customHeight="1" x14ac:dyDescent="0.25">
      <c r="A27" s="13" t="s">
        <v>101</v>
      </c>
      <c r="B27" s="13" t="s">
        <v>887</v>
      </c>
      <c r="C27" s="14">
        <v>4.9000000000000004</v>
      </c>
      <c r="D27" s="14">
        <v>-12.5</v>
      </c>
      <c r="E27" s="14">
        <v>6.2</v>
      </c>
      <c r="F27" s="14"/>
      <c r="G27" s="14"/>
      <c r="H27" s="14">
        <v>-2.1</v>
      </c>
      <c r="I27" s="14">
        <v>19.2</v>
      </c>
      <c r="J27" s="14"/>
      <c r="K27" s="14"/>
      <c r="L27" s="14">
        <v>13.89425</v>
      </c>
      <c r="M27" s="14">
        <v>21.105029999999999</v>
      </c>
      <c r="N27" s="14">
        <v>13.29424</v>
      </c>
      <c r="O27" s="14">
        <v>32.170499999999997</v>
      </c>
      <c r="P27" s="14">
        <v>33.68056</v>
      </c>
      <c r="Q27" s="14">
        <v>17.194500000000001</v>
      </c>
      <c r="R27" s="14">
        <v>32.156610000000001</v>
      </c>
      <c r="S27" s="14">
        <v>-1.473E-2</v>
      </c>
      <c r="T27" s="14"/>
      <c r="U27" s="14"/>
      <c r="V27" s="14"/>
      <c r="W27" s="14"/>
      <c r="X27" s="14">
        <v>11.7</v>
      </c>
      <c r="Y27" s="14">
        <v>1</v>
      </c>
      <c r="Z27" s="14">
        <v>0.6</v>
      </c>
      <c r="AA27" s="14">
        <v>0</v>
      </c>
      <c r="AB27" s="14">
        <v>-3.3</v>
      </c>
      <c r="AC27" s="14">
        <v>5.9</v>
      </c>
      <c r="AD27" s="14">
        <v>7.6</v>
      </c>
      <c r="AE27" s="14"/>
      <c r="AF27" s="14"/>
      <c r="AG27" s="14"/>
      <c r="AH27" s="14"/>
      <c r="AI27" s="14">
        <v>-0.7</v>
      </c>
      <c r="AJ27" s="14">
        <v>-10.7</v>
      </c>
      <c r="AK27" s="14"/>
      <c r="AL27" s="14"/>
      <c r="AM27" s="14"/>
      <c r="AN27" s="14">
        <v>-0.6</v>
      </c>
      <c r="AO27" s="14">
        <v>-24.6</v>
      </c>
      <c r="AP27" s="14">
        <v>1.7</v>
      </c>
      <c r="AQ27" s="14">
        <v>26.2</v>
      </c>
      <c r="AR27" s="14">
        <v>0</v>
      </c>
      <c r="AS27" s="14">
        <v>0.3</v>
      </c>
      <c r="AT27" s="14">
        <v>1.6</v>
      </c>
      <c r="AU27" s="14">
        <v>1.1000000000000001</v>
      </c>
      <c r="AV27" s="14">
        <v>0</v>
      </c>
      <c r="AW27" s="14">
        <v>-30.6</v>
      </c>
      <c r="AX27" s="14">
        <v>-34.9</v>
      </c>
      <c r="AY27" s="14">
        <v>3</v>
      </c>
      <c r="AZ27" s="14">
        <v>-2.1</v>
      </c>
      <c r="BA27" s="14">
        <v>0.1</v>
      </c>
      <c r="BB27" s="14">
        <v>1.9</v>
      </c>
      <c r="BC27" s="14">
        <v>4.5</v>
      </c>
      <c r="BD27" s="14">
        <v>0</v>
      </c>
      <c r="BE27" s="14">
        <v>0.2</v>
      </c>
      <c r="BF27" s="14">
        <v>-2.7</v>
      </c>
      <c r="BG27" s="14"/>
      <c r="BH27" s="14"/>
      <c r="BI27" s="14">
        <v>7.3</v>
      </c>
      <c r="BJ27" s="14"/>
      <c r="BK27" s="14"/>
      <c r="BL27" s="14">
        <v>5.5</v>
      </c>
      <c r="BM27" s="14"/>
      <c r="BN27" s="14"/>
      <c r="BO27" s="14"/>
      <c r="BP27" s="14">
        <v>8.6999999999999993</v>
      </c>
      <c r="BQ27" s="14">
        <v>-29.6</v>
      </c>
      <c r="BR27" s="14">
        <v>-30.9</v>
      </c>
      <c r="BS27" s="14">
        <v>0</v>
      </c>
      <c r="BT27" s="14">
        <v>15.4</v>
      </c>
      <c r="BU27" s="14"/>
      <c r="BV27" s="14"/>
      <c r="BW27" s="14">
        <v>0</v>
      </c>
      <c r="BX27" s="14"/>
      <c r="BY27" s="14"/>
      <c r="BZ27" s="14"/>
      <c r="CA27" s="14"/>
      <c r="CB27" s="14"/>
      <c r="CC27" s="14">
        <v>-0.6</v>
      </c>
      <c r="CD27" s="14">
        <v>46</v>
      </c>
      <c r="CE27" s="14">
        <v>30.9</v>
      </c>
      <c r="CF27" s="14">
        <v>7.7</v>
      </c>
      <c r="CG27" s="14">
        <v>8</v>
      </c>
      <c r="CH27" s="14">
        <v>-0.1</v>
      </c>
      <c r="CI27" s="14"/>
      <c r="CJ27" s="14"/>
      <c r="CK27" s="14"/>
      <c r="CL27" s="14">
        <v>60.6</v>
      </c>
      <c r="CM27" s="14">
        <v>0</v>
      </c>
      <c r="CN27" s="14">
        <v>0</v>
      </c>
      <c r="CO27" s="14">
        <v>-22.5</v>
      </c>
      <c r="CP27" s="14"/>
      <c r="CQ27" s="14"/>
      <c r="CR27" s="14"/>
      <c r="CS27" s="14"/>
      <c r="CT27" s="14">
        <v>-5</v>
      </c>
      <c r="CU27" s="14">
        <v>0</v>
      </c>
      <c r="CV27" s="14"/>
      <c r="CW27" s="14">
        <v>0</v>
      </c>
      <c r="CX27" s="14">
        <v>7.6</v>
      </c>
      <c r="CY27" s="14"/>
      <c r="CZ27" s="14"/>
      <c r="DA27" s="14">
        <v>0.4</v>
      </c>
      <c r="DB27" s="14">
        <v>1.3180000000000001E-2</v>
      </c>
      <c r="DC27" s="14">
        <v>0</v>
      </c>
      <c r="DD27" s="14"/>
      <c r="DE27" s="14"/>
      <c r="DF27" s="14">
        <v>0</v>
      </c>
      <c r="DG27" s="14">
        <v>1.2</v>
      </c>
      <c r="DH27" s="14">
        <v>0.2</v>
      </c>
      <c r="DI27" s="14">
        <v>2.1</v>
      </c>
      <c r="DJ27" s="14">
        <v>0</v>
      </c>
      <c r="DK27" s="14">
        <v>0.5</v>
      </c>
      <c r="DL27" s="14"/>
      <c r="DM27" s="14">
        <v>-0.8</v>
      </c>
      <c r="DN27" s="14">
        <v>-1.9</v>
      </c>
      <c r="DO27" s="14">
        <v>3.1</v>
      </c>
      <c r="DP27" s="14">
        <v>10.4</v>
      </c>
      <c r="DQ27" s="14">
        <v>1.8</v>
      </c>
      <c r="DR27" s="14">
        <v>0.4</v>
      </c>
      <c r="DS27" s="14">
        <v>0.4</v>
      </c>
      <c r="DT27" s="14">
        <v>0.7</v>
      </c>
      <c r="DU27" s="14">
        <v>-2.4</v>
      </c>
      <c r="DV27" s="14">
        <v>0.2</v>
      </c>
      <c r="DW27" s="14">
        <v>0.5</v>
      </c>
      <c r="DX27" s="14">
        <v>0.2</v>
      </c>
      <c r="DY27" s="14"/>
      <c r="DZ27" s="14">
        <v>-2.4</v>
      </c>
      <c r="EA27" s="14">
        <v>0.3</v>
      </c>
      <c r="EB27" s="14">
        <v>0.3</v>
      </c>
      <c r="EC27" s="14">
        <v>0.5</v>
      </c>
      <c r="ED27" s="14">
        <v>0.5</v>
      </c>
      <c r="EE27" s="14">
        <v>0</v>
      </c>
      <c r="EF27" s="14">
        <v>0</v>
      </c>
      <c r="EG27" s="14">
        <v>2.6</v>
      </c>
      <c r="EH27" s="14">
        <v>-10.3</v>
      </c>
      <c r="EI27" s="14">
        <v>-7.1</v>
      </c>
      <c r="EJ27" s="14">
        <v>0</v>
      </c>
      <c r="EK27" s="14">
        <v>0</v>
      </c>
      <c r="EL27" s="14">
        <v>1.8</v>
      </c>
      <c r="EM27" s="14">
        <v>-0.2</v>
      </c>
      <c r="EN27" s="14">
        <v>0.9</v>
      </c>
      <c r="EO27" s="14">
        <v>0.1</v>
      </c>
      <c r="EP27" s="14">
        <v>0.1</v>
      </c>
      <c r="EQ27" s="14">
        <v>0.1</v>
      </c>
      <c r="ER27" s="14">
        <v>0</v>
      </c>
      <c r="ES27" s="14">
        <v>55.7</v>
      </c>
      <c r="ET27" s="14">
        <v>0.8</v>
      </c>
      <c r="EU27" s="14">
        <v>-24.5</v>
      </c>
      <c r="EV27" s="14">
        <v>-0.1</v>
      </c>
      <c r="EW27" s="14">
        <v>4.7</v>
      </c>
      <c r="EX27" s="14">
        <v>0</v>
      </c>
      <c r="EY27" s="14">
        <v>-15.4</v>
      </c>
      <c r="EZ27" s="14">
        <v>0.6</v>
      </c>
      <c r="FA27" s="14">
        <v>0.4</v>
      </c>
      <c r="FB27" s="14">
        <v>1</v>
      </c>
      <c r="FC27" s="14">
        <v>2</v>
      </c>
      <c r="FD27" s="14">
        <v>10.3</v>
      </c>
      <c r="FE27" s="14">
        <v>0.1</v>
      </c>
      <c r="FF27" s="14">
        <v>4.7</v>
      </c>
      <c r="FG27" s="14">
        <v>2.6</v>
      </c>
      <c r="FH27" s="14">
        <v>3.1</v>
      </c>
      <c r="FI27" s="14">
        <v>3.22</v>
      </c>
      <c r="FJ27" s="14">
        <v>298.81414000000001</v>
      </c>
      <c r="FK27" s="15"/>
      <c r="FL27" s="14">
        <v>2.0518100000000001</v>
      </c>
      <c r="FM27" s="14">
        <v>0.9</v>
      </c>
      <c r="FN27" s="14">
        <v>1.6</v>
      </c>
      <c r="FO27" s="14">
        <v>0.8</v>
      </c>
      <c r="FP27" s="14">
        <v>0.3</v>
      </c>
      <c r="FQ27" s="14">
        <v>0.2</v>
      </c>
      <c r="FR27" s="14">
        <v>1.3</v>
      </c>
      <c r="FS27" s="14">
        <v>2.1</v>
      </c>
      <c r="FT27" s="14">
        <v>9.2518100000000008</v>
      </c>
    </row>
    <row r="28" spans="1:176" ht="24" customHeight="1" x14ac:dyDescent="0.25">
      <c r="A28" s="16" t="s">
        <v>101</v>
      </c>
      <c r="B28" s="16" t="s">
        <v>888</v>
      </c>
      <c r="C28" s="17">
        <v>6.3</v>
      </c>
      <c r="D28" s="17">
        <v>-7</v>
      </c>
      <c r="E28" s="17">
        <v>3.1</v>
      </c>
      <c r="F28" s="17"/>
      <c r="G28" s="17"/>
      <c r="H28" s="17">
        <v>-1.4</v>
      </c>
      <c r="I28" s="17">
        <v>14.2</v>
      </c>
      <c r="J28" s="17"/>
      <c r="K28" s="17"/>
      <c r="L28" s="17">
        <v>17.255030000000001</v>
      </c>
      <c r="M28" s="17">
        <v>25.89209</v>
      </c>
      <c r="N28" s="17">
        <v>16.87744</v>
      </c>
      <c r="O28" s="17">
        <v>37.485140000000001</v>
      </c>
      <c r="P28" s="17">
        <v>20.94397</v>
      </c>
      <c r="Q28" s="17">
        <v>8.0442599999999995</v>
      </c>
      <c r="R28" s="17">
        <v>29.576039999999999</v>
      </c>
      <c r="S28" s="17">
        <v>0.14394999999999999</v>
      </c>
      <c r="T28" s="17"/>
      <c r="U28" s="17"/>
      <c r="V28" s="17"/>
      <c r="W28" s="17"/>
      <c r="X28" s="17">
        <v>13.3</v>
      </c>
      <c r="Y28" s="17">
        <v>2.1</v>
      </c>
      <c r="Z28" s="17">
        <v>1.4</v>
      </c>
      <c r="AA28" s="17">
        <v>0</v>
      </c>
      <c r="AB28" s="17">
        <v>-3.3</v>
      </c>
      <c r="AC28" s="17">
        <v>5.6</v>
      </c>
      <c r="AD28" s="17">
        <v>14.1</v>
      </c>
      <c r="AE28" s="17"/>
      <c r="AF28" s="17"/>
      <c r="AG28" s="17"/>
      <c r="AH28" s="17"/>
      <c r="AI28" s="17">
        <v>0.1</v>
      </c>
      <c r="AJ28" s="17">
        <v>-10.7</v>
      </c>
      <c r="AK28" s="17"/>
      <c r="AL28" s="17"/>
      <c r="AM28" s="17"/>
      <c r="AN28" s="17">
        <v>-0.5</v>
      </c>
      <c r="AO28" s="17">
        <v>-14.7</v>
      </c>
      <c r="AP28" s="17">
        <v>2.1</v>
      </c>
      <c r="AQ28" s="17">
        <v>27.6</v>
      </c>
      <c r="AR28" s="17">
        <v>0</v>
      </c>
      <c r="AS28" s="17">
        <v>0.4</v>
      </c>
      <c r="AT28" s="17">
        <v>1.6</v>
      </c>
      <c r="AU28" s="17">
        <v>1.6</v>
      </c>
      <c r="AV28" s="17">
        <v>0</v>
      </c>
      <c r="AW28" s="17">
        <v>-15.7</v>
      </c>
      <c r="AX28" s="17">
        <v>-23.3</v>
      </c>
      <c r="AY28" s="17">
        <v>2.5</v>
      </c>
      <c r="AZ28" s="17">
        <v>-2.1</v>
      </c>
      <c r="BA28" s="17">
        <v>-0.1</v>
      </c>
      <c r="BB28" s="17">
        <v>1.6</v>
      </c>
      <c r="BC28" s="17">
        <v>3.1</v>
      </c>
      <c r="BD28" s="17">
        <v>0</v>
      </c>
      <c r="BE28" s="17">
        <v>0.2</v>
      </c>
      <c r="BF28" s="17">
        <v>-1</v>
      </c>
      <c r="BG28" s="17"/>
      <c r="BH28" s="17"/>
      <c r="BI28" s="17">
        <v>9</v>
      </c>
      <c r="BJ28" s="17"/>
      <c r="BK28" s="17"/>
      <c r="BL28" s="17">
        <v>6.8</v>
      </c>
      <c r="BM28" s="17"/>
      <c r="BN28" s="17"/>
      <c r="BO28" s="17"/>
      <c r="BP28" s="17">
        <v>-1</v>
      </c>
      <c r="BQ28" s="17">
        <v>-43.4</v>
      </c>
      <c r="BR28" s="17">
        <v>-44.6</v>
      </c>
      <c r="BS28" s="17">
        <v>0</v>
      </c>
      <c r="BT28" s="17">
        <v>-0.8</v>
      </c>
      <c r="BU28" s="17"/>
      <c r="BV28" s="17"/>
      <c r="BW28" s="17">
        <v>0</v>
      </c>
      <c r="BX28" s="17"/>
      <c r="BY28" s="17"/>
      <c r="BZ28" s="17"/>
      <c r="CA28" s="17"/>
      <c r="CB28" s="17"/>
      <c r="CC28" s="17">
        <v>-0.5</v>
      </c>
      <c r="CD28" s="17">
        <v>43.4</v>
      </c>
      <c r="CE28" s="17">
        <v>31.9</v>
      </c>
      <c r="CF28" s="17">
        <v>8.4</v>
      </c>
      <c r="CG28" s="17">
        <v>7.9</v>
      </c>
      <c r="CH28" s="17">
        <v>3.8</v>
      </c>
      <c r="CI28" s="17"/>
      <c r="CJ28" s="17"/>
      <c r="CK28" s="17"/>
      <c r="CL28" s="17">
        <v>64.5</v>
      </c>
      <c r="CM28" s="17">
        <v>0</v>
      </c>
      <c r="CN28" s="17">
        <v>9.9</v>
      </c>
      <c r="CO28" s="17">
        <v>-20.2</v>
      </c>
      <c r="CP28" s="17"/>
      <c r="CQ28" s="17"/>
      <c r="CR28" s="17"/>
      <c r="CS28" s="17"/>
      <c r="CT28" s="17">
        <v>8.3000000000000007</v>
      </c>
      <c r="CU28" s="17">
        <v>0</v>
      </c>
      <c r="CV28" s="17"/>
      <c r="CW28" s="17">
        <v>0</v>
      </c>
      <c r="CX28" s="17">
        <v>8.1999999999999993</v>
      </c>
      <c r="CY28" s="17"/>
      <c r="CZ28" s="17"/>
      <c r="DA28" s="17">
        <v>0.4</v>
      </c>
      <c r="DB28" s="17">
        <v>1.473E-2</v>
      </c>
      <c r="DC28" s="17">
        <v>-0.1</v>
      </c>
      <c r="DD28" s="17"/>
      <c r="DE28" s="17"/>
      <c r="DF28" s="17">
        <v>0</v>
      </c>
      <c r="DG28" s="17">
        <v>1.2</v>
      </c>
      <c r="DH28" s="17">
        <v>0</v>
      </c>
      <c r="DI28" s="17">
        <v>0.9</v>
      </c>
      <c r="DJ28" s="17">
        <v>0</v>
      </c>
      <c r="DK28" s="17">
        <v>0.5</v>
      </c>
      <c r="DL28" s="17"/>
      <c r="DM28" s="17">
        <v>-0.8</v>
      </c>
      <c r="DN28" s="17">
        <v>-2</v>
      </c>
      <c r="DO28" s="17">
        <v>3</v>
      </c>
      <c r="DP28" s="17">
        <v>7.3</v>
      </c>
      <c r="DQ28" s="17">
        <v>1.8</v>
      </c>
      <c r="DR28" s="17">
        <v>0.4</v>
      </c>
      <c r="DS28" s="17">
        <v>0.4</v>
      </c>
      <c r="DT28" s="17">
        <v>0.7</v>
      </c>
      <c r="DU28" s="17">
        <v>-3.3</v>
      </c>
      <c r="DV28" s="17">
        <v>0.2</v>
      </c>
      <c r="DW28" s="17">
        <v>0.6</v>
      </c>
      <c r="DX28" s="17">
        <v>0.2</v>
      </c>
      <c r="DY28" s="17"/>
      <c r="DZ28" s="17">
        <v>-2.4</v>
      </c>
      <c r="EA28" s="17">
        <v>0</v>
      </c>
      <c r="EB28" s="17">
        <v>0.2</v>
      </c>
      <c r="EC28" s="17">
        <v>0.4</v>
      </c>
      <c r="ED28" s="17">
        <v>0.5</v>
      </c>
      <c r="EE28" s="17">
        <v>0</v>
      </c>
      <c r="EF28" s="17">
        <v>0</v>
      </c>
      <c r="EG28" s="17">
        <v>2.6</v>
      </c>
      <c r="EH28" s="17">
        <v>-8.6999999999999993</v>
      </c>
      <c r="EI28" s="17">
        <v>-7</v>
      </c>
      <c r="EJ28" s="17">
        <v>0</v>
      </c>
      <c r="EK28" s="17">
        <v>0</v>
      </c>
      <c r="EL28" s="17">
        <v>1.8</v>
      </c>
      <c r="EM28" s="17">
        <v>-0.2</v>
      </c>
      <c r="EN28" s="17">
        <v>0.9</v>
      </c>
      <c r="EO28" s="17">
        <v>0.1</v>
      </c>
      <c r="EP28" s="17">
        <v>0.1</v>
      </c>
      <c r="EQ28" s="17">
        <v>0.1</v>
      </c>
      <c r="ER28" s="17">
        <v>0</v>
      </c>
      <c r="ES28" s="17">
        <v>48.1</v>
      </c>
      <c r="ET28" s="17">
        <v>1.3</v>
      </c>
      <c r="EU28" s="17">
        <v>-15.8</v>
      </c>
      <c r="EV28" s="17">
        <v>-0.1</v>
      </c>
      <c r="EW28" s="17">
        <v>4.8</v>
      </c>
      <c r="EX28" s="17">
        <v>0</v>
      </c>
      <c r="EY28" s="17">
        <v>-21.8</v>
      </c>
      <c r="EZ28" s="17">
        <v>1.1000000000000001</v>
      </c>
      <c r="FA28" s="17">
        <v>0.4</v>
      </c>
      <c r="FB28" s="17">
        <v>1</v>
      </c>
      <c r="FC28" s="17">
        <v>2</v>
      </c>
      <c r="FD28" s="17">
        <v>10.7</v>
      </c>
      <c r="FE28" s="17">
        <v>0.3</v>
      </c>
      <c r="FF28" s="17">
        <v>4.0999999999999996</v>
      </c>
      <c r="FG28" s="17">
        <v>3.9</v>
      </c>
      <c r="FH28" s="17">
        <v>3.6</v>
      </c>
      <c r="FI28" s="17">
        <v>2.81</v>
      </c>
      <c r="FJ28" s="17">
        <v>315.14265</v>
      </c>
      <c r="FK28" s="15"/>
      <c r="FL28" s="17">
        <v>2.1434700000000002</v>
      </c>
      <c r="FM28" s="17">
        <v>0.34</v>
      </c>
      <c r="FN28" s="17">
        <v>1.6</v>
      </c>
      <c r="FO28" s="17">
        <v>0.8</v>
      </c>
      <c r="FP28" s="17">
        <v>0.3</v>
      </c>
      <c r="FQ28" s="17">
        <v>0.1</v>
      </c>
      <c r="FR28" s="17">
        <v>1.3</v>
      </c>
      <c r="FS28" s="17">
        <v>2</v>
      </c>
      <c r="FT28" s="17">
        <v>8.5834700000000002</v>
      </c>
    </row>
    <row r="29" spans="1:176" ht="24" customHeight="1" x14ac:dyDescent="0.25">
      <c r="A29" s="16" t="s">
        <v>101</v>
      </c>
      <c r="B29" s="16" t="s">
        <v>889</v>
      </c>
      <c r="C29" s="17">
        <v>7.9</v>
      </c>
      <c r="D29" s="17">
        <v>4.7</v>
      </c>
      <c r="E29" s="17">
        <v>3.9</v>
      </c>
      <c r="F29" s="17"/>
      <c r="G29" s="17"/>
      <c r="H29" s="17">
        <v>-1.2</v>
      </c>
      <c r="I29" s="17">
        <v>17.3</v>
      </c>
      <c r="J29" s="17"/>
      <c r="K29" s="17"/>
      <c r="L29" s="17">
        <v>17.83418</v>
      </c>
      <c r="M29" s="17">
        <v>27.578220000000002</v>
      </c>
      <c r="N29" s="17">
        <v>20.649989999999999</v>
      </c>
      <c r="O29" s="17">
        <v>40.75864</v>
      </c>
      <c r="P29" s="17">
        <v>21.776319999999998</v>
      </c>
      <c r="Q29" s="17">
        <v>8.9275900000000004</v>
      </c>
      <c r="R29" s="17">
        <v>36.271120000000003</v>
      </c>
      <c r="S29" s="17">
        <v>-1.1650000000000001E-2</v>
      </c>
      <c r="T29" s="17"/>
      <c r="U29" s="17"/>
      <c r="V29" s="17"/>
      <c r="W29" s="17"/>
      <c r="X29" s="17">
        <v>17.399999999999999</v>
      </c>
      <c r="Y29" s="17">
        <v>2</v>
      </c>
      <c r="Z29" s="17">
        <v>1.5</v>
      </c>
      <c r="AA29" s="17">
        <v>0</v>
      </c>
      <c r="AB29" s="17">
        <v>-3.4</v>
      </c>
      <c r="AC29" s="17">
        <v>5.6</v>
      </c>
      <c r="AD29" s="17">
        <v>15.4</v>
      </c>
      <c r="AE29" s="17"/>
      <c r="AF29" s="17"/>
      <c r="AG29" s="17"/>
      <c r="AH29" s="17"/>
      <c r="AI29" s="17">
        <v>0.6</v>
      </c>
      <c r="AJ29" s="17">
        <v>-9.6999999999999993</v>
      </c>
      <c r="AK29" s="17"/>
      <c r="AL29" s="17"/>
      <c r="AM29" s="17"/>
      <c r="AN29" s="17">
        <v>-0.5</v>
      </c>
      <c r="AO29" s="17">
        <v>-20.7</v>
      </c>
      <c r="AP29" s="17">
        <v>2</v>
      </c>
      <c r="AQ29" s="17">
        <v>28.6</v>
      </c>
      <c r="AR29" s="17">
        <v>0</v>
      </c>
      <c r="AS29" s="17">
        <v>0.4</v>
      </c>
      <c r="AT29" s="17">
        <v>1.6</v>
      </c>
      <c r="AU29" s="17">
        <v>1.1000000000000001</v>
      </c>
      <c r="AV29" s="17">
        <v>0</v>
      </c>
      <c r="AW29" s="17">
        <v>-2.9</v>
      </c>
      <c r="AX29" s="17">
        <v>-11.9</v>
      </c>
      <c r="AY29" s="17">
        <v>5.6</v>
      </c>
      <c r="AZ29" s="17">
        <v>-2.1</v>
      </c>
      <c r="BA29" s="17">
        <v>-0.1</v>
      </c>
      <c r="BB29" s="17">
        <v>2.1</v>
      </c>
      <c r="BC29" s="17">
        <v>5.7</v>
      </c>
      <c r="BD29" s="17">
        <v>0</v>
      </c>
      <c r="BE29" s="17">
        <v>0.2</v>
      </c>
      <c r="BF29" s="17">
        <v>-2.1</v>
      </c>
      <c r="BG29" s="17"/>
      <c r="BH29" s="17"/>
      <c r="BI29" s="17">
        <v>11</v>
      </c>
      <c r="BJ29" s="17"/>
      <c r="BK29" s="17"/>
      <c r="BL29" s="17">
        <v>6.6</v>
      </c>
      <c r="BM29" s="17"/>
      <c r="BN29" s="17"/>
      <c r="BO29" s="17"/>
      <c r="BP29" s="17">
        <v>2.9</v>
      </c>
      <c r="BQ29" s="17">
        <v>-39.700000000000003</v>
      </c>
      <c r="BR29" s="17">
        <v>-41.2</v>
      </c>
      <c r="BS29" s="17">
        <v>0</v>
      </c>
      <c r="BT29" s="17">
        <v>4.5</v>
      </c>
      <c r="BU29" s="17"/>
      <c r="BV29" s="17"/>
      <c r="BW29" s="17">
        <v>0</v>
      </c>
      <c r="BX29" s="17"/>
      <c r="BY29" s="17"/>
      <c r="BZ29" s="17"/>
      <c r="CA29" s="17"/>
      <c r="CB29" s="17"/>
      <c r="CC29" s="17">
        <v>-0.6</v>
      </c>
      <c r="CD29" s="17">
        <v>44.1</v>
      </c>
      <c r="CE29" s="17">
        <v>30.8</v>
      </c>
      <c r="CF29" s="17">
        <v>7.8</v>
      </c>
      <c r="CG29" s="17">
        <v>8</v>
      </c>
      <c r="CH29" s="17">
        <v>3.9</v>
      </c>
      <c r="CI29" s="17"/>
      <c r="CJ29" s="17"/>
      <c r="CK29" s="17"/>
      <c r="CL29" s="17">
        <v>74.400000000000006</v>
      </c>
      <c r="CM29" s="17">
        <v>0</v>
      </c>
      <c r="CN29" s="17">
        <v>22.4</v>
      </c>
      <c r="CO29" s="17">
        <v>-10.6</v>
      </c>
      <c r="CP29" s="17"/>
      <c r="CQ29" s="17"/>
      <c r="CR29" s="17"/>
      <c r="CS29" s="17"/>
      <c r="CT29" s="17">
        <v>9.9</v>
      </c>
      <c r="CU29" s="17">
        <v>4.3</v>
      </c>
      <c r="CV29" s="17"/>
      <c r="CW29" s="17">
        <v>0</v>
      </c>
      <c r="CX29" s="17">
        <v>8.4</v>
      </c>
      <c r="CY29" s="17"/>
      <c r="CZ29" s="17"/>
      <c r="DA29" s="17">
        <v>0.4</v>
      </c>
      <c r="DB29" s="17">
        <v>6.4799999999999996E-3</v>
      </c>
      <c r="DC29" s="17">
        <v>-0.1</v>
      </c>
      <c r="DD29" s="17"/>
      <c r="DE29" s="17"/>
      <c r="DF29" s="17">
        <v>0</v>
      </c>
      <c r="DG29" s="17">
        <v>1.1000000000000001</v>
      </c>
      <c r="DH29" s="17">
        <v>0.2</v>
      </c>
      <c r="DI29" s="17">
        <v>1.4</v>
      </c>
      <c r="DJ29" s="17">
        <v>0</v>
      </c>
      <c r="DK29" s="17">
        <v>0.5</v>
      </c>
      <c r="DL29" s="17"/>
      <c r="DM29" s="17">
        <v>-0.8</v>
      </c>
      <c r="DN29" s="17">
        <v>-2</v>
      </c>
      <c r="DO29" s="17">
        <v>0</v>
      </c>
      <c r="DP29" s="17">
        <v>0</v>
      </c>
      <c r="DQ29" s="17">
        <v>1.8</v>
      </c>
      <c r="DR29" s="17">
        <v>0.4</v>
      </c>
      <c r="DS29" s="17">
        <v>0.4</v>
      </c>
      <c r="DT29" s="17">
        <v>0.7</v>
      </c>
      <c r="DU29" s="17">
        <v>-3.4</v>
      </c>
      <c r="DV29" s="17">
        <v>0</v>
      </c>
      <c r="DW29" s="17">
        <v>0.6</v>
      </c>
      <c r="DX29" s="17">
        <v>0.2</v>
      </c>
      <c r="DY29" s="17"/>
      <c r="DZ29" s="17">
        <v>-2.2000000000000002</v>
      </c>
      <c r="EA29" s="17">
        <v>0.1</v>
      </c>
      <c r="EB29" s="17">
        <v>0.1</v>
      </c>
      <c r="EC29" s="17">
        <v>0.5</v>
      </c>
      <c r="ED29" s="17">
        <v>0.5</v>
      </c>
      <c r="EE29" s="17">
        <v>0</v>
      </c>
      <c r="EF29" s="17">
        <v>0</v>
      </c>
      <c r="EG29" s="17">
        <v>2.7</v>
      </c>
      <c r="EH29" s="17">
        <v>-7.1</v>
      </c>
      <c r="EI29" s="17">
        <v>-6.5</v>
      </c>
      <c r="EJ29" s="17">
        <v>0</v>
      </c>
      <c r="EK29" s="17">
        <v>0</v>
      </c>
      <c r="EL29" s="17">
        <v>1.6</v>
      </c>
      <c r="EM29" s="17">
        <v>-0.2</v>
      </c>
      <c r="EN29" s="17">
        <v>1.3</v>
      </c>
      <c r="EO29" s="17">
        <v>0.1</v>
      </c>
      <c r="EP29" s="17">
        <v>0.1</v>
      </c>
      <c r="EQ29" s="17">
        <v>0.1</v>
      </c>
      <c r="ER29" s="17">
        <v>0</v>
      </c>
      <c r="ES29" s="17">
        <v>45.7</v>
      </c>
      <c r="ET29" s="17">
        <v>1.8</v>
      </c>
      <c r="EU29" s="17">
        <v>-15.5</v>
      </c>
      <c r="EV29" s="17">
        <v>-0.1</v>
      </c>
      <c r="EW29" s="17">
        <v>0</v>
      </c>
      <c r="EX29" s="17">
        <v>3.5</v>
      </c>
      <c r="EY29" s="17">
        <v>-11</v>
      </c>
      <c r="EZ29" s="17">
        <v>1.7</v>
      </c>
      <c r="FA29" s="17">
        <v>0.4</v>
      </c>
      <c r="FB29" s="17">
        <v>1</v>
      </c>
      <c r="FC29" s="17">
        <v>2</v>
      </c>
      <c r="FD29" s="17">
        <v>11</v>
      </c>
      <c r="FE29" s="17">
        <v>0.3</v>
      </c>
      <c r="FF29" s="17">
        <v>4.5999999999999996</v>
      </c>
      <c r="FG29" s="17">
        <v>3.4</v>
      </c>
      <c r="FH29" s="17">
        <v>4</v>
      </c>
      <c r="FI29" s="17">
        <v>2.6</v>
      </c>
      <c r="FJ29" s="17">
        <v>437.59089</v>
      </c>
      <c r="FK29" s="15"/>
      <c r="FL29" s="17">
        <v>2.0348299999999999</v>
      </c>
      <c r="FM29" s="17">
        <v>-0.85</v>
      </c>
      <c r="FN29" s="17">
        <v>1.9</v>
      </c>
      <c r="FO29" s="17">
        <v>0.8</v>
      </c>
      <c r="FP29" s="17">
        <v>0.3</v>
      </c>
      <c r="FQ29" s="17">
        <v>0.1</v>
      </c>
      <c r="FR29" s="17">
        <v>1.1000000000000001</v>
      </c>
      <c r="FS29" s="17">
        <v>1.9</v>
      </c>
      <c r="FT29" s="17">
        <v>7.2848300000000004</v>
      </c>
    </row>
    <row r="30" spans="1:176" ht="24" customHeight="1" x14ac:dyDescent="0.25">
      <c r="A30" s="16" t="s">
        <v>101</v>
      </c>
      <c r="B30" s="16" t="s">
        <v>890</v>
      </c>
      <c r="C30" s="17">
        <v>9</v>
      </c>
      <c r="D30" s="17">
        <v>-9.3000000000000007</v>
      </c>
      <c r="E30" s="17">
        <v>4.2</v>
      </c>
      <c r="F30" s="17"/>
      <c r="G30" s="17"/>
      <c r="H30" s="17">
        <v>-0.9</v>
      </c>
      <c r="I30" s="17">
        <v>9.1999999999999993</v>
      </c>
      <c r="J30" s="17"/>
      <c r="K30" s="17"/>
      <c r="L30" s="17">
        <v>17.109529999999999</v>
      </c>
      <c r="M30" s="17">
        <v>25.888300000000001</v>
      </c>
      <c r="N30" s="17">
        <v>18.163630000000001</v>
      </c>
      <c r="O30" s="17">
        <v>39.593159999999997</v>
      </c>
      <c r="P30" s="17">
        <v>18.832380000000001</v>
      </c>
      <c r="Q30" s="17">
        <v>7.0889699999999998</v>
      </c>
      <c r="R30" s="17">
        <v>13.923999999999999</v>
      </c>
      <c r="S30" s="17">
        <v>-4.2569999999999997E-2</v>
      </c>
      <c r="T30" s="17"/>
      <c r="U30" s="17"/>
      <c r="V30" s="17"/>
      <c r="W30" s="17"/>
      <c r="X30" s="17">
        <v>17.3</v>
      </c>
      <c r="Y30" s="17">
        <v>2.2999999999999998</v>
      </c>
      <c r="Z30" s="17">
        <v>1.3</v>
      </c>
      <c r="AA30" s="17">
        <v>0</v>
      </c>
      <c r="AB30" s="17">
        <v>-3.4</v>
      </c>
      <c r="AC30" s="17">
        <v>6</v>
      </c>
      <c r="AD30" s="17">
        <v>17.399999999999999</v>
      </c>
      <c r="AE30" s="17"/>
      <c r="AF30" s="17"/>
      <c r="AG30" s="17"/>
      <c r="AH30" s="17"/>
      <c r="AI30" s="17">
        <v>0.2</v>
      </c>
      <c r="AJ30" s="17">
        <v>-9.6</v>
      </c>
      <c r="AK30" s="17"/>
      <c r="AL30" s="17"/>
      <c r="AM30" s="17"/>
      <c r="AN30" s="17">
        <v>-1.1000000000000001</v>
      </c>
      <c r="AO30" s="17">
        <v>-20.8</v>
      </c>
      <c r="AP30" s="17">
        <v>2.2999999999999998</v>
      </c>
      <c r="AQ30" s="17">
        <v>26.9</v>
      </c>
      <c r="AR30" s="17">
        <v>0</v>
      </c>
      <c r="AS30" s="17">
        <v>0.5</v>
      </c>
      <c r="AT30" s="17">
        <v>1.6</v>
      </c>
      <c r="AU30" s="17">
        <v>1.7</v>
      </c>
      <c r="AV30" s="17">
        <v>4.2</v>
      </c>
      <c r="AW30" s="17">
        <v>-7.4</v>
      </c>
      <c r="AX30" s="17">
        <v>-15.4</v>
      </c>
      <c r="AY30" s="17">
        <v>4.9000000000000004</v>
      </c>
      <c r="AZ30" s="17">
        <v>-2.1</v>
      </c>
      <c r="BA30" s="17">
        <v>0.1</v>
      </c>
      <c r="BB30" s="17">
        <v>1.8</v>
      </c>
      <c r="BC30" s="17">
        <v>4.7</v>
      </c>
      <c r="BD30" s="17">
        <v>0</v>
      </c>
      <c r="BE30" s="17">
        <v>0.2</v>
      </c>
      <c r="BF30" s="17">
        <v>1</v>
      </c>
      <c r="BG30" s="17"/>
      <c r="BH30" s="17"/>
      <c r="BI30" s="17">
        <v>9.8000000000000007</v>
      </c>
      <c r="BJ30" s="17"/>
      <c r="BK30" s="17"/>
      <c r="BL30" s="17">
        <v>6.1</v>
      </c>
      <c r="BM30" s="17"/>
      <c r="BN30" s="17"/>
      <c r="BO30" s="17"/>
      <c r="BP30" s="17">
        <v>0.7</v>
      </c>
      <c r="BQ30" s="17">
        <v>-44.4</v>
      </c>
      <c r="BR30" s="17">
        <v>-45.6</v>
      </c>
      <c r="BS30" s="17">
        <v>0</v>
      </c>
      <c r="BT30" s="17">
        <v>0.3</v>
      </c>
      <c r="BU30" s="17"/>
      <c r="BV30" s="17"/>
      <c r="BW30" s="17">
        <v>0</v>
      </c>
      <c r="BX30" s="17"/>
      <c r="BY30" s="17"/>
      <c r="BZ30" s="17"/>
      <c r="CA30" s="17"/>
      <c r="CB30" s="17"/>
      <c r="CC30" s="17">
        <v>-0.6</v>
      </c>
      <c r="CD30" s="17">
        <v>44.7</v>
      </c>
      <c r="CE30" s="17">
        <v>30.4</v>
      </c>
      <c r="CF30" s="17">
        <v>7.9</v>
      </c>
      <c r="CG30" s="17">
        <v>8</v>
      </c>
      <c r="CH30" s="17">
        <v>3.9</v>
      </c>
      <c r="CI30" s="17"/>
      <c r="CJ30" s="17"/>
      <c r="CK30" s="17"/>
      <c r="CL30" s="17">
        <v>72.900000000000006</v>
      </c>
      <c r="CM30" s="17">
        <v>0</v>
      </c>
      <c r="CN30" s="17">
        <v>19.5</v>
      </c>
      <c r="CO30" s="17">
        <v>-12.3</v>
      </c>
      <c r="CP30" s="17"/>
      <c r="CQ30" s="17"/>
      <c r="CR30" s="17"/>
      <c r="CS30" s="17"/>
      <c r="CT30" s="17">
        <v>15.3</v>
      </c>
      <c r="CU30" s="17">
        <v>6.8</v>
      </c>
      <c r="CV30" s="17"/>
      <c r="CW30" s="17">
        <v>0</v>
      </c>
      <c r="CX30" s="17">
        <v>8.4</v>
      </c>
      <c r="CY30" s="17"/>
      <c r="CZ30" s="17"/>
      <c r="DA30" s="17">
        <v>0.4</v>
      </c>
      <c r="DB30" s="17">
        <v>1.694E-2</v>
      </c>
      <c r="DC30" s="17">
        <v>0</v>
      </c>
      <c r="DD30" s="17"/>
      <c r="DE30" s="17"/>
      <c r="DF30" s="17">
        <v>0</v>
      </c>
      <c r="DG30" s="17">
        <v>1.1000000000000001</v>
      </c>
      <c r="DH30" s="17">
        <v>0.2</v>
      </c>
      <c r="DI30" s="17">
        <v>1.2</v>
      </c>
      <c r="DJ30" s="17">
        <v>0</v>
      </c>
      <c r="DK30" s="17">
        <v>0.5</v>
      </c>
      <c r="DL30" s="17"/>
      <c r="DM30" s="17">
        <v>-0.8</v>
      </c>
      <c r="DN30" s="17">
        <v>-2</v>
      </c>
      <c r="DO30" s="17">
        <v>0</v>
      </c>
      <c r="DP30" s="17">
        <v>0</v>
      </c>
      <c r="DQ30" s="17">
        <v>1.8</v>
      </c>
      <c r="DR30" s="17">
        <v>0.4</v>
      </c>
      <c r="DS30" s="17">
        <v>0.4</v>
      </c>
      <c r="DT30" s="17">
        <v>0.7</v>
      </c>
      <c r="DU30" s="17">
        <v>-3.5</v>
      </c>
      <c r="DV30" s="17">
        <v>-0.2</v>
      </c>
      <c r="DW30" s="17">
        <v>0.6</v>
      </c>
      <c r="DX30" s="17">
        <v>0.2</v>
      </c>
      <c r="DY30" s="17"/>
      <c r="DZ30" s="17">
        <v>-2.2000000000000002</v>
      </c>
      <c r="EA30" s="17">
        <v>0.1</v>
      </c>
      <c r="EB30" s="17">
        <v>0.3</v>
      </c>
      <c r="EC30" s="17">
        <v>1</v>
      </c>
      <c r="ED30" s="17">
        <v>0.6</v>
      </c>
      <c r="EE30" s="17">
        <v>0</v>
      </c>
      <c r="EF30" s="17">
        <v>0</v>
      </c>
      <c r="EG30" s="17">
        <v>2.6</v>
      </c>
      <c r="EH30" s="17">
        <v>-1.7</v>
      </c>
      <c r="EI30" s="17">
        <v>-3.7</v>
      </c>
      <c r="EJ30" s="17">
        <v>0</v>
      </c>
      <c r="EK30" s="17">
        <v>0</v>
      </c>
      <c r="EL30" s="17">
        <v>1.6</v>
      </c>
      <c r="EM30" s="17">
        <v>-0.2</v>
      </c>
      <c r="EN30" s="17">
        <v>1.3</v>
      </c>
      <c r="EO30" s="17">
        <v>0.1</v>
      </c>
      <c r="EP30" s="17">
        <v>0.1</v>
      </c>
      <c r="EQ30" s="17">
        <v>0.1</v>
      </c>
      <c r="ER30" s="17">
        <v>0</v>
      </c>
      <c r="ES30" s="17">
        <v>44.1</v>
      </c>
      <c r="ET30" s="17">
        <v>2.2000000000000002</v>
      </c>
      <c r="EU30" s="17">
        <v>-14</v>
      </c>
      <c r="EV30" s="17">
        <v>-0.1</v>
      </c>
      <c r="EW30" s="17">
        <v>0</v>
      </c>
      <c r="EX30" s="17">
        <v>3.6</v>
      </c>
      <c r="EY30" s="17">
        <v>-9.3000000000000007</v>
      </c>
      <c r="EZ30" s="17">
        <v>2.2000000000000002</v>
      </c>
      <c r="FA30" s="17">
        <v>0.4</v>
      </c>
      <c r="FB30" s="17">
        <v>1.2</v>
      </c>
      <c r="FC30" s="17">
        <v>2.2000000000000002</v>
      </c>
      <c r="FD30" s="17">
        <v>11.1</v>
      </c>
      <c r="FE30" s="17">
        <v>0.4</v>
      </c>
      <c r="FF30" s="17">
        <v>3.5</v>
      </c>
      <c r="FG30" s="17">
        <v>3.5</v>
      </c>
      <c r="FH30" s="17">
        <v>3.8</v>
      </c>
      <c r="FI30" s="17">
        <v>3.27</v>
      </c>
      <c r="FJ30" s="17">
        <v>378.24434000000002</v>
      </c>
      <c r="FK30" s="15"/>
      <c r="FL30" s="17">
        <v>2.0731600000000001</v>
      </c>
      <c r="FM30" s="17">
        <v>-0.63</v>
      </c>
      <c r="FN30" s="17">
        <v>1.7</v>
      </c>
      <c r="FO30" s="17">
        <v>0.8</v>
      </c>
      <c r="FP30" s="17">
        <v>0.3</v>
      </c>
      <c r="FQ30" s="17">
        <v>0.1</v>
      </c>
      <c r="FR30" s="17">
        <v>1.1000000000000001</v>
      </c>
      <c r="FS30" s="17">
        <v>2</v>
      </c>
      <c r="FT30" s="17">
        <v>7.4431599999999998</v>
      </c>
    </row>
    <row r="31" spans="1:176" ht="24" customHeight="1" x14ac:dyDescent="0.25">
      <c r="A31" s="16" t="s">
        <v>101</v>
      </c>
      <c r="B31" s="16" t="s">
        <v>891</v>
      </c>
      <c r="C31" s="17">
        <v>9.5</v>
      </c>
      <c r="D31" s="17">
        <v>9.5</v>
      </c>
      <c r="E31" s="17">
        <v>7.1</v>
      </c>
      <c r="F31" s="17"/>
      <c r="G31" s="17"/>
      <c r="H31" s="17">
        <v>0.5</v>
      </c>
      <c r="I31" s="17">
        <v>19.100000000000001</v>
      </c>
      <c r="J31" s="17"/>
      <c r="K31" s="17"/>
      <c r="L31" s="17">
        <v>19.885200000000001</v>
      </c>
      <c r="M31" s="17">
        <v>31.6448</v>
      </c>
      <c r="N31" s="17">
        <v>23.093530000000001</v>
      </c>
      <c r="O31" s="17">
        <v>36.360990000000001</v>
      </c>
      <c r="P31" s="17">
        <v>19.543939999999999</v>
      </c>
      <c r="Q31" s="17">
        <v>7.3178700000000001</v>
      </c>
      <c r="R31" s="17">
        <v>16.81401</v>
      </c>
      <c r="S31" s="17">
        <v>0.23419999999999999</v>
      </c>
      <c r="T31" s="17"/>
      <c r="U31" s="17"/>
      <c r="V31" s="17"/>
      <c r="W31" s="17"/>
      <c r="X31" s="17">
        <v>16.2</v>
      </c>
      <c r="Y31" s="17">
        <v>2.1</v>
      </c>
      <c r="Z31" s="17">
        <v>1.7</v>
      </c>
      <c r="AA31" s="17">
        <v>0</v>
      </c>
      <c r="AB31" s="17">
        <v>-3.4</v>
      </c>
      <c r="AC31" s="17">
        <v>5.9</v>
      </c>
      <c r="AD31" s="17">
        <v>20.5</v>
      </c>
      <c r="AE31" s="17"/>
      <c r="AF31" s="17"/>
      <c r="AG31" s="17"/>
      <c r="AH31" s="17"/>
      <c r="AI31" s="17">
        <v>0.4</v>
      </c>
      <c r="AJ31" s="17">
        <v>-4</v>
      </c>
      <c r="AK31" s="17"/>
      <c r="AL31" s="17"/>
      <c r="AM31" s="17"/>
      <c r="AN31" s="17">
        <v>-1.1000000000000001</v>
      </c>
      <c r="AO31" s="17">
        <v>-19.899999999999999</v>
      </c>
      <c r="AP31" s="17">
        <v>2.2999999999999998</v>
      </c>
      <c r="AQ31" s="17">
        <v>27.6</v>
      </c>
      <c r="AR31" s="17">
        <v>0</v>
      </c>
      <c r="AS31" s="17">
        <v>-0.7</v>
      </c>
      <c r="AT31" s="17">
        <v>1.6</v>
      </c>
      <c r="AU31" s="17">
        <v>2.2000000000000002</v>
      </c>
      <c r="AV31" s="17">
        <v>9.1999999999999993</v>
      </c>
      <c r="AW31" s="17">
        <v>-8</v>
      </c>
      <c r="AX31" s="17">
        <v>-13.8</v>
      </c>
      <c r="AY31" s="17">
        <v>7</v>
      </c>
      <c r="AZ31" s="17">
        <v>-2.1</v>
      </c>
      <c r="BA31" s="17">
        <v>-0.1</v>
      </c>
      <c r="BB31" s="17">
        <v>2.5</v>
      </c>
      <c r="BC31" s="17">
        <v>6.6</v>
      </c>
      <c r="BD31" s="17">
        <v>0</v>
      </c>
      <c r="BE31" s="17">
        <v>0.2</v>
      </c>
      <c r="BF31" s="17">
        <v>6.4</v>
      </c>
      <c r="BG31" s="17"/>
      <c r="BH31" s="17"/>
      <c r="BI31" s="17">
        <v>12</v>
      </c>
      <c r="BJ31" s="17"/>
      <c r="BK31" s="17"/>
      <c r="BL31" s="17">
        <v>8</v>
      </c>
      <c r="BM31" s="17"/>
      <c r="BN31" s="17"/>
      <c r="BO31" s="17"/>
      <c r="BP31" s="17">
        <v>0.6</v>
      </c>
      <c r="BQ31" s="17">
        <v>-44</v>
      </c>
      <c r="BR31" s="17">
        <v>-45.2</v>
      </c>
      <c r="BS31" s="17">
        <v>0</v>
      </c>
      <c r="BT31" s="17">
        <v>-0.6</v>
      </c>
      <c r="BU31" s="17"/>
      <c r="BV31" s="17"/>
      <c r="BW31" s="17">
        <v>0</v>
      </c>
      <c r="BX31" s="17"/>
      <c r="BY31" s="17"/>
      <c r="BZ31" s="17"/>
      <c r="CA31" s="17"/>
      <c r="CB31" s="17"/>
      <c r="CC31" s="17">
        <v>-0.6</v>
      </c>
      <c r="CD31" s="17">
        <v>44.2</v>
      </c>
      <c r="CE31" s="17">
        <v>31.2</v>
      </c>
      <c r="CF31" s="17">
        <v>7.7</v>
      </c>
      <c r="CG31" s="17">
        <v>7.9</v>
      </c>
      <c r="CH31" s="17">
        <v>3.7</v>
      </c>
      <c r="CI31" s="17"/>
      <c r="CJ31" s="17"/>
      <c r="CK31" s="17"/>
      <c r="CL31" s="17">
        <v>74.599999999999994</v>
      </c>
      <c r="CM31" s="17">
        <v>0</v>
      </c>
      <c r="CN31" s="17">
        <v>25.2</v>
      </c>
      <c r="CO31" s="17">
        <v>-4.2</v>
      </c>
      <c r="CP31" s="17"/>
      <c r="CQ31" s="17"/>
      <c r="CR31" s="17"/>
      <c r="CS31" s="17"/>
      <c r="CT31" s="17">
        <v>16.3</v>
      </c>
      <c r="CU31" s="17">
        <v>8</v>
      </c>
      <c r="CV31" s="17"/>
      <c r="CW31" s="17">
        <v>0</v>
      </c>
      <c r="CX31" s="17">
        <v>8.4</v>
      </c>
      <c r="CY31" s="17"/>
      <c r="CZ31" s="17"/>
      <c r="DA31" s="17">
        <v>0.4</v>
      </c>
      <c r="DB31" s="17">
        <v>0</v>
      </c>
      <c r="DC31" s="17">
        <v>0</v>
      </c>
      <c r="DD31" s="17"/>
      <c r="DE31" s="17"/>
      <c r="DF31" s="17">
        <v>0.1</v>
      </c>
      <c r="DG31" s="17">
        <v>1.1000000000000001</v>
      </c>
      <c r="DH31" s="17">
        <v>0.1</v>
      </c>
      <c r="DI31" s="17">
        <v>0.9</v>
      </c>
      <c r="DJ31" s="17">
        <v>0</v>
      </c>
      <c r="DK31" s="17">
        <v>0.5</v>
      </c>
      <c r="DL31" s="17"/>
      <c r="DM31" s="17">
        <v>-0.8</v>
      </c>
      <c r="DN31" s="17">
        <v>-2</v>
      </c>
      <c r="DO31" s="17">
        <v>0</v>
      </c>
      <c r="DP31" s="17">
        <v>0</v>
      </c>
      <c r="DQ31" s="17">
        <v>1.8</v>
      </c>
      <c r="DR31" s="17">
        <v>0.4</v>
      </c>
      <c r="DS31" s="17">
        <v>0.4</v>
      </c>
      <c r="DT31" s="17">
        <v>0.7</v>
      </c>
      <c r="DU31" s="17">
        <v>-3.4</v>
      </c>
      <c r="DV31" s="17">
        <v>0.2</v>
      </c>
      <c r="DW31" s="17">
        <v>0.6</v>
      </c>
      <c r="DX31" s="17">
        <v>0.2</v>
      </c>
      <c r="DY31" s="17"/>
      <c r="DZ31" s="17">
        <v>-2.2000000000000002</v>
      </c>
      <c r="EA31" s="17">
        <v>-0.1</v>
      </c>
      <c r="EB31" s="17">
        <v>0.3</v>
      </c>
      <c r="EC31" s="17">
        <v>1</v>
      </c>
      <c r="ED31" s="17">
        <v>0.6</v>
      </c>
      <c r="EE31" s="17">
        <v>0</v>
      </c>
      <c r="EF31" s="17">
        <v>0</v>
      </c>
      <c r="EG31" s="17">
        <v>2.7</v>
      </c>
      <c r="EH31" s="17">
        <v>1.1000000000000001</v>
      </c>
      <c r="EI31" s="17">
        <v>0.2</v>
      </c>
      <c r="EJ31" s="17">
        <v>0.4</v>
      </c>
      <c r="EK31" s="17">
        <v>0.2</v>
      </c>
      <c r="EL31" s="17">
        <v>1.7</v>
      </c>
      <c r="EM31" s="17">
        <v>-0.2</v>
      </c>
      <c r="EN31" s="17">
        <v>1.3</v>
      </c>
      <c r="EO31" s="17">
        <v>0.1</v>
      </c>
      <c r="EP31" s="17">
        <v>0.1</v>
      </c>
      <c r="EQ31" s="17">
        <v>0.1</v>
      </c>
      <c r="ER31" s="17">
        <v>0</v>
      </c>
      <c r="ES31" s="17">
        <v>44.2</v>
      </c>
      <c r="ET31" s="17">
        <v>2.6</v>
      </c>
      <c r="EU31" s="17">
        <v>-17.3</v>
      </c>
      <c r="EV31" s="17">
        <v>-0.1</v>
      </c>
      <c r="EW31" s="17">
        <v>0</v>
      </c>
      <c r="EX31" s="17">
        <v>0.6</v>
      </c>
      <c r="EY31" s="17">
        <v>-0.9</v>
      </c>
      <c r="EZ31" s="17">
        <v>2.6</v>
      </c>
      <c r="FA31" s="17">
        <v>0.4</v>
      </c>
      <c r="FB31" s="17">
        <v>1.4</v>
      </c>
      <c r="FC31" s="17">
        <v>2.1</v>
      </c>
      <c r="FD31" s="17">
        <v>12</v>
      </c>
      <c r="FE31" s="17">
        <v>0</v>
      </c>
      <c r="FF31" s="17">
        <v>4.4000000000000004</v>
      </c>
      <c r="FG31" s="17">
        <v>2.8</v>
      </c>
      <c r="FH31" s="17">
        <v>3.6</v>
      </c>
      <c r="FI31" s="17">
        <v>3.21</v>
      </c>
      <c r="FJ31" s="17">
        <v>483.20454000000001</v>
      </c>
      <c r="FK31" s="15"/>
      <c r="FL31" s="17">
        <v>2.1287199999999999</v>
      </c>
      <c r="FM31" s="17">
        <v>-0.35</v>
      </c>
      <c r="FN31" s="17">
        <v>1.8</v>
      </c>
      <c r="FO31" s="17">
        <v>0.8</v>
      </c>
      <c r="FP31" s="17">
        <v>0.3</v>
      </c>
      <c r="FQ31" s="17">
        <v>0.1</v>
      </c>
      <c r="FR31" s="17">
        <v>1.2</v>
      </c>
      <c r="FS31" s="17">
        <v>2</v>
      </c>
      <c r="FT31" s="17">
        <v>7.97872</v>
      </c>
    </row>
    <row r="32" spans="1:176" ht="24" customHeight="1" x14ac:dyDescent="0.25">
      <c r="A32" s="16" t="s">
        <v>101</v>
      </c>
      <c r="B32" s="16" t="s">
        <v>892</v>
      </c>
      <c r="C32" s="17">
        <v>10</v>
      </c>
      <c r="D32" s="17">
        <v>7.9</v>
      </c>
      <c r="E32" s="17">
        <v>7.4</v>
      </c>
      <c r="F32" s="17"/>
      <c r="G32" s="17"/>
      <c r="H32" s="17">
        <v>-1.1000000000000001</v>
      </c>
      <c r="I32" s="17">
        <v>21.2</v>
      </c>
      <c r="J32" s="17"/>
      <c r="K32" s="17"/>
      <c r="L32" s="17">
        <v>23.917719999999999</v>
      </c>
      <c r="M32" s="17">
        <v>27.682849999999998</v>
      </c>
      <c r="N32" s="17">
        <v>19.57142</v>
      </c>
      <c r="O32" s="17">
        <v>45.790669999999999</v>
      </c>
      <c r="P32" s="17">
        <v>22.502549999999999</v>
      </c>
      <c r="Q32" s="17">
        <v>9.8440799999999999</v>
      </c>
      <c r="R32" s="17">
        <v>24.194189999999999</v>
      </c>
      <c r="S32" s="17">
        <v>-0.16427</v>
      </c>
      <c r="T32" s="17"/>
      <c r="U32" s="17"/>
      <c r="V32" s="17"/>
      <c r="W32" s="17"/>
      <c r="X32" s="17">
        <v>16.2</v>
      </c>
      <c r="Y32" s="17">
        <v>1.3</v>
      </c>
      <c r="Z32" s="17">
        <v>1.2</v>
      </c>
      <c r="AA32" s="17">
        <v>0</v>
      </c>
      <c r="AB32" s="17">
        <v>-3.4</v>
      </c>
      <c r="AC32" s="17">
        <v>5.5</v>
      </c>
      <c r="AD32" s="17">
        <v>21.5</v>
      </c>
      <c r="AE32" s="17"/>
      <c r="AF32" s="17"/>
      <c r="AG32" s="17"/>
      <c r="AH32" s="17"/>
      <c r="AI32" s="17">
        <v>0.2</v>
      </c>
      <c r="AJ32" s="17">
        <v>-3.6</v>
      </c>
      <c r="AK32" s="17"/>
      <c r="AL32" s="17"/>
      <c r="AM32" s="17"/>
      <c r="AN32" s="17">
        <v>-1</v>
      </c>
      <c r="AO32" s="17">
        <v>-18.399999999999999</v>
      </c>
      <c r="AP32" s="17">
        <v>2.5</v>
      </c>
      <c r="AQ32" s="17">
        <v>19.2</v>
      </c>
      <c r="AR32" s="17">
        <v>0</v>
      </c>
      <c r="AS32" s="17">
        <v>-0.3</v>
      </c>
      <c r="AT32" s="17">
        <v>1.6</v>
      </c>
      <c r="AU32" s="17">
        <v>1.3</v>
      </c>
      <c r="AV32" s="17">
        <v>15.5</v>
      </c>
      <c r="AW32" s="17">
        <v>-2.4</v>
      </c>
      <c r="AX32" s="17">
        <v>-2.2999999999999998</v>
      </c>
      <c r="AY32" s="17">
        <v>6</v>
      </c>
      <c r="AZ32" s="17">
        <v>-2.1</v>
      </c>
      <c r="BA32" s="17">
        <v>-0.1</v>
      </c>
      <c r="BB32" s="17">
        <v>1.1000000000000001</v>
      </c>
      <c r="BC32" s="17">
        <v>6.1</v>
      </c>
      <c r="BD32" s="17">
        <v>0.5</v>
      </c>
      <c r="BE32" s="17">
        <v>0.2</v>
      </c>
      <c r="BF32" s="17">
        <v>-1</v>
      </c>
      <c r="BG32" s="17"/>
      <c r="BH32" s="17"/>
      <c r="BI32" s="17">
        <v>13</v>
      </c>
      <c r="BJ32" s="17"/>
      <c r="BK32" s="17"/>
      <c r="BL32" s="17">
        <v>5.3</v>
      </c>
      <c r="BM32" s="17"/>
      <c r="BN32" s="17"/>
      <c r="BO32" s="17"/>
      <c r="BP32" s="17">
        <v>5.0999999999999996</v>
      </c>
      <c r="BQ32" s="17">
        <v>-40.4</v>
      </c>
      <c r="BR32" s="17">
        <v>-41.6</v>
      </c>
      <c r="BS32" s="17">
        <v>0</v>
      </c>
      <c r="BT32" s="17">
        <v>-0.7</v>
      </c>
      <c r="BU32" s="17"/>
      <c r="BV32" s="17"/>
      <c r="BW32" s="17">
        <v>0</v>
      </c>
      <c r="BX32" s="17"/>
      <c r="BY32" s="17"/>
      <c r="BZ32" s="17"/>
      <c r="CA32" s="17"/>
      <c r="CB32" s="17"/>
      <c r="CC32" s="17">
        <v>-0.6</v>
      </c>
      <c r="CD32" s="17">
        <v>45.4</v>
      </c>
      <c r="CE32" s="17">
        <v>41.3</v>
      </c>
      <c r="CF32" s="17">
        <v>14.7</v>
      </c>
      <c r="CG32" s="17">
        <v>11.3</v>
      </c>
      <c r="CH32" s="17">
        <v>1.9</v>
      </c>
      <c r="CI32" s="17"/>
      <c r="CJ32" s="17"/>
      <c r="CK32" s="17"/>
      <c r="CL32" s="17">
        <v>79.400000000000006</v>
      </c>
      <c r="CM32" s="17">
        <v>0</v>
      </c>
      <c r="CN32" s="17">
        <v>32.299999999999997</v>
      </c>
      <c r="CO32" s="17">
        <v>-5.2</v>
      </c>
      <c r="CP32" s="17"/>
      <c r="CQ32" s="17"/>
      <c r="CR32" s="17"/>
      <c r="CS32" s="17"/>
      <c r="CT32" s="17">
        <v>19.8</v>
      </c>
      <c r="CU32" s="17">
        <v>10.199999999999999</v>
      </c>
      <c r="CV32" s="17"/>
      <c r="CW32" s="17">
        <v>0</v>
      </c>
      <c r="CX32" s="17">
        <v>9.1</v>
      </c>
      <c r="CY32" s="17"/>
      <c r="CZ32" s="17"/>
      <c r="DA32" s="17">
        <v>0.4</v>
      </c>
      <c r="DB32" s="17">
        <v>0</v>
      </c>
      <c r="DC32" s="17">
        <v>0</v>
      </c>
      <c r="DD32" s="17"/>
      <c r="DE32" s="17"/>
      <c r="DF32" s="17">
        <v>0</v>
      </c>
      <c r="DG32" s="17">
        <v>1.1000000000000001</v>
      </c>
      <c r="DH32" s="17">
        <v>0.2</v>
      </c>
      <c r="DI32" s="17">
        <v>1.2</v>
      </c>
      <c r="DJ32" s="17">
        <v>0.1</v>
      </c>
      <c r="DK32" s="17">
        <v>0.5</v>
      </c>
      <c r="DL32" s="17"/>
      <c r="DM32" s="17">
        <v>-0.8</v>
      </c>
      <c r="DN32" s="17">
        <v>-1.9</v>
      </c>
      <c r="DO32" s="17">
        <v>0</v>
      </c>
      <c r="DP32" s="17">
        <v>0</v>
      </c>
      <c r="DQ32" s="17">
        <v>1.8</v>
      </c>
      <c r="DR32" s="17">
        <v>0.4</v>
      </c>
      <c r="DS32" s="17">
        <v>0.4</v>
      </c>
      <c r="DT32" s="17">
        <v>0.7</v>
      </c>
      <c r="DU32" s="17">
        <v>-3.5</v>
      </c>
      <c r="DV32" s="17">
        <v>0.1</v>
      </c>
      <c r="DW32" s="17">
        <v>0.5</v>
      </c>
      <c r="DX32" s="17">
        <v>0.2</v>
      </c>
      <c r="DY32" s="17"/>
      <c r="DZ32" s="17">
        <v>-2.2000000000000002</v>
      </c>
      <c r="EA32" s="17">
        <v>0</v>
      </c>
      <c r="EB32" s="17">
        <v>0.3</v>
      </c>
      <c r="EC32" s="17">
        <v>1</v>
      </c>
      <c r="ED32" s="17">
        <v>0.5</v>
      </c>
      <c r="EE32" s="17">
        <v>0</v>
      </c>
      <c r="EF32" s="17">
        <v>0</v>
      </c>
      <c r="EG32" s="17">
        <v>2.6</v>
      </c>
      <c r="EH32" s="17">
        <v>1.5</v>
      </c>
      <c r="EI32" s="17">
        <v>1.9</v>
      </c>
      <c r="EJ32" s="17">
        <v>0.7</v>
      </c>
      <c r="EK32" s="17">
        <v>0.5</v>
      </c>
      <c r="EL32" s="17">
        <v>1.6</v>
      </c>
      <c r="EM32" s="17">
        <v>-0.2</v>
      </c>
      <c r="EN32" s="17">
        <v>1.2</v>
      </c>
      <c r="EO32" s="17">
        <v>0.1</v>
      </c>
      <c r="EP32" s="17">
        <v>0.1</v>
      </c>
      <c r="EQ32" s="17">
        <v>0.1</v>
      </c>
      <c r="ER32" s="17">
        <v>0</v>
      </c>
      <c r="ES32" s="17">
        <v>45.5</v>
      </c>
      <c r="ET32" s="17">
        <v>2.8</v>
      </c>
      <c r="EU32" s="17">
        <v>-13.6</v>
      </c>
      <c r="EV32" s="17">
        <v>-0.1</v>
      </c>
      <c r="EW32" s="17">
        <v>0</v>
      </c>
      <c r="EX32" s="17">
        <v>0.4</v>
      </c>
      <c r="EY32" s="17">
        <v>8.4</v>
      </c>
      <c r="EZ32" s="17">
        <v>2.9</v>
      </c>
      <c r="FA32" s="17">
        <v>0.4</v>
      </c>
      <c r="FB32" s="17">
        <v>1.2</v>
      </c>
      <c r="FC32" s="17">
        <v>2</v>
      </c>
      <c r="FD32" s="17">
        <v>11.1</v>
      </c>
      <c r="FE32" s="17">
        <v>0.5</v>
      </c>
      <c r="FF32" s="17">
        <v>4.2</v>
      </c>
      <c r="FG32" s="17">
        <v>2.5</v>
      </c>
      <c r="FH32" s="17">
        <v>3.8</v>
      </c>
      <c r="FI32" s="17">
        <v>3.34</v>
      </c>
      <c r="FJ32" s="17">
        <v>570.77921000000003</v>
      </c>
      <c r="FK32" s="15"/>
      <c r="FL32" s="17">
        <v>2.1259999999999999</v>
      </c>
      <c r="FM32" s="17">
        <v>7.0000000000000007E-2</v>
      </c>
      <c r="FN32" s="17">
        <v>1.9</v>
      </c>
      <c r="FO32" s="17">
        <v>0.8</v>
      </c>
      <c r="FP32" s="17">
        <v>0.3</v>
      </c>
      <c r="FQ32" s="17">
        <v>0.1</v>
      </c>
      <c r="FR32" s="17">
        <v>1.1000000000000001</v>
      </c>
      <c r="FS32" s="17">
        <v>2</v>
      </c>
      <c r="FT32" s="17">
        <v>8.3960000000000008</v>
      </c>
    </row>
    <row r="33" spans="1:176" ht="24" customHeight="1" x14ac:dyDescent="0.25">
      <c r="A33" s="16" t="s">
        <v>101</v>
      </c>
      <c r="B33" s="16" t="s">
        <v>893</v>
      </c>
      <c r="C33" s="17">
        <v>10.4</v>
      </c>
      <c r="D33" s="17">
        <v>20</v>
      </c>
      <c r="E33" s="17">
        <v>7.8</v>
      </c>
      <c r="F33" s="17"/>
      <c r="G33" s="17"/>
      <c r="H33" s="17">
        <v>0.2</v>
      </c>
      <c r="I33" s="17">
        <v>21.3</v>
      </c>
      <c r="J33" s="17"/>
      <c r="K33" s="17"/>
      <c r="L33" s="17">
        <v>23.923680000000001</v>
      </c>
      <c r="M33" s="17">
        <v>31.645420000000001</v>
      </c>
      <c r="N33" s="17">
        <v>22.189499999999999</v>
      </c>
      <c r="O33" s="17">
        <v>48.29121</v>
      </c>
      <c r="P33" s="17">
        <v>22.123999999999999</v>
      </c>
      <c r="Q33" s="17">
        <v>9.6034299999999995</v>
      </c>
      <c r="R33" s="17">
        <v>45.092359999999999</v>
      </c>
      <c r="S33" s="17">
        <v>3.9199999999999999E-2</v>
      </c>
      <c r="T33" s="17"/>
      <c r="U33" s="17"/>
      <c r="V33" s="17"/>
      <c r="W33" s="17"/>
      <c r="X33" s="17">
        <v>18.8</v>
      </c>
      <c r="Y33" s="17">
        <v>0.3</v>
      </c>
      <c r="Z33" s="17">
        <v>0.2</v>
      </c>
      <c r="AA33" s="17">
        <v>0</v>
      </c>
      <c r="AB33" s="17">
        <v>-3.4</v>
      </c>
      <c r="AC33" s="17">
        <v>5.6</v>
      </c>
      <c r="AD33" s="17">
        <v>21.4</v>
      </c>
      <c r="AE33" s="17"/>
      <c r="AF33" s="17"/>
      <c r="AG33" s="17"/>
      <c r="AH33" s="17"/>
      <c r="AI33" s="17">
        <v>0.4</v>
      </c>
      <c r="AJ33" s="17">
        <v>-0.3</v>
      </c>
      <c r="AK33" s="17"/>
      <c r="AL33" s="17"/>
      <c r="AM33" s="17"/>
      <c r="AN33" s="17">
        <v>-0.8</v>
      </c>
      <c r="AO33" s="17">
        <v>-18</v>
      </c>
      <c r="AP33" s="17">
        <v>2.7</v>
      </c>
      <c r="AQ33" s="17">
        <v>14.5</v>
      </c>
      <c r="AR33" s="17">
        <v>0</v>
      </c>
      <c r="AS33" s="17">
        <v>-0.7</v>
      </c>
      <c r="AT33" s="17">
        <v>1.6</v>
      </c>
      <c r="AU33" s="17">
        <v>0.8</v>
      </c>
      <c r="AV33" s="17">
        <v>50.4</v>
      </c>
      <c r="AW33" s="17">
        <v>19.899999999999999</v>
      </c>
      <c r="AX33" s="17">
        <v>-18.600000000000001</v>
      </c>
      <c r="AY33" s="17">
        <v>5.3</v>
      </c>
      <c r="AZ33" s="17">
        <v>-2.1</v>
      </c>
      <c r="BA33" s="17">
        <v>-0.1</v>
      </c>
      <c r="BB33" s="17">
        <v>1.7</v>
      </c>
      <c r="BC33" s="17">
        <v>6.7</v>
      </c>
      <c r="BD33" s="17">
        <v>0.5</v>
      </c>
      <c r="BE33" s="17">
        <v>0.2</v>
      </c>
      <c r="BF33" s="17">
        <v>1.7</v>
      </c>
      <c r="BG33" s="17"/>
      <c r="BH33" s="17"/>
      <c r="BI33" s="17">
        <v>13.7</v>
      </c>
      <c r="BJ33" s="17"/>
      <c r="BK33" s="17"/>
      <c r="BL33" s="17">
        <v>6.5</v>
      </c>
      <c r="BM33" s="17"/>
      <c r="BN33" s="17"/>
      <c r="BO33" s="17"/>
      <c r="BP33" s="17">
        <v>5.4</v>
      </c>
      <c r="BQ33" s="17">
        <v>-41.2</v>
      </c>
      <c r="BR33" s="17">
        <v>-42.4</v>
      </c>
      <c r="BS33" s="17">
        <v>0</v>
      </c>
      <c r="BT33" s="17">
        <v>0.7</v>
      </c>
      <c r="BU33" s="17"/>
      <c r="BV33" s="17"/>
      <c r="BW33" s="17">
        <v>0</v>
      </c>
      <c r="BX33" s="17"/>
      <c r="BY33" s="17"/>
      <c r="BZ33" s="17"/>
      <c r="CA33" s="17"/>
      <c r="CB33" s="17"/>
      <c r="CC33" s="17">
        <v>-0.5</v>
      </c>
      <c r="CD33" s="17">
        <v>44</v>
      </c>
      <c r="CE33" s="17">
        <v>42.1</v>
      </c>
      <c r="CF33" s="17">
        <v>15.7</v>
      </c>
      <c r="CG33" s="17">
        <v>11.2</v>
      </c>
      <c r="CH33" s="17">
        <v>5</v>
      </c>
      <c r="CI33" s="17"/>
      <c r="CJ33" s="17"/>
      <c r="CK33" s="17"/>
      <c r="CL33" s="17">
        <v>79.599999999999994</v>
      </c>
      <c r="CM33" s="17">
        <v>0</v>
      </c>
      <c r="CN33" s="17">
        <v>33.1</v>
      </c>
      <c r="CO33" s="17">
        <v>-3.7</v>
      </c>
      <c r="CP33" s="17"/>
      <c r="CQ33" s="17"/>
      <c r="CR33" s="17"/>
      <c r="CS33" s="17"/>
      <c r="CT33" s="17">
        <v>20.3</v>
      </c>
      <c r="CU33" s="17">
        <v>10.7</v>
      </c>
      <c r="CV33" s="17"/>
      <c r="CW33" s="17">
        <v>0</v>
      </c>
      <c r="CX33" s="17">
        <v>8.8000000000000007</v>
      </c>
      <c r="CY33" s="17"/>
      <c r="CZ33" s="17"/>
      <c r="DA33" s="17">
        <v>0.4</v>
      </c>
      <c r="DB33" s="17">
        <v>0</v>
      </c>
      <c r="DC33" s="17">
        <v>-0.1</v>
      </c>
      <c r="DD33" s="17"/>
      <c r="DE33" s="17"/>
      <c r="DF33" s="17">
        <v>0</v>
      </c>
      <c r="DG33" s="17">
        <v>1.3</v>
      </c>
      <c r="DH33" s="17">
        <v>0.1</v>
      </c>
      <c r="DI33" s="17">
        <v>1.8</v>
      </c>
      <c r="DJ33" s="17">
        <v>0.1</v>
      </c>
      <c r="DK33" s="17">
        <v>0.5</v>
      </c>
      <c r="DL33" s="17"/>
      <c r="DM33" s="17">
        <v>-0.7</v>
      </c>
      <c r="DN33" s="17">
        <v>-1.9</v>
      </c>
      <c r="DO33" s="17">
        <v>0</v>
      </c>
      <c r="DP33" s="17">
        <v>0</v>
      </c>
      <c r="DQ33" s="17">
        <v>1.7</v>
      </c>
      <c r="DR33" s="17">
        <v>0.4</v>
      </c>
      <c r="DS33" s="17">
        <v>0.5</v>
      </c>
      <c r="DT33" s="17">
        <v>0.6</v>
      </c>
      <c r="DU33" s="17">
        <v>-3.5</v>
      </c>
      <c r="DV33" s="17">
        <v>0.2</v>
      </c>
      <c r="DW33" s="17">
        <v>0.6</v>
      </c>
      <c r="DX33" s="17">
        <v>0.2</v>
      </c>
      <c r="DY33" s="17"/>
      <c r="DZ33" s="17">
        <v>-2.2000000000000002</v>
      </c>
      <c r="EA33" s="17">
        <v>-0.1</v>
      </c>
      <c r="EB33" s="17">
        <v>0.4</v>
      </c>
      <c r="EC33" s="17">
        <v>1.1000000000000001</v>
      </c>
      <c r="ED33" s="17">
        <v>0.6</v>
      </c>
      <c r="EE33" s="17">
        <v>0</v>
      </c>
      <c r="EF33" s="17">
        <v>0</v>
      </c>
      <c r="EG33" s="17">
        <v>2.6</v>
      </c>
      <c r="EH33" s="17">
        <v>0.8</v>
      </c>
      <c r="EI33" s="17">
        <v>1.1000000000000001</v>
      </c>
      <c r="EJ33" s="17">
        <v>0.5</v>
      </c>
      <c r="EK33" s="17">
        <v>0.3</v>
      </c>
      <c r="EL33" s="17">
        <v>1.7</v>
      </c>
      <c r="EM33" s="17">
        <v>-0.2</v>
      </c>
      <c r="EN33" s="17">
        <v>1.3</v>
      </c>
      <c r="EO33" s="17">
        <v>0.1</v>
      </c>
      <c r="EP33" s="17">
        <v>0.1</v>
      </c>
      <c r="EQ33" s="17">
        <v>0.1</v>
      </c>
      <c r="ER33" s="17">
        <v>0</v>
      </c>
      <c r="ES33" s="17">
        <v>45.7</v>
      </c>
      <c r="ET33" s="17">
        <v>3.1</v>
      </c>
      <c r="EU33" s="17">
        <v>-13.9</v>
      </c>
      <c r="EV33" s="17">
        <v>-0.1</v>
      </c>
      <c r="EW33" s="17">
        <v>0</v>
      </c>
      <c r="EX33" s="17">
        <v>0.8</v>
      </c>
      <c r="EY33" s="17">
        <v>4.8</v>
      </c>
      <c r="EZ33" s="17">
        <v>3.1</v>
      </c>
      <c r="FA33" s="17">
        <v>0.4</v>
      </c>
      <c r="FB33" s="17">
        <v>1.3</v>
      </c>
      <c r="FC33" s="17">
        <v>2</v>
      </c>
      <c r="FD33" s="17">
        <v>11.5</v>
      </c>
      <c r="FE33" s="17">
        <v>0.4</v>
      </c>
      <c r="FF33" s="17">
        <v>4.5999999999999996</v>
      </c>
      <c r="FG33" s="17">
        <v>0.7</v>
      </c>
      <c r="FH33" s="17">
        <v>4</v>
      </c>
      <c r="FI33" s="17">
        <v>3.15</v>
      </c>
      <c r="FJ33" s="17">
        <v>662.25879999999995</v>
      </c>
      <c r="FK33" s="15"/>
      <c r="FL33" s="17">
        <v>2.1891400000000001</v>
      </c>
      <c r="FM33" s="17">
        <v>-0.18</v>
      </c>
      <c r="FN33" s="17">
        <v>2</v>
      </c>
      <c r="FO33" s="17">
        <v>0.8</v>
      </c>
      <c r="FP33" s="17">
        <v>0.3</v>
      </c>
      <c r="FQ33" s="17">
        <v>0.1</v>
      </c>
      <c r="FR33" s="17">
        <v>1.1000000000000001</v>
      </c>
      <c r="FS33" s="17">
        <v>2</v>
      </c>
      <c r="FT33" s="17">
        <v>8.3091399999999993</v>
      </c>
    </row>
    <row r="34" spans="1:176" ht="24" customHeight="1" x14ac:dyDescent="0.25">
      <c r="A34" s="18" t="s">
        <v>101</v>
      </c>
      <c r="B34" s="18" t="s">
        <v>894</v>
      </c>
      <c r="C34" s="19">
        <v>10</v>
      </c>
      <c r="D34" s="19">
        <v>-1.5</v>
      </c>
      <c r="E34" s="19">
        <v>7.1</v>
      </c>
      <c r="F34" s="19"/>
      <c r="G34" s="19"/>
      <c r="H34" s="19">
        <v>-0.4</v>
      </c>
      <c r="I34" s="19">
        <v>22</v>
      </c>
      <c r="J34" s="19"/>
      <c r="K34" s="19"/>
      <c r="L34" s="19">
        <v>16.831410000000002</v>
      </c>
      <c r="M34" s="19">
        <v>29.677959999999999</v>
      </c>
      <c r="N34" s="19">
        <v>21.562650000000001</v>
      </c>
      <c r="O34" s="19">
        <v>38.81465</v>
      </c>
      <c r="P34" s="19">
        <v>19.54588</v>
      </c>
      <c r="Q34" s="19">
        <v>8.0947099999999992</v>
      </c>
      <c r="R34" s="19">
        <v>41.192129999999999</v>
      </c>
      <c r="S34" s="19">
        <v>0.10657</v>
      </c>
      <c r="T34" s="19"/>
      <c r="U34" s="19"/>
      <c r="V34" s="19"/>
      <c r="W34" s="19"/>
      <c r="X34" s="19">
        <v>18.3</v>
      </c>
      <c r="Y34" s="19">
        <v>0.6</v>
      </c>
      <c r="Z34" s="19">
        <v>0.8</v>
      </c>
      <c r="AA34" s="19">
        <v>0</v>
      </c>
      <c r="AB34" s="19">
        <v>-3.4</v>
      </c>
      <c r="AC34" s="19">
        <v>5.7</v>
      </c>
      <c r="AD34" s="19">
        <v>21.8</v>
      </c>
      <c r="AE34" s="19"/>
      <c r="AF34" s="19"/>
      <c r="AG34" s="19"/>
      <c r="AH34" s="19"/>
      <c r="AI34" s="19">
        <v>0.1</v>
      </c>
      <c r="AJ34" s="19">
        <v>-6.3</v>
      </c>
      <c r="AK34" s="19"/>
      <c r="AL34" s="19"/>
      <c r="AM34" s="19"/>
      <c r="AN34" s="19">
        <v>-1</v>
      </c>
      <c r="AO34" s="19">
        <v>-19.8</v>
      </c>
      <c r="AP34" s="19">
        <v>2.5</v>
      </c>
      <c r="AQ34" s="19">
        <v>13.5</v>
      </c>
      <c r="AR34" s="19">
        <v>0</v>
      </c>
      <c r="AS34" s="19">
        <v>-0.4</v>
      </c>
      <c r="AT34" s="19">
        <v>1.6</v>
      </c>
      <c r="AU34" s="19">
        <v>0.8</v>
      </c>
      <c r="AV34" s="19">
        <v>49.8</v>
      </c>
      <c r="AW34" s="19">
        <v>19.100000000000001</v>
      </c>
      <c r="AX34" s="19">
        <v>-24.7</v>
      </c>
      <c r="AY34" s="19">
        <v>5.7</v>
      </c>
      <c r="AZ34" s="19">
        <v>-2.1</v>
      </c>
      <c r="BA34" s="19">
        <v>-0.2</v>
      </c>
      <c r="BB34" s="19">
        <v>0.9</v>
      </c>
      <c r="BC34" s="19">
        <v>5.5</v>
      </c>
      <c r="BD34" s="19">
        <v>0.4</v>
      </c>
      <c r="BE34" s="19">
        <v>0.2</v>
      </c>
      <c r="BF34" s="19">
        <v>1.8</v>
      </c>
      <c r="BG34" s="19"/>
      <c r="BH34" s="19"/>
      <c r="BI34" s="19">
        <v>11.2</v>
      </c>
      <c r="BJ34" s="19"/>
      <c r="BK34" s="19"/>
      <c r="BL34" s="19">
        <v>5.6</v>
      </c>
      <c r="BM34" s="19"/>
      <c r="BN34" s="19"/>
      <c r="BO34" s="19"/>
      <c r="BP34" s="19">
        <v>0.5</v>
      </c>
      <c r="BQ34" s="19">
        <v>-43.7</v>
      </c>
      <c r="BR34" s="19">
        <v>-44.9</v>
      </c>
      <c r="BS34" s="19">
        <v>0</v>
      </c>
      <c r="BT34" s="19">
        <v>-0.3</v>
      </c>
      <c r="BU34" s="19"/>
      <c r="BV34" s="19"/>
      <c r="BW34" s="19">
        <v>0</v>
      </c>
      <c r="BX34" s="19"/>
      <c r="BY34" s="19"/>
      <c r="BZ34" s="19"/>
      <c r="CA34" s="19"/>
      <c r="CB34" s="19"/>
      <c r="CC34" s="19">
        <v>-0.6</v>
      </c>
      <c r="CD34" s="19">
        <v>44.6</v>
      </c>
      <c r="CE34" s="19">
        <v>40.700000000000003</v>
      </c>
      <c r="CF34" s="19">
        <v>14.8</v>
      </c>
      <c r="CG34" s="19">
        <v>11.1</v>
      </c>
      <c r="CH34" s="19">
        <v>4.8</v>
      </c>
      <c r="CI34" s="19"/>
      <c r="CJ34" s="19"/>
      <c r="CK34" s="19"/>
      <c r="CL34" s="19">
        <v>75.8</v>
      </c>
      <c r="CM34" s="19">
        <v>0</v>
      </c>
      <c r="CN34" s="19">
        <v>27.2</v>
      </c>
      <c r="CO34" s="19">
        <v>-6.1</v>
      </c>
      <c r="CP34" s="19"/>
      <c r="CQ34" s="19"/>
      <c r="CR34" s="19"/>
      <c r="CS34" s="19"/>
      <c r="CT34" s="19">
        <v>19.8</v>
      </c>
      <c r="CU34" s="19">
        <v>10.4</v>
      </c>
      <c r="CV34" s="19"/>
      <c r="CW34" s="19">
        <v>0</v>
      </c>
      <c r="CX34" s="19">
        <v>9</v>
      </c>
      <c r="CY34" s="19"/>
      <c r="CZ34" s="19"/>
      <c r="DA34" s="19">
        <v>0.4</v>
      </c>
      <c r="DB34" s="19">
        <v>0</v>
      </c>
      <c r="DC34" s="19">
        <v>0</v>
      </c>
      <c r="DD34" s="19"/>
      <c r="DE34" s="19"/>
      <c r="DF34" s="19">
        <v>0</v>
      </c>
      <c r="DG34" s="19">
        <v>1.1000000000000001</v>
      </c>
      <c r="DH34" s="19">
        <v>0.1</v>
      </c>
      <c r="DI34" s="19">
        <v>1.8</v>
      </c>
      <c r="DJ34" s="19">
        <v>0.2</v>
      </c>
      <c r="DK34" s="19">
        <v>0.5</v>
      </c>
      <c r="DL34" s="19"/>
      <c r="DM34" s="19">
        <v>-0.7</v>
      </c>
      <c r="DN34" s="19">
        <v>-1.9</v>
      </c>
      <c r="DO34" s="19">
        <v>0</v>
      </c>
      <c r="DP34" s="19">
        <v>0</v>
      </c>
      <c r="DQ34" s="19">
        <v>1.7</v>
      </c>
      <c r="DR34" s="19">
        <v>0.4</v>
      </c>
      <c r="DS34" s="19">
        <v>0.3</v>
      </c>
      <c r="DT34" s="19">
        <v>0.6</v>
      </c>
      <c r="DU34" s="19">
        <v>-3.4</v>
      </c>
      <c r="DV34" s="19">
        <v>0</v>
      </c>
      <c r="DW34" s="19">
        <v>0.6</v>
      </c>
      <c r="DX34" s="19">
        <v>0.2</v>
      </c>
      <c r="DY34" s="19"/>
      <c r="DZ34" s="19">
        <v>-2.2000000000000002</v>
      </c>
      <c r="EA34" s="19">
        <v>0</v>
      </c>
      <c r="EB34" s="19">
        <v>0.4</v>
      </c>
      <c r="EC34" s="19">
        <v>0.9</v>
      </c>
      <c r="ED34" s="19">
        <v>0.6</v>
      </c>
      <c r="EE34" s="19">
        <v>0</v>
      </c>
      <c r="EF34" s="19">
        <v>0</v>
      </c>
      <c r="EG34" s="19">
        <v>2.6</v>
      </c>
      <c r="EH34" s="19">
        <v>-1</v>
      </c>
      <c r="EI34" s="19">
        <v>-1.2</v>
      </c>
      <c r="EJ34" s="19">
        <v>0</v>
      </c>
      <c r="EK34" s="19">
        <v>0</v>
      </c>
      <c r="EL34" s="19">
        <v>1.6</v>
      </c>
      <c r="EM34" s="19">
        <v>-0.2</v>
      </c>
      <c r="EN34" s="19">
        <v>1.3</v>
      </c>
      <c r="EO34" s="19">
        <v>0.1</v>
      </c>
      <c r="EP34" s="19">
        <v>0.1</v>
      </c>
      <c r="EQ34" s="19">
        <v>0.1</v>
      </c>
      <c r="ER34" s="19">
        <v>0</v>
      </c>
      <c r="ES34" s="19">
        <v>40</v>
      </c>
      <c r="ET34" s="19">
        <v>3.2</v>
      </c>
      <c r="EU34" s="19">
        <v>-16.7</v>
      </c>
      <c r="EV34" s="19">
        <v>-0.1</v>
      </c>
      <c r="EW34" s="19">
        <v>0</v>
      </c>
      <c r="EX34" s="19">
        <v>0.1</v>
      </c>
      <c r="EY34" s="19">
        <v>18.5</v>
      </c>
      <c r="EZ34" s="19">
        <v>3.2</v>
      </c>
      <c r="FA34" s="19">
        <v>0.4</v>
      </c>
      <c r="FB34" s="19">
        <v>1.3</v>
      </c>
      <c r="FC34" s="19">
        <v>2.1</v>
      </c>
      <c r="FD34" s="19">
        <v>11.3</v>
      </c>
      <c r="FE34" s="19">
        <v>0</v>
      </c>
      <c r="FF34" s="19">
        <v>4</v>
      </c>
      <c r="FG34" s="19">
        <v>0.8</v>
      </c>
      <c r="FH34" s="19">
        <v>2.6</v>
      </c>
      <c r="FI34" s="19">
        <v>3.23</v>
      </c>
      <c r="FJ34" s="19">
        <v>563.05596000000003</v>
      </c>
      <c r="FK34" s="15"/>
      <c r="FL34" s="19">
        <v>1.9788399999999999</v>
      </c>
      <c r="FM34" s="19">
        <v>-1.02</v>
      </c>
      <c r="FN34" s="19">
        <v>2</v>
      </c>
      <c r="FO34" s="19">
        <v>0.8</v>
      </c>
      <c r="FP34" s="19">
        <v>0.3</v>
      </c>
      <c r="FQ34" s="19">
        <v>0.1</v>
      </c>
      <c r="FR34" s="19">
        <v>1.1000000000000001</v>
      </c>
      <c r="FS34" s="19">
        <v>2.1</v>
      </c>
      <c r="FT34" s="19">
        <v>7.3588399999999998</v>
      </c>
    </row>
    <row r="35" spans="1:176" ht="24" customHeight="1" x14ac:dyDescent="0.25">
      <c r="A35" s="13" t="s">
        <v>101</v>
      </c>
      <c r="B35" s="13" t="s">
        <v>895</v>
      </c>
      <c r="C35" s="14">
        <v>8.8000000000000007</v>
      </c>
      <c r="D35" s="14">
        <v>-7.9</v>
      </c>
      <c r="E35" s="14">
        <v>6</v>
      </c>
      <c r="F35" s="14"/>
      <c r="G35" s="14"/>
      <c r="H35" s="14">
        <v>-0.4</v>
      </c>
      <c r="I35" s="14">
        <v>20.399999999999999</v>
      </c>
      <c r="J35" s="14"/>
      <c r="K35" s="14"/>
      <c r="L35" s="14">
        <v>15.48485</v>
      </c>
      <c r="M35" s="14">
        <v>30.038879999999999</v>
      </c>
      <c r="N35" s="14">
        <v>22.920909999999999</v>
      </c>
      <c r="O35" s="14">
        <v>36.549860000000002</v>
      </c>
      <c r="P35" s="14">
        <v>20.787680000000002</v>
      </c>
      <c r="Q35" s="14">
        <v>8.2237399999999994</v>
      </c>
      <c r="R35" s="14">
        <v>37.76144</v>
      </c>
      <c r="S35" s="14">
        <v>0.17630000000000001</v>
      </c>
      <c r="T35" s="14"/>
      <c r="U35" s="14"/>
      <c r="V35" s="14"/>
      <c r="W35" s="14"/>
      <c r="X35" s="14">
        <v>16.2</v>
      </c>
      <c r="Y35" s="14">
        <v>0.6</v>
      </c>
      <c r="Z35" s="14">
        <v>0.7</v>
      </c>
      <c r="AA35" s="14">
        <v>0</v>
      </c>
      <c r="AB35" s="14">
        <v>-3.4</v>
      </c>
      <c r="AC35" s="14">
        <v>5.7</v>
      </c>
      <c r="AD35" s="14">
        <v>26.6</v>
      </c>
      <c r="AE35" s="14"/>
      <c r="AF35" s="14"/>
      <c r="AG35" s="14"/>
      <c r="AH35" s="14"/>
      <c r="AI35" s="14">
        <v>0.3</v>
      </c>
      <c r="AJ35" s="14">
        <v>-9.1999999999999993</v>
      </c>
      <c r="AK35" s="14"/>
      <c r="AL35" s="14"/>
      <c r="AM35" s="14"/>
      <c r="AN35" s="14">
        <v>-1.3</v>
      </c>
      <c r="AO35" s="14">
        <v>0</v>
      </c>
      <c r="AP35" s="14">
        <v>2.7</v>
      </c>
      <c r="AQ35" s="14">
        <v>13.4</v>
      </c>
      <c r="AR35" s="14">
        <v>7.5</v>
      </c>
      <c r="AS35" s="14">
        <v>-0.8</v>
      </c>
      <c r="AT35" s="14">
        <v>1.6</v>
      </c>
      <c r="AU35" s="14">
        <v>1.2</v>
      </c>
      <c r="AV35" s="14">
        <v>49.8</v>
      </c>
      <c r="AW35" s="14">
        <v>19.600000000000001</v>
      </c>
      <c r="AX35" s="14">
        <v>-24.1</v>
      </c>
      <c r="AY35" s="14">
        <v>4.2</v>
      </c>
      <c r="AZ35" s="14">
        <v>-2.1</v>
      </c>
      <c r="BA35" s="14">
        <v>-0.3</v>
      </c>
      <c r="BB35" s="14">
        <v>1.6</v>
      </c>
      <c r="BC35" s="14">
        <v>6.3</v>
      </c>
      <c r="BD35" s="14">
        <v>0.5</v>
      </c>
      <c r="BE35" s="14">
        <v>0.2</v>
      </c>
      <c r="BF35" s="14">
        <v>4</v>
      </c>
      <c r="BG35" s="14"/>
      <c r="BH35" s="14"/>
      <c r="BI35" s="14">
        <v>10.9</v>
      </c>
      <c r="BJ35" s="14"/>
      <c r="BK35" s="14"/>
      <c r="BL35" s="14">
        <v>6.1</v>
      </c>
      <c r="BM35" s="14"/>
      <c r="BN35" s="14"/>
      <c r="BO35" s="14"/>
      <c r="BP35" s="14">
        <v>-4.3</v>
      </c>
      <c r="BQ35" s="14">
        <v>-40.700000000000003</v>
      </c>
      <c r="BR35" s="14">
        <v>-42.1</v>
      </c>
      <c r="BS35" s="14">
        <v>0</v>
      </c>
      <c r="BT35" s="14">
        <v>3.8</v>
      </c>
      <c r="BU35" s="14"/>
      <c r="BV35" s="14"/>
      <c r="BW35" s="14">
        <v>0</v>
      </c>
      <c r="BX35" s="14"/>
      <c r="BY35" s="14"/>
      <c r="BZ35" s="14"/>
      <c r="CA35" s="14"/>
      <c r="CB35" s="14"/>
      <c r="CC35" s="14">
        <v>-0.6</v>
      </c>
      <c r="CD35" s="14">
        <v>45</v>
      </c>
      <c r="CE35" s="14">
        <v>41.2</v>
      </c>
      <c r="CF35" s="14">
        <v>14.9</v>
      </c>
      <c r="CG35" s="14">
        <v>11.3</v>
      </c>
      <c r="CH35" s="14">
        <v>8.8000000000000007</v>
      </c>
      <c r="CI35" s="14"/>
      <c r="CJ35" s="14"/>
      <c r="CK35" s="14"/>
      <c r="CL35" s="14">
        <v>76.8</v>
      </c>
      <c r="CM35" s="14">
        <v>0</v>
      </c>
      <c r="CN35" s="14">
        <v>24.2</v>
      </c>
      <c r="CO35" s="14">
        <v>-6.7</v>
      </c>
      <c r="CP35" s="14"/>
      <c r="CQ35" s="14"/>
      <c r="CR35" s="14"/>
      <c r="CS35" s="14"/>
      <c r="CT35" s="14">
        <v>19.600000000000001</v>
      </c>
      <c r="CU35" s="14">
        <v>10.1</v>
      </c>
      <c r="CV35" s="14"/>
      <c r="CW35" s="14">
        <v>0</v>
      </c>
      <c r="CX35" s="14">
        <v>9.1</v>
      </c>
      <c r="CY35" s="14"/>
      <c r="CZ35" s="14"/>
      <c r="DA35" s="14">
        <v>0.4</v>
      </c>
      <c r="DB35" s="14">
        <v>0</v>
      </c>
      <c r="DC35" s="14">
        <v>0</v>
      </c>
      <c r="DD35" s="14"/>
      <c r="DE35" s="14"/>
      <c r="DF35" s="14">
        <v>0</v>
      </c>
      <c r="DG35" s="14">
        <v>1.1000000000000001</v>
      </c>
      <c r="DH35" s="14">
        <v>0.1</v>
      </c>
      <c r="DI35" s="14">
        <v>0.4</v>
      </c>
      <c r="DJ35" s="14">
        <v>0.2</v>
      </c>
      <c r="DK35" s="14">
        <v>0.5</v>
      </c>
      <c r="DL35" s="14"/>
      <c r="DM35" s="14">
        <v>-0.7</v>
      </c>
      <c r="DN35" s="14">
        <v>-1.8</v>
      </c>
      <c r="DO35" s="14">
        <v>0</v>
      </c>
      <c r="DP35" s="14">
        <v>0</v>
      </c>
      <c r="DQ35" s="14">
        <v>1.7</v>
      </c>
      <c r="DR35" s="14">
        <v>0.3</v>
      </c>
      <c r="DS35" s="14">
        <v>0.3</v>
      </c>
      <c r="DT35" s="14">
        <v>0.6</v>
      </c>
      <c r="DU35" s="14">
        <v>-3.1</v>
      </c>
      <c r="DV35" s="14">
        <v>-0.1</v>
      </c>
      <c r="DW35" s="14">
        <v>0.6</v>
      </c>
      <c r="DX35" s="14">
        <v>0.1</v>
      </c>
      <c r="DY35" s="14"/>
      <c r="DZ35" s="14">
        <v>-2.2000000000000002</v>
      </c>
      <c r="EA35" s="14">
        <v>0.1</v>
      </c>
      <c r="EB35" s="14">
        <v>0.5</v>
      </c>
      <c r="EC35" s="14">
        <v>0.8</v>
      </c>
      <c r="ED35" s="14">
        <v>0.4</v>
      </c>
      <c r="EE35" s="14">
        <v>0</v>
      </c>
      <c r="EF35" s="14">
        <v>0</v>
      </c>
      <c r="EG35" s="14">
        <v>2.7</v>
      </c>
      <c r="EH35" s="14">
        <v>-1.3</v>
      </c>
      <c r="EI35" s="14">
        <v>-2.2999999999999998</v>
      </c>
      <c r="EJ35" s="14">
        <v>0</v>
      </c>
      <c r="EK35" s="14">
        <v>0.1</v>
      </c>
      <c r="EL35" s="14">
        <v>1.5</v>
      </c>
      <c r="EM35" s="14">
        <v>-0.2</v>
      </c>
      <c r="EN35" s="14">
        <v>1</v>
      </c>
      <c r="EO35" s="14">
        <v>0.1</v>
      </c>
      <c r="EP35" s="14">
        <v>0.1</v>
      </c>
      <c r="EQ35" s="14">
        <v>0.1</v>
      </c>
      <c r="ER35" s="14">
        <v>0</v>
      </c>
      <c r="ES35" s="14">
        <v>46.8</v>
      </c>
      <c r="ET35" s="14">
        <v>3.1</v>
      </c>
      <c r="EU35" s="14">
        <v>-18.3</v>
      </c>
      <c r="EV35" s="14">
        <v>-0.1</v>
      </c>
      <c r="EW35" s="14">
        <v>4.2</v>
      </c>
      <c r="EX35" s="14">
        <v>2.6</v>
      </c>
      <c r="EY35" s="14">
        <v>12.8</v>
      </c>
      <c r="EZ35" s="14">
        <v>3</v>
      </c>
      <c r="FA35" s="14">
        <v>0.4</v>
      </c>
      <c r="FB35" s="14">
        <v>1</v>
      </c>
      <c r="FC35" s="14">
        <v>2</v>
      </c>
      <c r="FD35" s="14">
        <v>11.3</v>
      </c>
      <c r="FE35" s="14">
        <v>0.4</v>
      </c>
      <c r="FF35" s="14">
        <v>4.8</v>
      </c>
      <c r="FG35" s="14">
        <v>0.7</v>
      </c>
      <c r="FH35" s="14">
        <v>3.4</v>
      </c>
      <c r="FI35" s="14">
        <v>3.22</v>
      </c>
      <c r="FJ35" s="14">
        <v>591.06366000000003</v>
      </c>
      <c r="FK35" s="15"/>
      <c r="FL35" s="14">
        <v>1.8018400000000001</v>
      </c>
      <c r="FM35" s="14">
        <v>-0.62</v>
      </c>
      <c r="FN35" s="14">
        <v>1.4</v>
      </c>
      <c r="FO35" s="14">
        <v>0.8</v>
      </c>
      <c r="FP35" s="14">
        <v>0.3</v>
      </c>
      <c r="FQ35" s="14">
        <v>0.1</v>
      </c>
      <c r="FR35" s="14">
        <v>1</v>
      </c>
      <c r="FS35" s="14">
        <v>2</v>
      </c>
      <c r="FT35" s="14">
        <v>6.7818399999999999</v>
      </c>
    </row>
    <row r="36" spans="1:176" ht="24" customHeight="1" x14ac:dyDescent="0.25">
      <c r="A36" s="16" t="s">
        <v>101</v>
      </c>
      <c r="B36" s="16" t="s">
        <v>896</v>
      </c>
      <c r="C36" s="17">
        <v>7.8</v>
      </c>
      <c r="D36" s="17">
        <v>-26.5</v>
      </c>
      <c r="E36" s="17">
        <v>3.8</v>
      </c>
      <c r="F36" s="17"/>
      <c r="G36" s="17"/>
      <c r="H36" s="17">
        <v>-1.7</v>
      </c>
      <c r="I36" s="17">
        <v>9.1</v>
      </c>
      <c r="J36" s="17"/>
      <c r="K36" s="17"/>
      <c r="L36" s="17">
        <v>12.03647</v>
      </c>
      <c r="M36" s="17">
        <v>24.10399</v>
      </c>
      <c r="N36" s="17">
        <v>17.050049999999999</v>
      </c>
      <c r="O36" s="17">
        <v>32.695749999999997</v>
      </c>
      <c r="P36" s="17">
        <v>16.783919999999998</v>
      </c>
      <c r="Q36" s="17">
        <v>5.6724399999999999</v>
      </c>
      <c r="R36" s="17">
        <v>14.042759999999999</v>
      </c>
      <c r="S36" s="17">
        <v>0.15440000000000001</v>
      </c>
      <c r="T36" s="17"/>
      <c r="U36" s="17"/>
      <c r="V36" s="17"/>
      <c r="W36" s="17"/>
      <c r="X36" s="17">
        <v>11.7</v>
      </c>
      <c r="Y36" s="17">
        <v>0.9</v>
      </c>
      <c r="Z36" s="17">
        <v>0.9</v>
      </c>
      <c r="AA36" s="17">
        <v>0</v>
      </c>
      <c r="AB36" s="17">
        <v>-3.4</v>
      </c>
      <c r="AC36" s="17">
        <v>5.5</v>
      </c>
      <c r="AD36" s="17">
        <v>26.2</v>
      </c>
      <c r="AE36" s="17"/>
      <c r="AF36" s="17"/>
      <c r="AG36" s="17"/>
      <c r="AH36" s="17"/>
      <c r="AI36" s="17">
        <v>0</v>
      </c>
      <c r="AJ36" s="17">
        <v>-10.1</v>
      </c>
      <c r="AK36" s="17"/>
      <c r="AL36" s="17"/>
      <c r="AM36" s="17"/>
      <c r="AN36" s="17">
        <v>-1.3</v>
      </c>
      <c r="AO36" s="17">
        <v>0</v>
      </c>
      <c r="AP36" s="17">
        <v>3.6</v>
      </c>
      <c r="AQ36" s="17">
        <v>13.4</v>
      </c>
      <c r="AR36" s="17">
        <v>7.7</v>
      </c>
      <c r="AS36" s="17">
        <v>-0.9</v>
      </c>
      <c r="AT36" s="17">
        <v>1.6</v>
      </c>
      <c r="AU36" s="17">
        <v>0.7</v>
      </c>
      <c r="AV36" s="17">
        <v>44.5</v>
      </c>
      <c r="AW36" s="17">
        <v>14.2</v>
      </c>
      <c r="AX36" s="17">
        <v>-29.1</v>
      </c>
      <c r="AY36" s="17">
        <v>4.5999999999999996</v>
      </c>
      <c r="AZ36" s="17">
        <v>-2.1</v>
      </c>
      <c r="BA36" s="17">
        <v>-0.2</v>
      </c>
      <c r="BB36" s="17">
        <v>1.4</v>
      </c>
      <c r="BC36" s="17">
        <v>5.5</v>
      </c>
      <c r="BD36" s="17">
        <v>0.5</v>
      </c>
      <c r="BE36" s="17">
        <v>0.2</v>
      </c>
      <c r="BF36" s="17">
        <v>2.8</v>
      </c>
      <c r="BG36" s="17"/>
      <c r="BH36" s="17"/>
      <c r="BI36" s="17">
        <v>7.6</v>
      </c>
      <c r="BJ36" s="17"/>
      <c r="BK36" s="17"/>
      <c r="BL36" s="17">
        <v>5.5</v>
      </c>
      <c r="BM36" s="17"/>
      <c r="BN36" s="17"/>
      <c r="BO36" s="17"/>
      <c r="BP36" s="17">
        <v>-0.8</v>
      </c>
      <c r="BQ36" s="17">
        <v>-44.4</v>
      </c>
      <c r="BR36" s="17">
        <v>-32.1</v>
      </c>
      <c r="BS36" s="17">
        <v>0</v>
      </c>
      <c r="BT36" s="17">
        <v>-0.5</v>
      </c>
      <c r="BU36" s="17"/>
      <c r="BV36" s="17"/>
      <c r="BW36" s="17">
        <v>0</v>
      </c>
      <c r="BX36" s="17"/>
      <c r="BY36" s="17"/>
      <c r="BZ36" s="17"/>
      <c r="CA36" s="17"/>
      <c r="CB36" s="17"/>
      <c r="CC36" s="17">
        <v>-0.6</v>
      </c>
      <c r="CD36" s="17">
        <v>45.3</v>
      </c>
      <c r="CE36" s="17">
        <v>40.799999999999997</v>
      </c>
      <c r="CF36" s="17">
        <v>14.9</v>
      </c>
      <c r="CG36" s="17">
        <v>11.3</v>
      </c>
      <c r="CH36" s="17">
        <v>8.9</v>
      </c>
      <c r="CI36" s="17"/>
      <c r="CJ36" s="17"/>
      <c r="CK36" s="17"/>
      <c r="CL36" s="17">
        <v>70.5</v>
      </c>
      <c r="CM36" s="17">
        <v>0</v>
      </c>
      <c r="CN36" s="17">
        <v>15.5</v>
      </c>
      <c r="CO36" s="17">
        <v>-14.7</v>
      </c>
      <c r="CP36" s="17"/>
      <c r="CQ36" s="17"/>
      <c r="CR36" s="17"/>
      <c r="CS36" s="17"/>
      <c r="CT36" s="17">
        <v>15.7</v>
      </c>
      <c r="CU36" s="17">
        <v>7.9</v>
      </c>
      <c r="CV36" s="17"/>
      <c r="CW36" s="17">
        <v>1</v>
      </c>
      <c r="CX36" s="17">
        <v>0.9</v>
      </c>
      <c r="CY36" s="17"/>
      <c r="CZ36" s="17"/>
      <c r="DA36" s="17">
        <v>0.4</v>
      </c>
      <c r="DB36" s="17">
        <v>0</v>
      </c>
      <c r="DC36" s="17">
        <v>0</v>
      </c>
      <c r="DD36" s="17"/>
      <c r="DE36" s="17"/>
      <c r="DF36" s="17">
        <v>0</v>
      </c>
      <c r="DG36" s="17">
        <v>1.1000000000000001</v>
      </c>
      <c r="DH36" s="17">
        <v>0.1</v>
      </c>
      <c r="DI36" s="17">
        <v>0.1</v>
      </c>
      <c r="DJ36" s="17">
        <v>0.2</v>
      </c>
      <c r="DK36" s="17">
        <v>0.5</v>
      </c>
      <c r="DL36" s="17"/>
      <c r="DM36" s="17">
        <v>-0.7</v>
      </c>
      <c r="DN36" s="17">
        <v>-1.9</v>
      </c>
      <c r="DO36" s="17">
        <v>0</v>
      </c>
      <c r="DP36" s="17">
        <v>0</v>
      </c>
      <c r="DQ36" s="17">
        <v>1.7</v>
      </c>
      <c r="DR36" s="17">
        <v>0.3</v>
      </c>
      <c r="DS36" s="17">
        <v>0.3</v>
      </c>
      <c r="DT36" s="17">
        <v>0.6</v>
      </c>
      <c r="DU36" s="17">
        <v>-3</v>
      </c>
      <c r="DV36" s="17">
        <v>-0.1</v>
      </c>
      <c r="DW36" s="17">
        <v>0.6</v>
      </c>
      <c r="DX36" s="17">
        <v>0.2</v>
      </c>
      <c r="DY36" s="17"/>
      <c r="DZ36" s="17">
        <v>-2.2000000000000002</v>
      </c>
      <c r="EA36" s="17">
        <v>0.3</v>
      </c>
      <c r="EB36" s="17">
        <v>0.4</v>
      </c>
      <c r="EC36" s="17">
        <v>0.8</v>
      </c>
      <c r="ED36" s="17">
        <v>0.3</v>
      </c>
      <c r="EE36" s="17">
        <v>0</v>
      </c>
      <c r="EF36" s="17">
        <v>0.3</v>
      </c>
      <c r="EG36" s="17">
        <v>2.6</v>
      </c>
      <c r="EH36" s="17">
        <v>-3.4</v>
      </c>
      <c r="EI36" s="17">
        <v>-4.4000000000000004</v>
      </c>
      <c r="EJ36" s="17">
        <v>0</v>
      </c>
      <c r="EK36" s="17">
        <v>0</v>
      </c>
      <c r="EL36" s="17">
        <v>1.5</v>
      </c>
      <c r="EM36" s="17">
        <v>-0.2</v>
      </c>
      <c r="EN36" s="17">
        <v>1.2</v>
      </c>
      <c r="EO36" s="17">
        <v>0.1</v>
      </c>
      <c r="EP36" s="17">
        <v>0.1</v>
      </c>
      <c r="EQ36" s="17">
        <v>0.1</v>
      </c>
      <c r="ER36" s="17">
        <v>0</v>
      </c>
      <c r="ES36" s="17">
        <v>47.1</v>
      </c>
      <c r="ET36" s="17">
        <v>3</v>
      </c>
      <c r="EU36" s="17">
        <v>-17.5</v>
      </c>
      <c r="EV36" s="17">
        <v>-0.1</v>
      </c>
      <c r="EW36" s="17">
        <v>5.2</v>
      </c>
      <c r="EX36" s="17">
        <v>4.5</v>
      </c>
      <c r="EY36" s="17">
        <v>15.6</v>
      </c>
      <c r="EZ36" s="17">
        <v>2.8</v>
      </c>
      <c r="FA36" s="17">
        <v>0.4</v>
      </c>
      <c r="FB36" s="17">
        <v>0.7</v>
      </c>
      <c r="FC36" s="17">
        <v>2</v>
      </c>
      <c r="FD36" s="17">
        <v>10.9</v>
      </c>
      <c r="FE36" s="17">
        <v>0</v>
      </c>
      <c r="FF36" s="17">
        <v>3.2</v>
      </c>
      <c r="FG36" s="17">
        <v>0.4</v>
      </c>
      <c r="FH36" s="17">
        <v>3.5</v>
      </c>
      <c r="FI36" s="17">
        <v>3.24</v>
      </c>
      <c r="FJ36" s="17">
        <v>449.37977999999998</v>
      </c>
      <c r="FK36" s="15"/>
      <c r="FL36" s="17">
        <v>1.8812500000000001</v>
      </c>
      <c r="FM36" s="17">
        <v>-0.25</v>
      </c>
      <c r="FN36" s="17">
        <v>1.2</v>
      </c>
      <c r="FO36" s="17">
        <v>0.8</v>
      </c>
      <c r="FP36" s="17">
        <v>0.3</v>
      </c>
      <c r="FQ36" s="17">
        <v>0.1</v>
      </c>
      <c r="FR36" s="17">
        <v>1</v>
      </c>
      <c r="FS36" s="17">
        <v>2</v>
      </c>
      <c r="FT36" s="17">
        <v>7.03125</v>
      </c>
    </row>
    <row r="37" spans="1:176" ht="24" customHeight="1" x14ac:dyDescent="0.25">
      <c r="A37" s="16" t="s">
        <v>101</v>
      </c>
      <c r="B37" s="16" t="s">
        <v>897</v>
      </c>
      <c r="C37" s="17">
        <v>8.6999999999999993</v>
      </c>
      <c r="D37" s="17">
        <v>-18.5</v>
      </c>
      <c r="E37" s="17">
        <v>4.8</v>
      </c>
      <c r="F37" s="17"/>
      <c r="G37" s="17"/>
      <c r="H37" s="17">
        <v>-2.5</v>
      </c>
      <c r="I37" s="17">
        <v>19.3</v>
      </c>
      <c r="J37" s="17"/>
      <c r="K37" s="17"/>
      <c r="L37" s="17">
        <v>15.628830000000001</v>
      </c>
      <c r="M37" s="17">
        <v>22.629280000000001</v>
      </c>
      <c r="N37" s="17">
        <v>15.15151</v>
      </c>
      <c r="O37" s="17">
        <v>38.018770000000004</v>
      </c>
      <c r="P37" s="17">
        <v>18.565079999999998</v>
      </c>
      <c r="Q37" s="17">
        <v>7.0294999999999996</v>
      </c>
      <c r="R37" s="17">
        <v>17.74277</v>
      </c>
      <c r="S37" s="17">
        <v>-8.4849999999999995E-2</v>
      </c>
      <c r="T37" s="17"/>
      <c r="U37" s="17"/>
      <c r="V37" s="17"/>
      <c r="W37" s="17"/>
      <c r="X37" s="17">
        <v>12.6</v>
      </c>
      <c r="Y37" s="17">
        <v>0.8</v>
      </c>
      <c r="Z37" s="17">
        <v>0.8</v>
      </c>
      <c r="AA37" s="17">
        <v>0</v>
      </c>
      <c r="AB37" s="17">
        <v>-3.4</v>
      </c>
      <c r="AC37" s="17">
        <v>5.7</v>
      </c>
      <c r="AD37" s="17">
        <v>27.4</v>
      </c>
      <c r="AE37" s="17"/>
      <c r="AF37" s="17"/>
      <c r="AG37" s="17"/>
      <c r="AH37" s="17"/>
      <c r="AI37" s="17">
        <v>0.1</v>
      </c>
      <c r="AJ37" s="17">
        <v>-10.199999999999999</v>
      </c>
      <c r="AK37" s="17"/>
      <c r="AL37" s="17"/>
      <c r="AM37" s="17"/>
      <c r="AN37" s="17">
        <v>-1.1000000000000001</v>
      </c>
      <c r="AO37" s="17">
        <v>0</v>
      </c>
      <c r="AP37" s="17">
        <v>3.1</v>
      </c>
      <c r="AQ37" s="17">
        <v>13.5</v>
      </c>
      <c r="AR37" s="17">
        <v>7.9</v>
      </c>
      <c r="AS37" s="17">
        <v>-0.6</v>
      </c>
      <c r="AT37" s="17">
        <v>1.6</v>
      </c>
      <c r="AU37" s="17">
        <v>1.5</v>
      </c>
      <c r="AV37" s="17">
        <v>47.9</v>
      </c>
      <c r="AW37" s="17">
        <v>17.399999999999999</v>
      </c>
      <c r="AX37" s="17">
        <v>-25.9</v>
      </c>
      <c r="AY37" s="17">
        <v>4.9000000000000004</v>
      </c>
      <c r="AZ37" s="17">
        <v>-2.1</v>
      </c>
      <c r="BA37" s="17">
        <v>0</v>
      </c>
      <c r="BB37" s="17">
        <v>1.6</v>
      </c>
      <c r="BC37" s="17">
        <v>5.3</v>
      </c>
      <c r="BD37" s="17">
        <v>0.5</v>
      </c>
      <c r="BE37" s="17">
        <v>0.2</v>
      </c>
      <c r="BF37" s="17">
        <v>0.3</v>
      </c>
      <c r="BG37" s="17"/>
      <c r="BH37" s="17"/>
      <c r="BI37" s="17">
        <v>7.8</v>
      </c>
      <c r="BJ37" s="17"/>
      <c r="BK37" s="17"/>
      <c r="BL37" s="17">
        <v>4.9000000000000004</v>
      </c>
      <c r="BM37" s="17"/>
      <c r="BN37" s="17"/>
      <c r="BO37" s="17"/>
      <c r="BP37" s="17">
        <v>5.2</v>
      </c>
      <c r="BQ37" s="17">
        <v>-42.6</v>
      </c>
      <c r="BR37" s="17">
        <v>-30.2</v>
      </c>
      <c r="BS37" s="17">
        <v>0</v>
      </c>
      <c r="BT37" s="17">
        <v>1.4</v>
      </c>
      <c r="BU37" s="17"/>
      <c r="BV37" s="17"/>
      <c r="BW37" s="17">
        <v>0</v>
      </c>
      <c r="BX37" s="17"/>
      <c r="BY37" s="17"/>
      <c r="BZ37" s="17"/>
      <c r="CA37" s="17"/>
      <c r="CB37" s="17"/>
      <c r="CC37" s="17">
        <v>-0.6</v>
      </c>
      <c r="CD37" s="17">
        <v>44.6</v>
      </c>
      <c r="CE37" s="17">
        <v>41.4</v>
      </c>
      <c r="CF37" s="17">
        <v>9.1999999999999993</v>
      </c>
      <c r="CG37" s="17">
        <v>11.3</v>
      </c>
      <c r="CH37" s="17">
        <v>8.9</v>
      </c>
      <c r="CI37" s="17"/>
      <c r="CJ37" s="17"/>
      <c r="CK37" s="17"/>
      <c r="CL37" s="17">
        <v>72.900000000000006</v>
      </c>
      <c r="CM37" s="17">
        <v>0</v>
      </c>
      <c r="CN37" s="17">
        <v>19.2</v>
      </c>
      <c r="CO37" s="17">
        <v>-16.399999999999999</v>
      </c>
      <c r="CP37" s="17"/>
      <c r="CQ37" s="17"/>
      <c r="CR37" s="17"/>
      <c r="CS37" s="17"/>
      <c r="CT37" s="17">
        <v>14.8</v>
      </c>
      <c r="CU37" s="17">
        <v>7.3</v>
      </c>
      <c r="CV37" s="17"/>
      <c r="CW37" s="17">
        <v>3.2</v>
      </c>
      <c r="CX37" s="17">
        <v>9.4</v>
      </c>
      <c r="CY37" s="17"/>
      <c r="CZ37" s="17"/>
      <c r="DA37" s="17">
        <v>0.4</v>
      </c>
      <c r="DB37" s="17">
        <v>0</v>
      </c>
      <c r="DC37" s="17">
        <v>0</v>
      </c>
      <c r="DD37" s="17"/>
      <c r="DE37" s="17"/>
      <c r="DF37" s="17">
        <v>0.1</v>
      </c>
      <c r="DG37" s="17">
        <v>1.3</v>
      </c>
      <c r="DH37" s="17">
        <v>0.1</v>
      </c>
      <c r="DI37" s="17">
        <v>1.2</v>
      </c>
      <c r="DJ37" s="17">
        <v>0.3</v>
      </c>
      <c r="DK37" s="17">
        <v>0.5</v>
      </c>
      <c r="DL37" s="17"/>
      <c r="DM37" s="17">
        <v>-0.7</v>
      </c>
      <c r="DN37" s="17">
        <v>-1.8</v>
      </c>
      <c r="DO37" s="17">
        <v>0</v>
      </c>
      <c r="DP37" s="17">
        <v>0</v>
      </c>
      <c r="DQ37" s="17">
        <v>1.7</v>
      </c>
      <c r="DR37" s="17">
        <v>0.3</v>
      </c>
      <c r="DS37" s="17">
        <v>0.3</v>
      </c>
      <c r="DT37" s="17">
        <v>0.6</v>
      </c>
      <c r="DU37" s="17">
        <v>-2.9</v>
      </c>
      <c r="DV37" s="17">
        <v>0</v>
      </c>
      <c r="DW37" s="17">
        <v>0.4</v>
      </c>
      <c r="DX37" s="17">
        <v>0.1</v>
      </c>
      <c r="DY37" s="17"/>
      <c r="DZ37" s="17">
        <v>-2.2000000000000002</v>
      </c>
      <c r="EA37" s="17">
        <v>0.4</v>
      </c>
      <c r="EB37" s="17">
        <v>0.4</v>
      </c>
      <c r="EC37" s="17">
        <v>0.8</v>
      </c>
      <c r="ED37" s="17">
        <v>0.3</v>
      </c>
      <c r="EE37" s="17">
        <v>0</v>
      </c>
      <c r="EF37" s="17">
        <v>2.2999999999999998</v>
      </c>
      <c r="EG37" s="17">
        <v>2.6</v>
      </c>
      <c r="EH37" s="17">
        <v>-1.9</v>
      </c>
      <c r="EI37" s="17">
        <v>-1.9</v>
      </c>
      <c r="EJ37" s="17">
        <v>0</v>
      </c>
      <c r="EK37" s="17">
        <v>0</v>
      </c>
      <c r="EL37" s="17">
        <v>1.5</v>
      </c>
      <c r="EM37" s="17">
        <v>-0.2</v>
      </c>
      <c r="EN37" s="17">
        <v>1.3</v>
      </c>
      <c r="EO37" s="17">
        <v>0.1</v>
      </c>
      <c r="EP37" s="17">
        <v>0.1</v>
      </c>
      <c r="EQ37" s="17">
        <v>0.1</v>
      </c>
      <c r="ER37" s="17">
        <v>0</v>
      </c>
      <c r="ES37" s="17">
        <v>44.4</v>
      </c>
      <c r="ET37" s="17">
        <v>2.7</v>
      </c>
      <c r="EU37" s="17">
        <v>-16.600000000000001</v>
      </c>
      <c r="EV37" s="17">
        <v>-0.1</v>
      </c>
      <c r="EW37" s="17">
        <v>10.3</v>
      </c>
      <c r="EX37" s="17">
        <v>6.5</v>
      </c>
      <c r="EY37" s="17">
        <v>18.2</v>
      </c>
      <c r="EZ37" s="17">
        <v>2.5</v>
      </c>
      <c r="FA37" s="17">
        <v>0.4</v>
      </c>
      <c r="FB37" s="17">
        <v>0.6</v>
      </c>
      <c r="FC37" s="17">
        <v>2</v>
      </c>
      <c r="FD37" s="17">
        <v>10.8</v>
      </c>
      <c r="FE37" s="17">
        <v>0.3</v>
      </c>
      <c r="FF37" s="17">
        <v>4.5</v>
      </c>
      <c r="FG37" s="17">
        <v>0.4</v>
      </c>
      <c r="FH37" s="17">
        <v>2.8</v>
      </c>
      <c r="FI37" s="17">
        <v>3.22</v>
      </c>
      <c r="FJ37" s="17">
        <v>526.50089000000003</v>
      </c>
      <c r="FK37" s="15"/>
      <c r="FL37" s="17">
        <v>1.96333</v>
      </c>
      <c r="FM37" s="17">
        <v>0.26</v>
      </c>
      <c r="FN37" s="17">
        <v>1.2</v>
      </c>
      <c r="FO37" s="17">
        <v>0.8</v>
      </c>
      <c r="FP37" s="17">
        <v>0.3</v>
      </c>
      <c r="FQ37" s="17">
        <v>0.1</v>
      </c>
      <c r="FR37" s="17">
        <v>0.9</v>
      </c>
      <c r="FS37" s="17">
        <v>2</v>
      </c>
      <c r="FT37" s="17">
        <v>7.5233299999999996</v>
      </c>
    </row>
    <row r="38" spans="1:176" ht="24" customHeight="1" x14ac:dyDescent="0.25">
      <c r="A38" s="16" t="s">
        <v>101</v>
      </c>
      <c r="B38" s="16" t="s">
        <v>898</v>
      </c>
      <c r="C38" s="17">
        <v>10.6</v>
      </c>
      <c r="D38" s="17">
        <v>-14</v>
      </c>
      <c r="E38" s="17">
        <v>5.7</v>
      </c>
      <c r="F38" s="17"/>
      <c r="G38" s="17"/>
      <c r="H38" s="17">
        <v>-2.1</v>
      </c>
      <c r="I38" s="17">
        <v>18.2</v>
      </c>
      <c r="J38" s="17"/>
      <c r="K38" s="17"/>
      <c r="L38" s="17">
        <v>13.873200000000001</v>
      </c>
      <c r="M38" s="17">
        <v>22.87181</v>
      </c>
      <c r="N38" s="17">
        <v>17.035029999999999</v>
      </c>
      <c r="O38" s="17">
        <v>51.950569999999999</v>
      </c>
      <c r="P38" s="17">
        <v>18.048670000000001</v>
      </c>
      <c r="Q38" s="17">
        <v>6.8732199999999999</v>
      </c>
      <c r="R38" s="17">
        <v>13.312799999999999</v>
      </c>
      <c r="S38" s="17">
        <v>1.038E-2</v>
      </c>
      <c r="T38" s="17"/>
      <c r="U38" s="17"/>
      <c r="V38" s="17"/>
      <c r="W38" s="17"/>
      <c r="X38" s="17">
        <v>15.7</v>
      </c>
      <c r="Y38" s="17">
        <v>0.9</v>
      </c>
      <c r="Z38" s="17">
        <v>0.9</v>
      </c>
      <c r="AA38" s="17">
        <v>0</v>
      </c>
      <c r="AB38" s="17">
        <v>-3.3</v>
      </c>
      <c r="AC38" s="17">
        <v>6</v>
      </c>
      <c r="AD38" s="17">
        <v>29.5</v>
      </c>
      <c r="AE38" s="17"/>
      <c r="AF38" s="17"/>
      <c r="AG38" s="17"/>
      <c r="AH38" s="17"/>
      <c r="AI38" s="17">
        <v>0.2</v>
      </c>
      <c r="AJ38" s="17">
        <v>-11.5</v>
      </c>
      <c r="AK38" s="17"/>
      <c r="AL38" s="17"/>
      <c r="AM38" s="17"/>
      <c r="AN38" s="17">
        <v>-0.9</v>
      </c>
      <c r="AO38" s="17">
        <v>0</v>
      </c>
      <c r="AP38" s="17">
        <v>2.5</v>
      </c>
      <c r="AQ38" s="17">
        <v>12.4</v>
      </c>
      <c r="AR38" s="17">
        <v>7.8</v>
      </c>
      <c r="AS38" s="17">
        <v>-0.4</v>
      </c>
      <c r="AT38" s="17">
        <v>1.6</v>
      </c>
      <c r="AU38" s="17">
        <v>1.2</v>
      </c>
      <c r="AV38" s="17">
        <v>48.5</v>
      </c>
      <c r="AW38" s="17">
        <v>18</v>
      </c>
      <c r="AX38" s="17">
        <v>-35.200000000000003</v>
      </c>
      <c r="AY38" s="17">
        <v>7.2</v>
      </c>
      <c r="AZ38" s="17">
        <v>-2.1</v>
      </c>
      <c r="BA38" s="17">
        <v>-0.1</v>
      </c>
      <c r="BB38" s="17">
        <v>1.5</v>
      </c>
      <c r="BC38" s="17">
        <v>4.7</v>
      </c>
      <c r="BD38" s="17">
        <v>0.4</v>
      </c>
      <c r="BE38" s="17">
        <v>0.2</v>
      </c>
      <c r="BF38" s="17">
        <v>3.5</v>
      </c>
      <c r="BG38" s="17"/>
      <c r="BH38" s="17"/>
      <c r="BI38" s="17">
        <v>8.1</v>
      </c>
      <c r="BJ38" s="17"/>
      <c r="BK38" s="17"/>
      <c r="BL38" s="17">
        <v>5.0999999999999996</v>
      </c>
      <c r="BM38" s="17"/>
      <c r="BN38" s="17"/>
      <c r="BO38" s="17"/>
      <c r="BP38" s="17">
        <v>4.0999999999999996</v>
      </c>
      <c r="BQ38" s="17">
        <v>-43</v>
      </c>
      <c r="BR38" s="17">
        <v>-30.6</v>
      </c>
      <c r="BS38" s="17">
        <v>0</v>
      </c>
      <c r="BT38" s="17">
        <v>0.4</v>
      </c>
      <c r="BU38" s="17"/>
      <c r="BV38" s="17"/>
      <c r="BW38" s="17">
        <v>0</v>
      </c>
      <c r="BX38" s="17"/>
      <c r="BY38" s="17"/>
      <c r="BZ38" s="17"/>
      <c r="CA38" s="17"/>
      <c r="CB38" s="17"/>
      <c r="CC38" s="17">
        <v>-0.6</v>
      </c>
      <c r="CD38" s="17">
        <v>45.4</v>
      </c>
      <c r="CE38" s="17">
        <v>40.6</v>
      </c>
      <c r="CF38" s="17">
        <v>8.6</v>
      </c>
      <c r="CG38" s="17">
        <v>11.3</v>
      </c>
      <c r="CH38" s="17">
        <v>8.8000000000000007</v>
      </c>
      <c r="CI38" s="17"/>
      <c r="CJ38" s="17"/>
      <c r="CK38" s="17"/>
      <c r="CL38" s="17">
        <v>72.8</v>
      </c>
      <c r="CM38" s="17">
        <v>0</v>
      </c>
      <c r="CN38" s="17">
        <v>19.8</v>
      </c>
      <c r="CO38" s="17">
        <v>-14</v>
      </c>
      <c r="CP38" s="17"/>
      <c r="CQ38" s="17"/>
      <c r="CR38" s="17"/>
      <c r="CS38" s="17"/>
      <c r="CT38" s="17">
        <v>14.9</v>
      </c>
      <c r="CU38" s="17">
        <v>7.4</v>
      </c>
      <c r="CV38" s="17"/>
      <c r="CW38" s="17">
        <v>5.7</v>
      </c>
      <c r="CX38" s="17">
        <v>9.3000000000000007</v>
      </c>
      <c r="CY38" s="17"/>
      <c r="CZ38" s="17"/>
      <c r="DA38" s="17">
        <v>0.4</v>
      </c>
      <c r="DB38" s="17">
        <v>0</v>
      </c>
      <c r="DC38" s="17">
        <v>0</v>
      </c>
      <c r="DD38" s="17"/>
      <c r="DE38" s="17"/>
      <c r="DF38" s="17">
        <v>0</v>
      </c>
      <c r="DG38" s="17">
        <v>1.3</v>
      </c>
      <c r="DH38" s="17">
        <v>0.1</v>
      </c>
      <c r="DI38" s="17">
        <v>1.7</v>
      </c>
      <c r="DJ38" s="17">
        <v>0.3</v>
      </c>
      <c r="DK38" s="17">
        <v>0.5</v>
      </c>
      <c r="DL38" s="17"/>
      <c r="DM38" s="17">
        <v>-0.7</v>
      </c>
      <c r="DN38" s="17">
        <v>-1.8</v>
      </c>
      <c r="DO38" s="17">
        <v>0</v>
      </c>
      <c r="DP38" s="17">
        <v>0</v>
      </c>
      <c r="DQ38" s="17">
        <v>1.7</v>
      </c>
      <c r="DR38" s="17">
        <v>0.3</v>
      </c>
      <c r="DS38" s="17">
        <v>0.3</v>
      </c>
      <c r="DT38" s="17">
        <v>0.6</v>
      </c>
      <c r="DU38" s="17">
        <v>-2.8</v>
      </c>
      <c r="DV38" s="17">
        <v>0.1</v>
      </c>
      <c r="DW38" s="17">
        <v>0.6</v>
      </c>
      <c r="DX38" s="17">
        <v>0.1</v>
      </c>
      <c r="DY38" s="17"/>
      <c r="DZ38" s="17">
        <v>-2.2000000000000002</v>
      </c>
      <c r="EA38" s="17">
        <v>0</v>
      </c>
      <c r="EB38" s="17">
        <v>0.5</v>
      </c>
      <c r="EC38" s="17">
        <v>0.8</v>
      </c>
      <c r="ED38" s="17">
        <v>0.3</v>
      </c>
      <c r="EE38" s="17">
        <v>0</v>
      </c>
      <c r="EF38" s="17">
        <v>3.8</v>
      </c>
      <c r="EG38" s="17">
        <v>2.7</v>
      </c>
      <c r="EH38" s="17">
        <v>-1.3</v>
      </c>
      <c r="EI38" s="17">
        <v>-8.6</v>
      </c>
      <c r="EJ38" s="17">
        <v>0</v>
      </c>
      <c r="EK38" s="17">
        <v>0</v>
      </c>
      <c r="EL38" s="17">
        <v>1.5</v>
      </c>
      <c r="EM38" s="17">
        <v>-0.2</v>
      </c>
      <c r="EN38" s="17">
        <v>1.3</v>
      </c>
      <c r="EO38" s="17">
        <v>0.1</v>
      </c>
      <c r="EP38" s="17">
        <v>0.1</v>
      </c>
      <c r="EQ38" s="17">
        <v>0.1</v>
      </c>
      <c r="ER38" s="17">
        <v>0</v>
      </c>
      <c r="ES38" s="17">
        <v>40</v>
      </c>
      <c r="ET38" s="17">
        <v>2.2999999999999998</v>
      </c>
      <c r="EU38" s="17">
        <v>-16.899999999999999</v>
      </c>
      <c r="EV38" s="17">
        <v>-0.1</v>
      </c>
      <c r="EW38" s="17">
        <v>18.2</v>
      </c>
      <c r="EX38" s="17">
        <v>9</v>
      </c>
      <c r="EY38" s="17">
        <v>33.9</v>
      </c>
      <c r="EZ38" s="17">
        <v>2.2000000000000002</v>
      </c>
      <c r="FA38" s="17">
        <v>0.4</v>
      </c>
      <c r="FB38" s="17">
        <v>0.8</v>
      </c>
      <c r="FC38" s="17">
        <v>2</v>
      </c>
      <c r="FD38" s="17">
        <v>10.9</v>
      </c>
      <c r="FE38" s="17">
        <v>0.3</v>
      </c>
      <c r="FF38" s="17">
        <v>4.9000000000000004</v>
      </c>
      <c r="FG38" s="17">
        <v>0.5</v>
      </c>
      <c r="FH38" s="17">
        <v>3.1</v>
      </c>
      <c r="FI38" s="17">
        <v>2.6</v>
      </c>
      <c r="FJ38" s="17">
        <v>561.37567999999999</v>
      </c>
      <c r="FK38" s="15"/>
      <c r="FL38" s="17">
        <v>2.0099200000000002</v>
      </c>
      <c r="FM38" s="17">
        <v>0.59</v>
      </c>
      <c r="FN38" s="17">
        <v>1.5</v>
      </c>
      <c r="FO38" s="17">
        <v>0.8</v>
      </c>
      <c r="FP38" s="17">
        <v>0.3</v>
      </c>
      <c r="FQ38" s="17">
        <v>0.1</v>
      </c>
      <c r="FR38" s="17">
        <v>0.8</v>
      </c>
      <c r="FS38" s="17">
        <v>2</v>
      </c>
      <c r="FT38" s="17">
        <v>8.0999199999999991</v>
      </c>
    </row>
    <row r="39" spans="1:176" ht="24" customHeight="1" x14ac:dyDescent="0.25">
      <c r="A39" s="16" t="s">
        <v>101</v>
      </c>
      <c r="B39" s="16" t="s">
        <v>899</v>
      </c>
      <c r="C39" s="17">
        <v>10.9</v>
      </c>
      <c r="D39" s="17">
        <v>-6.4</v>
      </c>
      <c r="E39" s="17">
        <v>7.6</v>
      </c>
      <c r="F39" s="17"/>
      <c r="G39" s="17"/>
      <c r="H39" s="17">
        <v>-1.8</v>
      </c>
      <c r="I39" s="17">
        <v>14.9</v>
      </c>
      <c r="J39" s="17"/>
      <c r="K39" s="17"/>
      <c r="L39" s="17">
        <v>15.235810000000001</v>
      </c>
      <c r="M39" s="17">
        <v>28.761209999999998</v>
      </c>
      <c r="N39" s="17">
        <v>20.861709999999999</v>
      </c>
      <c r="O39" s="17">
        <v>53.42906</v>
      </c>
      <c r="P39" s="17">
        <v>20.202470000000002</v>
      </c>
      <c r="Q39" s="17">
        <v>7.8146100000000001</v>
      </c>
      <c r="R39" s="17">
        <v>24.174479999999999</v>
      </c>
      <c r="S39" s="17">
        <v>8.5900000000000004E-2</v>
      </c>
      <c r="T39" s="17"/>
      <c r="U39" s="17"/>
      <c r="V39" s="17"/>
      <c r="W39" s="17"/>
      <c r="X39" s="17">
        <v>17.5</v>
      </c>
      <c r="Y39" s="17">
        <v>1.2</v>
      </c>
      <c r="Z39" s="17">
        <v>0.9</v>
      </c>
      <c r="AA39" s="17">
        <v>0</v>
      </c>
      <c r="AB39" s="17">
        <v>-3.4</v>
      </c>
      <c r="AC39" s="17">
        <v>6.3</v>
      </c>
      <c r="AD39" s="17">
        <v>30.3</v>
      </c>
      <c r="AE39" s="17"/>
      <c r="AF39" s="17"/>
      <c r="AG39" s="17"/>
      <c r="AH39" s="17"/>
      <c r="AI39" s="17">
        <v>0.1</v>
      </c>
      <c r="AJ39" s="17">
        <v>-9.5</v>
      </c>
      <c r="AK39" s="17"/>
      <c r="AL39" s="17"/>
      <c r="AM39" s="17"/>
      <c r="AN39" s="17">
        <v>-0.7</v>
      </c>
      <c r="AO39" s="17">
        <v>0</v>
      </c>
      <c r="AP39" s="17">
        <v>2.9</v>
      </c>
      <c r="AQ39" s="17">
        <v>13.3</v>
      </c>
      <c r="AR39" s="17">
        <v>7.4</v>
      </c>
      <c r="AS39" s="17">
        <v>-0.6</v>
      </c>
      <c r="AT39" s="17">
        <v>1.6</v>
      </c>
      <c r="AU39" s="17">
        <v>1.5</v>
      </c>
      <c r="AV39" s="17">
        <v>51.7</v>
      </c>
      <c r="AW39" s="17">
        <v>21.5</v>
      </c>
      <c r="AX39" s="17">
        <v>-31.9</v>
      </c>
      <c r="AY39" s="17">
        <v>9.6999999999999993</v>
      </c>
      <c r="AZ39" s="17">
        <v>-2.1</v>
      </c>
      <c r="BA39" s="17">
        <v>-0.1</v>
      </c>
      <c r="BB39" s="17">
        <v>3.3</v>
      </c>
      <c r="BC39" s="17">
        <v>6.7</v>
      </c>
      <c r="BD39" s="17">
        <v>0.4</v>
      </c>
      <c r="BE39" s="17">
        <v>0.2</v>
      </c>
      <c r="BF39" s="17">
        <v>1.5</v>
      </c>
      <c r="BG39" s="17"/>
      <c r="BH39" s="17"/>
      <c r="BI39" s="17">
        <v>11.9</v>
      </c>
      <c r="BJ39" s="17"/>
      <c r="BK39" s="17"/>
      <c r="BL39" s="17">
        <v>5.2</v>
      </c>
      <c r="BM39" s="17"/>
      <c r="BN39" s="17"/>
      <c r="BO39" s="17"/>
      <c r="BP39" s="17">
        <v>5.6</v>
      </c>
      <c r="BQ39" s="17">
        <v>-41.2</v>
      </c>
      <c r="BR39" s="17">
        <v>-28.8</v>
      </c>
      <c r="BS39" s="17">
        <v>0</v>
      </c>
      <c r="BT39" s="17">
        <v>3.5</v>
      </c>
      <c r="BU39" s="17"/>
      <c r="BV39" s="17"/>
      <c r="BW39" s="17">
        <v>0</v>
      </c>
      <c r="BX39" s="17"/>
      <c r="BY39" s="17"/>
      <c r="BZ39" s="17"/>
      <c r="CA39" s="17"/>
      <c r="CB39" s="17"/>
      <c r="CC39" s="17">
        <v>-0.6</v>
      </c>
      <c r="CD39" s="17">
        <v>44.8</v>
      </c>
      <c r="CE39" s="17">
        <v>40.700000000000003</v>
      </c>
      <c r="CF39" s="17">
        <v>8.3000000000000007</v>
      </c>
      <c r="CG39" s="17">
        <v>13.6</v>
      </c>
      <c r="CH39" s="17">
        <v>8.9</v>
      </c>
      <c r="CI39" s="17"/>
      <c r="CJ39" s="17"/>
      <c r="CK39" s="17"/>
      <c r="CL39" s="17">
        <v>79.7</v>
      </c>
      <c r="CM39" s="17">
        <v>0</v>
      </c>
      <c r="CN39" s="17">
        <v>28.3</v>
      </c>
      <c r="CO39" s="17">
        <v>-4.8</v>
      </c>
      <c r="CP39" s="17"/>
      <c r="CQ39" s="17"/>
      <c r="CR39" s="17"/>
      <c r="CS39" s="17"/>
      <c r="CT39" s="17">
        <v>21.6</v>
      </c>
      <c r="CU39" s="17">
        <v>11.4</v>
      </c>
      <c r="CV39" s="17"/>
      <c r="CW39" s="17">
        <v>4.2</v>
      </c>
      <c r="CX39" s="17">
        <v>9.3000000000000007</v>
      </c>
      <c r="CY39" s="17"/>
      <c r="CZ39" s="17"/>
      <c r="DA39" s="17">
        <v>0.4</v>
      </c>
      <c r="DB39" s="17">
        <v>0</v>
      </c>
      <c r="DC39" s="17">
        <v>0</v>
      </c>
      <c r="DD39" s="17"/>
      <c r="DE39" s="17"/>
      <c r="DF39" s="17">
        <v>0</v>
      </c>
      <c r="DG39" s="17">
        <v>1.4</v>
      </c>
      <c r="DH39" s="17">
        <v>0.1</v>
      </c>
      <c r="DI39" s="17">
        <v>1.5</v>
      </c>
      <c r="DJ39" s="17">
        <v>0.3</v>
      </c>
      <c r="DK39" s="17">
        <v>0.5</v>
      </c>
      <c r="DL39" s="17"/>
      <c r="DM39" s="17">
        <v>-0.7</v>
      </c>
      <c r="DN39" s="17">
        <v>-1.7</v>
      </c>
      <c r="DO39" s="17">
        <v>0</v>
      </c>
      <c r="DP39" s="17">
        <v>0</v>
      </c>
      <c r="DQ39" s="17">
        <v>1.7</v>
      </c>
      <c r="DR39" s="17">
        <v>0.3</v>
      </c>
      <c r="DS39" s="17">
        <v>0.3</v>
      </c>
      <c r="DT39" s="17">
        <v>0.6</v>
      </c>
      <c r="DU39" s="17">
        <v>-2.7</v>
      </c>
      <c r="DV39" s="17">
        <v>0.1</v>
      </c>
      <c r="DW39" s="17">
        <v>0.6</v>
      </c>
      <c r="DX39" s="17">
        <v>0.1</v>
      </c>
      <c r="DY39" s="17"/>
      <c r="DZ39" s="17">
        <v>-2.2000000000000002</v>
      </c>
      <c r="EA39" s="17">
        <v>0</v>
      </c>
      <c r="EB39" s="17">
        <v>0.5</v>
      </c>
      <c r="EC39" s="17">
        <v>0.8</v>
      </c>
      <c r="ED39" s="17">
        <v>0.5</v>
      </c>
      <c r="EE39" s="17">
        <v>0</v>
      </c>
      <c r="EF39" s="17">
        <v>0.1</v>
      </c>
      <c r="EG39" s="17">
        <v>2.7</v>
      </c>
      <c r="EH39" s="17">
        <v>-2.9</v>
      </c>
      <c r="EI39" s="17">
        <v>-3.9</v>
      </c>
      <c r="EJ39" s="17">
        <v>0</v>
      </c>
      <c r="EK39" s="17">
        <v>0</v>
      </c>
      <c r="EL39" s="17">
        <v>1.5</v>
      </c>
      <c r="EM39" s="17">
        <v>-0.2</v>
      </c>
      <c r="EN39" s="17">
        <v>1.1000000000000001</v>
      </c>
      <c r="EO39" s="17">
        <v>0.1</v>
      </c>
      <c r="EP39" s="17">
        <v>0.1</v>
      </c>
      <c r="EQ39" s="17">
        <v>0.1</v>
      </c>
      <c r="ER39" s="17">
        <v>0</v>
      </c>
      <c r="ES39" s="17">
        <v>38.6</v>
      </c>
      <c r="ET39" s="17">
        <v>1.9</v>
      </c>
      <c r="EU39" s="17">
        <v>-15.9</v>
      </c>
      <c r="EV39" s="17">
        <v>-0.2</v>
      </c>
      <c r="EW39" s="17">
        <v>21.3</v>
      </c>
      <c r="EX39" s="17">
        <v>12.1</v>
      </c>
      <c r="EY39" s="17">
        <v>52.9</v>
      </c>
      <c r="EZ39" s="17">
        <v>1.8</v>
      </c>
      <c r="FA39" s="17">
        <v>0.4</v>
      </c>
      <c r="FB39" s="17">
        <v>1.1000000000000001</v>
      </c>
      <c r="FC39" s="17">
        <v>2</v>
      </c>
      <c r="FD39" s="17">
        <v>10.9</v>
      </c>
      <c r="FE39" s="17">
        <v>0.4</v>
      </c>
      <c r="FF39" s="17">
        <v>3.2</v>
      </c>
      <c r="FG39" s="17">
        <v>0.6</v>
      </c>
      <c r="FH39" s="17">
        <v>3.3</v>
      </c>
      <c r="FI39" s="17">
        <v>2.46</v>
      </c>
      <c r="FJ39" s="17">
        <v>685.02525000000003</v>
      </c>
      <c r="FK39" s="15"/>
      <c r="FL39" s="17">
        <v>2.2606799999999998</v>
      </c>
      <c r="FM39" s="17">
        <v>-0.2</v>
      </c>
      <c r="FN39" s="17">
        <v>2</v>
      </c>
      <c r="FO39" s="17">
        <v>0.8</v>
      </c>
      <c r="FP39" s="17">
        <v>0.3</v>
      </c>
      <c r="FQ39" s="17">
        <v>0.1</v>
      </c>
      <c r="FR39" s="17">
        <v>1.1000000000000001</v>
      </c>
      <c r="FS39" s="17">
        <v>2</v>
      </c>
      <c r="FT39" s="17">
        <v>8.3606800000000003</v>
      </c>
    </row>
    <row r="40" spans="1:176" ht="24" customHeight="1" x14ac:dyDescent="0.25">
      <c r="A40" s="16" t="s">
        <v>101</v>
      </c>
      <c r="B40" s="16" t="s">
        <v>900</v>
      </c>
      <c r="C40" s="17">
        <v>10.1</v>
      </c>
      <c r="D40" s="17">
        <v>-1.7</v>
      </c>
      <c r="E40" s="17">
        <v>10.8</v>
      </c>
      <c r="F40" s="17"/>
      <c r="G40" s="17"/>
      <c r="H40" s="17">
        <v>-1.6</v>
      </c>
      <c r="I40" s="17">
        <v>0.5</v>
      </c>
      <c r="J40" s="17"/>
      <c r="K40" s="17"/>
      <c r="L40" s="17">
        <v>15.67713</v>
      </c>
      <c r="M40" s="17">
        <v>25.90232</v>
      </c>
      <c r="N40" s="17">
        <v>18.369389999999999</v>
      </c>
      <c r="O40" s="17">
        <v>54.973880000000001</v>
      </c>
      <c r="P40" s="17">
        <v>21.73414</v>
      </c>
      <c r="Q40" s="17">
        <v>9.4336699999999993</v>
      </c>
      <c r="R40" s="17">
        <v>26.338100000000001</v>
      </c>
      <c r="S40" s="17">
        <v>3.0699999999999998E-3</v>
      </c>
      <c r="T40" s="17"/>
      <c r="U40" s="17"/>
      <c r="V40" s="17"/>
      <c r="W40" s="17"/>
      <c r="X40" s="17">
        <v>18.100000000000001</v>
      </c>
      <c r="Y40" s="17">
        <v>0.8</v>
      </c>
      <c r="Z40" s="17">
        <v>0.4</v>
      </c>
      <c r="AA40" s="17">
        <v>0</v>
      </c>
      <c r="AB40" s="17">
        <v>-3.4</v>
      </c>
      <c r="AC40" s="17">
        <v>4.7</v>
      </c>
      <c r="AD40" s="17">
        <v>15.4</v>
      </c>
      <c r="AE40" s="17"/>
      <c r="AF40" s="17"/>
      <c r="AG40" s="17"/>
      <c r="AH40" s="17"/>
      <c r="AI40" s="17">
        <v>0</v>
      </c>
      <c r="AJ40" s="17">
        <v>-9.6</v>
      </c>
      <c r="AK40" s="17"/>
      <c r="AL40" s="17"/>
      <c r="AM40" s="17"/>
      <c r="AN40" s="17">
        <v>-0.7</v>
      </c>
      <c r="AO40" s="17">
        <v>0</v>
      </c>
      <c r="AP40" s="17">
        <v>3.5</v>
      </c>
      <c r="AQ40" s="17">
        <v>13.5</v>
      </c>
      <c r="AR40" s="17">
        <v>7.7</v>
      </c>
      <c r="AS40" s="17">
        <v>0.1</v>
      </c>
      <c r="AT40" s="17">
        <v>1.6</v>
      </c>
      <c r="AU40" s="17">
        <v>0.8</v>
      </c>
      <c r="AV40" s="17">
        <v>55.4</v>
      </c>
      <c r="AW40" s="17">
        <v>24.8</v>
      </c>
      <c r="AX40" s="17">
        <v>-28.3</v>
      </c>
      <c r="AY40" s="17">
        <v>6</v>
      </c>
      <c r="AZ40" s="17">
        <v>-2.1</v>
      </c>
      <c r="BA40" s="17">
        <v>0</v>
      </c>
      <c r="BB40" s="17">
        <v>2.7</v>
      </c>
      <c r="BC40" s="17">
        <v>0</v>
      </c>
      <c r="BD40" s="17">
        <v>0.4</v>
      </c>
      <c r="BE40" s="17">
        <v>0.2</v>
      </c>
      <c r="BF40" s="17">
        <v>1.1000000000000001</v>
      </c>
      <c r="BG40" s="17"/>
      <c r="BH40" s="17"/>
      <c r="BI40" s="17">
        <v>7.8</v>
      </c>
      <c r="BJ40" s="17"/>
      <c r="BK40" s="17"/>
      <c r="BL40" s="17">
        <v>5.0999999999999996</v>
      </c>
      <c r="BM40" s="17"/>
      <c r="BN40" s="17"/>
      <c r="BO40" s="17"/>
      <c r="BP40" s="17">
        <v>3</v>
      </c>
      <c r="BQ40" s="17">
        <v>-39.700000000000003</v>
      </c>
      <c r="BR40" s="17">
        <v>-27.3</v>
      </c>
      <c r="BS40" s="17">
        <v>0</v>
      </c>
      <c r="BT40" s="17">
        <v>4.9000000000000004</v>
      </c>
      <c r="BU40" s="17"/>
      <c r="BV40" s="17"/>
      <c r="BW40" s="17">
        <v>0</v>
      </c>
      <c r="BX40" s="17"/>
      <c r="BY40" s="17"/>
      <c r="BZ40" s="17"/>
      <c r="CA40" s="17"/>
      <c r="CB40" s="17"/>
      <c r="CC40" s="17">
        <v>-0.6</v>
      </c>
      <c r="CD40" s="17">
        <v>45.4</v>
      </c>
      <c r="CE40" s="17">
        <v>40.799999999999997</v>
      </c>
      <c r="CF40" s="17">
        <v>8.6</v>
      </c>
      <c r="CG40" s="17">
        <v>11.2</v>
      </c>
      <c r="CH40" s="17">
        <v>8.9</v>
      </c>
      <c r="CI40" s="17"/>
      <c r="CJ40" s="17"/>
      <c r="CK40" s="17"/>
      <c r="CL40" s="17">
        <v>71.2</v>
      </c>
      <c r="CM40" s="17">
        <v>0</v>
      </c>
      <c r="CN40" s="17">
        <v>17</v>
      </c>
      <c r="CO40" s="17">
        <v>-8.1999999999999993</v>
      </c>
      <c r="CP40" s="17"/>
      <c r="CQ40" s="17"/>
      <c r="CR40" s="17"/>
      <c r="CS40" s="17"/>
      <c r="CT40" s="17">
        <v>24.4</v>
      </c>
      <c r="CU40" s="17">
        <v>13.1</v>
      </c>
      <c r="CV40" s="17"/>
      <c r="CW40" s="17">
        <v>4.5</v>
      </c>
      <c r="CX40" s="17">
        <v>8.5</v>
      </c>
      <c r="CY40" s="17"/>
      <c r="CZ40" s="17"/>
      <c r="DA40" s="17">
        <v>0.4</v>
      </c>
      <c r="DB40" s="17">
        <v>0</v>
      </c>
      <c r="DC40" s="17">
        <v>0</v>
      </c>
      <c r="DD40" s="17"/>
      <c r="DE40" s="17"/>
      <c r="DF40" s="17">
        <v>0</v>
      </c>
      <c r="DG40" s="17">
        <v>1.4</v>
      </c>
      <c r="DH40" s="17">
        <v>0.1</v>
      </c>
      <c r="DI40" s="17">
        <v>0.7</v>
      </c>
      <c r="DJ40" s="17">
        <v>0.3</v>
      </c>
      <c r="DK40" s="17">
        <v>0.5</v>
      </c>
      <c r="DL40" s="17"/>
      <c r="DM40" s="17">
        <v>-0.6</v>
      </c>
      <c r="DN40" s="17">
        <v>-1.6</v>
      </c>
      <c r="DO40" s="17">
        <v>0</v>
      </c>
      <c r="DP40" s="17">
        <v>0</v>
      </c>
      <c r="DQ40" s="17">
        <v>1.7</v>
      </c>
      <c r="DR40" s="17">
        <v>0.3</v>
      </c>
      <c r="DS40" s="17">
        <v>0.3</v>
      </c>
      <c r="DT40" s="17">
        <v>0.6</v>
      </c>
      <c r="DU40" s="17">
        <v>-2.5</v>
      </c>
      <c r="DV40" s="17">
        <v>0.1</v>
      </c>
      <c r="DW40" s="17">
        <v>0.5</v>
      </c>
      <c r="DX40" s="17">
        <v>0.1</v>
      </c>
      <c r="DY40" s="17"/>
      <c r="DZ40" s="17">
        <v>-2.2999999999999998</v>
      </c>
      <c r="EA40" s="17">
        <v>0</v>
      </c>
      <c r="EB40" s="17">
        <v>0.5</v>
      </c>
      <c r="EC40" s="17">
        <v>0.8</v>
      </c>
      <c r="ED40" s="17">
        <v>0.4</v>
      </c>
      <c r="EE40" s="17">
        <v>0</v>
      </c>
      <c r="EF40" s="17">
        <v>0.1</v>
      </c>
      <c r="EG40" s="17">
        <v>2.6</v>
      </c>
      <c r="EH40" s="17">
        <v>-2.7</v>
      </c>
      <c r="EI40" s="17">
        <v>17</v>
      </c>
      <c r="EJ40" s="17">
        <v>0</v>
      </c>
      <c r="EK40" s="17">
        <v>0</v>
      </c>
      <c r="EL40" s="17">
        <v>1.4</v>
      </c>
      <c r="EM40" s="17">
        <v>-0.2</v>
      </c>
      <c r="EN40" s="17">
        <v>1.1000000000000001</v>
      </c>
      <c r="EO40" s="17">
        <v>0.1</v>
      </c>
      <c r="EP40" s="17">
        <v>0.1</v>
      </c>
      <c r="EQ40" s="17">
        <v>0.1</v>
      </c>
      <c r="ER40" s="17">
        <v>0</v>
      </c>
      <c r="ES40" s="17">
        <v>1.4</v>
      </c>
      <c r="ET40" s="17">
        <v>1.4</v>
      </c>
      <c r="EU40" s="17">
        <v>-16.100000000000001</v>
      </c>
      <c r="EV40" s="17">
        <v>-0.2</v>
      </c>
      <c r="EW40" s="17">
        <v>22.1</v>
      </c>
      <c r="EX40" s="17">
        <v>13.7</v>
      </c>
      <c r="EY40" s="17">
        <v>56.7</v>
      </c>
      <c r="EZ40" s="17">
        <v>1.2</v>
      </c>
      <c r="FA40" s="17">
        <v>0.4</v>
      </c>
      <c r="FB40" s="17">
        <v>1</v>
      </c>
      <c r="FC40" s="17">
        <v>2</v>
      </c>
      <c r="FD40" s="17">
        <v>11.3</v>
      </c>
      <c r="FE40" s="17">
        <v>0.4</v>
      </c>
      <c r="FF40" s="17">
        <v>3.3</v>
      </c>
      <c r="FG40" s="17">
        <v>1</v>
      </c>
      <c r="FH40" s="17">
        <v>3.6</v>
      </c>
      <c r="FI40" s="17">
        <v>3.28</v>
      </c>
      <c r="FJ40" s="17">
        <v>630.01170000000002</v>
      </c>
      <c r="FK40" s="15"/>
      <c r="FL40" s="17">
        <v>2.3685299999999998</v>
      </c>
      <c r="FM40" s="17">
        <v>-0.43</v>
      </c>
      <c r="FN40" s="17">
        <v>1.5</v>
      </c>
      <c r="FO40" s="17">
        <v>0.8</v>
      </c>
      <c r="FP40" s="17">
        <v>0.2</v>
      </c>
      <c r="FQ40" s="17">
        <v>0.1</v>
      </c>
      <c r="FR40" s="17">
        <v>1</v>
      </c>
      <c r="FS40" s="17">
        <v>2</v>
      </c>
      <c r="FT40" s="17">
        <v>7.5385299999999997</v>
      </c>
    </row>
    <row r="41" spans="1:176" ht="24" customHeight="1" x14ac:dyDescent="0.25">
      <c r="A41" s="16" t="s">
        <v>101</v>
      </c>
      <c r="B41" s="16" t="s">
        <v>901</v>
      </c>
      <c r="C41" s="17">
        <v>12.1</v>
      </c>
      <c r="D41" s="17">
        <v>-5.6</v>
      </c>
      <c r="E41" s="17">
        <v>9.6999999999999993</v>
      </c>
      <c r="F41" s="17"/>
      <c r="G41" s="17"/>
      <c r="H41" s="17">
        <v>-1.3</v>
      </c>
      <c r="I41" s="17">
        <v>8.3000000000000007</v>
      </c>
      <c r="J41" s="17"/>
      <c r="K41" s="17"/>
      <c r="L41" s="17">
        <v>15.68557</v>
      </c>
      <c r="M41" s="17">
        <v>26.237549999999999</v>
      </c>
      <c r="N41" s="17">
        <v>19.721129999999999</v>
      </c>
      <c r="O41" s="17">
        <v>55.131160000000001</v>
      </c>
      <c r="P41" s="17">
        <v>23.108339999999998</v>
      </c>
      <c r="Q41" s="17">
        <v>9.3026</v>
      </c>
      <c r="R41" s="17">
        <v>16.676909999999999</v>
      </c>
      <c r="S41" s="17">
        <v>4.802E-2</v>
      </c>
      <c r="T41" s="17"/>
      <c r="U41" s="17"/>
      <c r="V41" s="17"/>
      <c r="W41" s="17"/>
      <c r="X41" s="17">
        <v>19.2</v>
      </c>
      <c r="Y41" s="17">
        <v>0.7</v>
      </c>
      <c r="Z41" s="17">
        <v>0.1</v>
      </c>
      <c r="AA41" s="17">
        <v>0</v>
      </c>
      <c r="AB41" s="17">
        <v>-3.4</v>
      </c>
      <c r="AC41" s="17">
        <v>4.5999999999999996</v>
      </c>
      <c r="AD41" s="17">
        <v>15.4</v>
      </c>
      <c r="AE41" s="17"/>
      <c r="AF41" s="17"/>
      <c r="AG41" s="17"/>
      <c r="AH41" s="17"/>
      <c r="AI41" s="17">
        <v>0</v>
      </c>
      <c r="AJ41" s="17">
        <v>-9.4</v>
      </c>
      <c r="AK41" s="17"/>
      <c r="AL41" s="17"/>
      <c r="AM41" s="17"/>
      <c r="AN41" s="17">
        <v>-0.7</v>
      </c>
      <c r="AO41" s="17">
        <v>0</v>
      </c>
      <c r="AP41" s="17">
        <v>3.4</v>
      </c>
      <c r="AQ41" s="17">
        <v>13.3</v>
      </c>
      <c r="AR41" s="17">
        <v>7.7</v>
      </c>
      <c r="AS41" s="17">
        <v>0.3</v>
      </c>
      <c r="AT41" s="17">
        <v>1.6</v>
      </c>
      <c r="AU41" s="17">
        <v>1.5</v>
      </c>
      <c r="AV41" s="17">
        <v>55.8</v>
      </c>
      <c r="AW41" s="17">
        <v>25.4</v>
      </c>
      <c r="AX41" s="17">
        <v>-28</v>
      </c>
      <c r="AY41" s="17">
        <v>6.7</v>
      </c>
      <c r="AZ41" s="17">
        <v>-2.1</v>
      </c>
      <c r="BA41" s="17">
        <v>0.1</v>
      </c>
      <c r="BB41" s="17">
        <v>2.9</v>
      </c>
      <c r="BC41" s="17">
        <v>0.8</v>
      </c>
      <c r="BD41" s="17">
        <v>0.5</v>
      </c>
      <c r="BE41" s="17">
        <v>0.2</v>
      </c>
      <c r="BF41" s="17">
        <v>0.8</v>
      </c>
      <c r="BG41" s="17"/>
      <c r="BH41" s="17"/>
      <c r="BI41" s="17">
        <v>6.8</v>
      </c>
      <c r="BJ41" s="17"/>
      <c r="BK41" s="17"/>
      <c r="BL41" s="17">
        <v>5.3</v>
      </c>
      <c r="BM41" s="17"/>
      <c r="BN41" s="17"/>
      <c r="BO41" s="17"/>
      <c r="BP41" s="17">
        <v>4.2</v>
      </c>
      <c r="BQ41" s="17">
        <v>-39.1</v>
      </c>
      <c r="BR41" s="17">
        <v>-26.6</v>
      </c>
      <c r="BS41" s="17">
        <v>0</v>
      </c>
      <c r="BT41" s="17">
        <v>4.2</v>
      </c>
      <c r="BU41" s="17"/>
      <c r="BV41" s="17"/>
      <c r="BW41" s="17">
        <v>0</v>
      </c>
      <c r="BX41" s="17"/>
      <c r="BY41" s="17"/>
      <c r="BZ41" s="17"/>
      <c r="CA41" s="17"/>
      <c r="CB41" s="17"/>
      <c r="CC41" s="17">
        <v>-0.6</v>
      </c>
      <c r="CD41" s="17">
        <v>44.7</v>
      </c>
      <c r="CE41" s="17">
        <v>41.2</v>
      </c>
      <c r="CF41" s="17">
        <v>8.8000000000000007</v>
      </c>
      <c r="CG41" s="17">
        <v>11.3</v>
      </c>
      <c r="CH41" s="17">
        <v>8.9</v>
      </c>
      <c r="CI41" s="17"/>
      <c r="CJ41" s="17"/>
      <c r="CK41" s="17"/>
      <c r="CL41" s="17">
        <v>72.7</v>
      </c>
      <c r="CM41" s="17">
        <v>0</v>
      </c>
      <c r="CN41" s="17">
        <v>18.5</v>
      </c>
      <c r="CO41" s="17">
        <v>-7.5</v>
      </c>
      <c r="CP41" s="17"/>
      <c r="CQ41" s="17"/>
      <c r="CR41" s="17"/>
      <c r="CS41" s="17"/>
      <c r="CT41" s="17">
        <v>23.1</v>
      </c>
      <c r="CU41" s="17">
        <v>12.2</v>
      </c>
      <c r="CV41" s="17"/>
      <c r="CW41" s="17">
        <v>5.3</v>
      </c>
      <c r="CX41" s="17">
        <v>8.1</v>
      </c>
      <c r="CY41" s="17"/>
      <c r="CZ41" s="17"/>
      <c r="DA41" s="17">
        <v>0.4</v>
      </c>
      <c r="DB41" s="17">
        <v>0</v>
      </c>
      <c r="DC41" s="17">
        <v>0.1</v>
      </c>
      <c r="DD41" s="17"/>
      <c r="DE41" s="17"/>
      <c r="DF41" s="17">
        <v>0.1</v>
      </c>
      <c r="DG41" s="17">
        <v>1.4</v>
      </c>
      <c r="DH41" s="17">
        <v>0.1</v>
      </c>
      <c r="DI41" s="17">
        <v>0.9</v>
      </c>
      <c r="DJ41" s="17">
        <v>0.3</v>
      </c>
      <c r="DK41" s="17">
        <v>0.5</v>
      </c>
      <c r="DL41" s="17"/>
      <c r="DM41" s="17">
        <v>-0.4</v>
      </c>
      <c r="DN41" s="17">
        <v>-1.3</v>
      </c>
      <c r="DO41" s="17">
        <v>0</v>
      </c>
      <c r="DP41" s="17">
        <v>0</v>
      </c>
      <c r="DQ41" s="17">
        <v>1.7</v>
      </c>
      <c r="DR41" s="17">
        <v>0.3</v>
      </c>
      <c r="DS41" s="17">
        <v>0.3</v>
      </c>
      <c r="DT41" s="17">
        <v>0.6</v>
      </c>
      <c r="DU41" s="17">
        <v>-2.2000000000000002</v>
      </c>
      <c r="DV41" s="17">
        <v>0.1</v>
      </c>
      <c r="DW41" s="17">
        <v>0.3</v>
      </c>
      <c r="DX41" s="17">
        <v>0.1</v>
      </c>
      <c r="DY41" s="17"/>
      <c r="DZ41" s="17">
        <v>-2.2000000000000002</v>
      </c>
      <c r="EA41" s="17">
        <v>0.1</v>
      </c>
      <c r="EB41" s="17">
        <v>0.5</v>
      </c>
      <c r="EC41" s="17">
        <v>0.7</v>
      </c>
      <c r="ED41" s="17">
        <v>0.3</v>
      </c>
      <c r="EE41" s="17">
        <v>0</v>
      </c>
      <c r="EF41" s="17">
        <v>0.2</v>
      </c>
      <c r="EG41" s="17">
        <v>2.4</v>
      </c>
      <c r="EH41" s="17">
        <v>-2.6</v>
      </c>
      <c r="EI41" s="17">
        <v>-3.7</v>
      </c>
      <c r="EJ41" s="17">
        <v>0</v>
      </c>
      <c r="EK41" s="17">
        <v>0</v>
      </c>
      <c r="EL41" s="17">
        <v>1.5</v>
      </c>
      <c r="EM41" s="17">
        <v>-0.2</v>
      </c>
      <c r="EN41" s="17">
        <v>1.1000000000000001</v>
      </c>
      <c r="EO41" s="17">
        <v>0.1</v>
      </c>
      <c r="EP41" s="17">
        <v>0.1</v>
      </c>
      <c r="EQ41" s="17">
        <v>0.1</v>
      </c>
      <c r="ER41" s="17">
        <v>0</v>
      </c>
      <c r="ES41" s="17">
        <v>1.5</v>
      </c>
      <c r="ET41" s="17">
        <v>0.8</v>
      </c>
      <c r="EU41" s="17">
        <v>-17.399999999999999</v>
      </c>
      <c r="EV41" s="17">
        <v>-0.2</v>
      </c>
      <c r="EW41" s="17">
        <v>23.6</v>
      </c>
      <c r="EX41" s="17">
        <v>12.9</v>
      </c>
      <c r="EY41" s="17">
        <v>56.2</v>
      </c>
      <c r="EZ41" s="17">
        <v>0.7</v>
      </c>
      <c r="FA41" s="17">
        <v>0.4</v>
      </c>
      <c r="FB41" s="17">
        <v>0.7</v>
      </c>
      <c r="FC41" s="17">
        <v>2.1</v>
      </c>
      <c r="FD41" s="17">
        <v>11.3</v>
      </c>
      <c r="FE41" s="17">
        <v>0</v>
      </c>
      <c r="FF41" s="17">
        <v>3.3</v>
      </c>
      <c r="FG41" s="17">
        <v>1.5</v>
      </c>
      <c r="FH41" s="17">
        <v>3.1</v>
      </c>
      <c r="FI41" s="17">
        <v>3.15</v>
      </c>
      <c r="FJ41" s="17">
        <v>613.36127999999997</v>
      </c>
      <c r="FK41" s="15"/>
      <c r="FL41" s="17">
        <v>2.3753700000000002</v>
      </c>
      <c r="FM41" s="17">
        <v>0.18</v>
      </c>
      <c r="FN41" s="17">
        <v>1.4</v>
      </c>
      <c r="FO41" s="17">
        <v>0.8</v>
      </c>
      <c r="FP41" s="17">
        <v>0.2</v>
      </c>
      <c r="FQ41" s="17">
        <v>0.1</v>
      </c>
      <c r="FR41" s="17">
        <v>1.1000000000000001</v>
      </c>
      <c r="FS41" s="17">
        <v>2.1</v>
      </c>
      <c r="FT41" s="17">
        <v>8.2553699999999992</v>
      </c>
    </row>
    <row r="42" spans="1:176" ht="24" customHeight="1" x14ac:dyDescent="0.25">
      <c r="A42" s="18" t="s">
        <v>101</v>
      </c>
      <c r="B42" s="18" t="s">
        <v>902</v>
      </c>
      <c r="C42" s="19">
        <v>5.0999999999999996</v>
      </c>
      <c r="D42" s="19">
        <v>-0.6</v>
      </c>
      <c r="E42" s="19">
        <v>10.1</v>
      </c>
      <c r="F42" s="19"/>
      <c r="G42" s="19"/>
      <c r="H42" s="19">
        <v>-1.2</v>
      </c>
      <c r="I42" s="19">
        <v>10.4</v>
      </c>
      <c r="J42" s="19"/>
      <c r="K42" s="19"/>
      <c r="L42" s="19">
        <v>17.274699999999999</v>
      </c>
      <c r="M42" s="19">
        <v>24.82732</v>
      </c>
      <c r="N42" s="19">
        <v>16.044799999999999</v>
      </c>
      <c r="O42" s="19">
        <v>55.666519999999998</v>
      </c>
      <c r="P42" s="19">
        <v>22.665140000000001</v>
      </c>
      <c r="Q42" s="19">
        <v>10.300940000000001</v>
      </c>
      <c r="R42" s="19">
        <v>15.3118</v>
      </c>
      <c r="S42" s="19">
        <v>1.4579999999999999E-2</v>
      </c>
      <c r="T42" s="19"/>
      <c r="U42" s="19"/>
      <c r="V42" s="19"/>
      <c r="W42" s="19"/>
      <c r="X42" s="19">
        <v>18.7</v>
      </c>
      <c r="Y42" s="19">
        <v>0.5</v>
      </c>
      <c r="Z42" s="19">
        <v>0.3</v>
      </c>
      <c r="AA42" s="19">
        <v>0</v>
      </c>
      <c r="AB42" s="19">
        <v>-3.4</v>
      </c>
      <c r="AC42" s="19">
        <v>4.5</v>
      </c>
      <c r="AD42" s="19">
        <v>14.5</v>
      </c>
      <c r="AE42" s="19"/>
      <c r="AF42" s="19"/>
      <c r="AG42" s="19"/>
      <c r="AH42" s="19"/>
      <c r="AI42" s="19">
        <v>0</v>
      </c>
      <c r="AJ42" s="19">
        <v>-9.6</v>
      </c>
      <c r="AK42" s="19"/>
      <c r="AL42" s="19"/>
      <c r="AM42" s="19"/>
      <c r="AN42" s="19">
        <v>-0.8</v>
      </c>
      <c r="AO42" s="19">
        <v>0</v>
      </c>
      <c r="AP42" s="19">
        <v>3.6</v>
      </c>
      <c r="AQ42" s="19">
        <v>14</v>
      </c>
      <c r="AR42" s="19">
        <v>8.1</v>
      </c>
      <c r="AS42" s="19">
        <v>0.3</v>
      </c>
      <c r="AT42" s="19">
        <v>1.6</v>
      </c>
      <c r="AU42" s="19">
        <v>1</v>
      </c>
      <c r="AV42" s="19">
        <v>57.1</v>
      </c>
      <c r="AW42" s="19">
        <v>26.2</v>
      </c>
      <c r="AX42" s="19">
        <v>-27.2</v>
      </c>
      <c r="AY42" s="19">
        <v>5.2</v>
      </c>
      <c r="AZ42" s="19">
        <v>-2.1</v>
      </c>
      <c r="BA42" s="19">
        <v>0.1</v>
      </c>
      <c r="BB42" s="19">
        <v>2.2000000000000002</v>
      </c>
      <c r="BC42" s="19">
        <v>-0.1</v>
      </c>
      <c r="BD42" s="19">
        <v>0.5</v>
      </c>
      <c r="BE42" s="19">
        <v>0.3</v>
      </c>
      <c r="BF42" s="19">
        <v>1.6</v>
      </c>
      <c r="BG42" s="19"/>
      <c r="BH42" s="19"/>
      <c r="BI42" s="19">
        <v>7.1</v>
      </c>
      <c r="BJ42" s="19"/>
      <c r="BK42" s="19"/>
      <c r="BL42" s="19">
        <v>5.4</v>
      </c>
      <c r="BM42" s="19"/>
      <c r="BN42" s="19"/>
      <c r="BO42" s="19"/>
      <c r="BP42" s="19">
        <v>4.9000000000000004</v>
      </c>
      <c r="BQ42" s="19">
        <v>-39.200000000000003</v>
      </c>
      <c r="BR42" s="19">
        <v>-26.7</v>
      </c>
      <c r="BS42" s="19">
        <v>0</v>
      </c>
      <c r="BT42" s="19">
        <v>6.4</v>
      </c>
      <c r="BU42" s="19"/>
      <c r="BV42" s="19"/>
      <c r="BW42" s="19">
        <v>0</v>
      </c>
      <c r="BX42" s="19"/>
      <c r="BY42" s="19"/>
      <c r="BZ42" s="19"/>
      <c r="CA42" s="19"/>
      <c r="CB42" s="19"/>
      <c r="CC42" s="19">
        <v>-0.6</v>
      </c>
      <c r="CD42" s="19">
        <v>39.6</v>
      </c>
      <c r="CE42" s="19">
        <v>41.8</v>
      </c>
      <c r="CF42" s="19">
        <v>9.6</v>
      </c>
      <c r="CG42" s="19">
        <v>6.6</v>
      </c>
      <c r="CH42" s="19">
        <v>8.8000000000000007</v>
      </c>
      <c r="CI42" s="19"/>
      <c r="CJ42" s="19"/>
      <c r="CK42" s="19"/>
      <c r="CL42" s="19">
        <v>73.5</v>
      </c>
      <c r="CM42" s="19">
        <v>0</v>
      </c>
      <c r="CN42" s="19">
        <v>21</v>
      </c>
      <c r="CO42" s="19">
        <v>-8.6</v>
      </c>
      <c r="CP42" s="19"/>
      <c r="CQ42" s="19"/>
      <c r="CR42" s="19"/>
      <c r="CS42" s="19"/>
      <c r="CT42" s="19">
        <v>22.7</v>
      </c>
      <c r="CU42" s="19">
        <v>12.1</v>
      </c>
      <c r="CV42" s="19"/>
      <c r="CW42" s="19">
        <v>8</v>
      </c>
      <c r="CX42" s="19">
        <v>6.4</v>
      </c>
      <c r="CY42" s="19"/>
      <c r="CZ42" s="19"/>
      <c r="DA42" s="19">
        <v>0.4</v>
      </c>
      <c r="DB42" s="19">
        <v>0</v>
      </c>
      <c r="DC42" s="19">
        <v>0</v>
      </c>
      <c r="DD42" s="19"/>
      <c r="DE42" s="19"/>
      <c r="DF42" s="19">
        <v>0</v>
      </c>
      <c r="DG42" s="19">
        <v>1.3</v>
      </c>
      <c r="DH42" s="19">
        <v>0.1</v>
      </c>
      <c r="DI42" s="19">
        <v>0.4</v>
      </c>
      <c r="DJ42" s="19">
        <v>0.3</v>
      </c>
      <c r="DK42" s="19">
        <v>0.5</v>
      </c>
      <c r="DL42" s="19"/>
      <c r="DM42" s="19">
        <v>-0.1</v>
      </c>
      <c r="DN42" s="19">
        <v>-0.5</v>
      </c>
      <c r="DO42" s="19">
        <v>0</v>
      </c>
      <c r="DP42" s="19">
        <v>0</v>
      </c>
      <c r="DQ42" s="19">
        <v>1.7</v>
      </c>
      <c r="DR42" s="19">
        <v>0.3</v>
      </c>
      <c r="DS42" s="19">
        <v>0.3</v>
      </c>
      <c r="DT42" s="19">
        <v>0.6</v>
      </c>
      <c r="DU42" s="19">
        <v>-1.8</v>
      </c>
      <c r="DV42" s="19">
        <v>0</v>
      </c>
      <c r="DW42" s="19">
        <v>0.3</v>
      </c>
      <c r="DX42" s="19">
        <v>0.1</v>
      </c>
      <c r="DY42" s="19"/>
      <c r="DZ42" s="19">
        <v>-2.2000000000000002</v>
      </c>
      <c r="EA42" s="19">
        <v>0.1</v>
      </c>
      <c r="EB42" s="19">
        <v>0.5</v>
      </c>
      <c r="EC42" s="19">
        <v>0.7</v>
      </c>
      <c r="ED42" s="19">
        <v>0.3</v>
      </c>
      <c r="EE42" s="19">
        <v>0</v>
      </c>
      <c r="EF42" s="19">
        <v>0.3</v>
      </c>
      <c r="EG42" s="19">
        <v>1.8</v>
      </c>
      <c r="EH42" s="19">
        <v>-3.1</v>
      </c>
      <c r="EI42" s="19">
        <v>12.8</v>
      </c>
      <c r="EJ42" s="19">
        <v>0</v>
      </c>
      <c r="EK42" s="19">
        <v>0</v>
      </c>
      <c r="EL42" s="19">
        <v>1.5</v>
      </c>
      <c r="EM42" s="19">
        <v>-0.2</v>
      </c>
      <c r="EN42" s="19">
        <v>1.1000000000000001</v>
      </c>
      <c r="EO42" s="19">
        <v>0.1</v>
      </c>
      <c r="EP42" s="19">
        <v>0.1</v>
      </c>
      <c r="EQ42" s="19">
        <v>0.1</v>
      </c>
      <c r="ER42" s="19">
        <v>0</v>
      </c>
      <c r="ES42" s="19">
        <v>0.4</v>
      </c>
      <c r="ET42" s="19">
        <v>0.4</v>
      </c>
      <c r="EU42" s="19">
        <v>-17.899999999999999</v>
      </c>
      <c r="EV42" s="19">
        <v>-0.2</v>
      </c>
      <c r="EW42" s="19">
        <v>24.8</v>
      </c>
      <c r="EX42" s="19">
        <v>14.7</v>
      </c>
      <c r="EY42" s="19">
        <v>54.5</v>
      </c>
      <c r="EZ42" s="19">
        <v>0.2</v>
      </c>
      <c r="FA42" s="19">
        <v>0.4</v>
      </c>
      <c r="FB42" s="19">
        <v>0.7</v>
      </c>
      <c r="FC42" s="19">
        <v>2</v>
      </c>
      <c r="FD42" s="19">
        <v>11.2</v>
      </c>
      <c r="FE42" s="19">
        <v>0.1</v>
      </c>
      <c r="FF42" s="19">
        <v>5.2</v>
      </c>
      <c r="FG42" s="19">
        <v>0.3</v>
      </c>
      <c r="FH42" s="19">
        <v>2</v>
      </c>
      <c r="FI42" s="19">
        <v>3.11</v>
      </c>
      <c r="FJ42" s="19">
        <v>621.51580000000001</v>
      </c>
      <c r="FK42" s="15"/>
      <c r="FL42" s="19">
        <v>2.4592900000000002</v>
      </c>
      <c r="FM42" s="19">
        <v>0</v>
      </c>
      <c r="FN42" s="19">
        <v>1.5</v>
      </c>
      <c r="FO42" s="19">
        <v>0.8</v>
      </c>
      <c r="FP42" s="19">
        <v>0.2</v>
      </c>
      <c r="FQ42" s="19">
        <v>0.1</v>
      </c>
      <c r="FR42" s="19">
        <v>1</v>
      </c>
      <c r="FS42" s="19">
        <v>2</v>
      </c>
      <c r="FT42" s="19">
        <v>8.0592900000000007</v>
      </c>
    </row>
    <row r="43" spans="1:176" ht="24" customHeight="1" x14ac:dyDescent="0.25">
      <c r="A43" s="13" t="s">
        <v>101</v>
      </c>
      <c r="B43" s="13" t="s">
        <v>903</v>
      </c>
      <c r="C43" s="14">
        <v>6.5</v>
      </c>
      <c r="D43" s="14">
        <v>6.9</v>
      </c>
      <c r="E43" s="14">
        <v>11.7</v>
      </c>
      <c r="F43" s="14"/>
      <c r="G43" s="14"/>
      <c r="H43" s="14">
        <v>-1.1000000000000001</v>
      </c>
      <c r="I43" s="14">
        <v>9</v>
      </c>
      <c r="J43" s="14"/>
      <c r="K43" s="14"/>
      <c r="L43" s="14">
        <v>13.46026</v>
      </c>
      <c r="M43" s="14">
        <v>24.885719999999999</v>
      </c>
      <c r="N43" s="14">
        <v>17.980820000000001</v>
      </c>
      <c r="O43" s="14">
        <v>52.047260000000001</v>
      </c>
      <c r="P43" s="14">
        <v>22.94706</v>
      </c>
      <c r="Q43" s="14">
        <v>9.6191399999999998</v>
      </c>
      <c r="R43" s="14">
        <v>34.067630000000001</v>
      </c>
      <c r="S43" s="14">
        <v>7.4139999999999998E-2</v>
      </c>
      <c r="T43" s="14"/>
      <c r="U43" s="14"/>
      <c r="V43" s="14"/>
      <c r="W43" s="14"/>
      <c r="X43" s="14">
        <v>15.7</v>
      </c>
      <c r="Y43" s="14">
        <v>0.7</v>
      </c>
      <c r="Z43" s="14">
        <v>0.1</v>
      </c>
      <c r="AA43" s="14">
        <v>0</v>
      </c>
      <c r="AB43" s="14">
        <v>-3.4</v>
      </c>
      <c r="AC43" s="14">
        <v>4.3</v>
      </c>
      <c r="AD43" s="14">
        <v>14.2</v>
      </c>
      <c r="AE43" s="14"/>
      <c r="AF43" s="14"/>
      <c r="AG43" s="14"/>
      <c r="AH43" s="14"/>
      <c r="AI43" s="14">
        <v>0.1</v>
      </c>
      <c r="AJ43" s="14">
        <v>-10</v>
      </c>
      <c r="AK43" s="14"/>
      <c r="AL43" s="14"/>
      <c r="AM43" s="14"/>
      <c r="AN43" s="14">
        <v>-0.8</v>
      </c>
      <c r="AO43" s="14">
        <v>0</v>
      </c>
      <c r="AP43" s="14">
        <v>3.7</v>
      </c>
      <c r="AQ43" s="14">
        <v>13.7</v>
      </c>
      <c r="AR43" s="14">
        <v>7.5</v>
      </c>
      <c r="AS43" s="14">
        <v>0.2</v>
      </c>
      <c r="AT43" s="14">
        <v>1.5</v>
      </c>
      <c r="AU43" s="14">
        <v>2.1</v>
      </c>
      <c r="AV43" s="14">
        <v>57.9</v>
      </c>
      <c r="AW43" s="14">
        <v>27.8</v>
      </c>
      <c r="AX43" s="14">
        <v>-25.9</v>
      </c>
      <c r="AY43" s="14">
        <v>6.2</v>
      </c>
      <c r="AZ43" s="14">
        <v>-2.1</v>
      </c>
      <c r="BA43" s="14">
        <v>-0.1</v>
      </c>
      <c r="BB43" s="14">
        <v>3.1</v>
      </c>
      <c r="BC43" s="14">
        <v>1.1000000000000001</v>
      </c>
      <c r="BD43" s="14">
        <v>0.5</v>
      </c>
      <c r="BE43" s="14">
        <v>0.3</v>
      </c>
      <c r="BF43" s="14">
        <v>1.4</v>
      </c>
      <c r="BG43" s="14"/>
      <c r="BH43" s="14"/>
      <c r="BI43" s="14">
        <v>8.3000000000000007</v>
      </c>
      <c r="BJ43" s="14"/>
      <c r="BK43" s="14"/>
      <c r="BL43" s="14">
        <v>5.4</v>
      </c>
      <c r="BM43" s="14"/>
      <c r="BN43" s="14"/>
      <c r="BO43" s="14"/>
      <c r="BP43" s="14">
        <v>2.8</v>
      </c>
      <c r="BQ43" s="14">
        <v>-38.700000000000003</v>
      </c>
      <c r="BR43" s="14">
        <v>-26.1</v>
      </c>
      <c r="BS43" s="14">
        <v>0</v>
      </c>
      <c r="BT43" s="14">
        <v>6.2</v>
      </c>
      <c r="BU43" s="14"/>
      <c r="BV43" s="14"/>
      <c r="BW43" s="14">
        <v>0</v>
      </c>
      <c r="BX43" s="14"/>
      <c r="BY43" s="14"/>
      <c r="BZ43" s="14"/>
      <c r="CA43" s="14"/>
      <c r="CB43" s="14"/>
      <c r="CC43" s="14">
        <v>-0.5</v>
      </c>
      <c r="CD43" s="14">
        <v>40.200000000000003</v>
      </c>
      <c r="CE43" s="14">
        <v>40.9</v>
      </c>
      <c r="CF43" s="14">
        <v>8.9</v>
      </c>
      <c r="CG43" s="14">
        <v>6.7</v>
      </c>
      <c r="CH43" s="14">
        <v>8.8000000000000007</v>
      </c>
      <c r="CI43" s="14"/>
      <c r="CJ43" s="14"/>
      <c r="CK43" s="14"/>
      <c r="CL43" s="14">
        <v>72.8</v>
      </c>
      <c r="CM43" s="14">
        <v>0</v>
      </c>
      <c r="CN43" s="14">
        <v>18.7</v>
      </c>
      <c r="CO43" s="14">
        <v>-1.8</v>
      </c>
      <c r="CP43" s="14"/>
      <c r="CQ43" s="14"/>
      <c r="CR43" s="14"/>
      <c r="CS43" s="14"/>
      <c r="CT43" s="14">
        <v>29.3</v>
      </c>
      <c r="CU43" s="14">
        <v>14.2</v>
      </c>
      <c r="CV43" s="14"/>
      <c r="CW43" s="14">
        <v>13</v>
      </c>
      <c r="CX43" s="14">
        <v>2.6</v>
      </c>
      <c r="CY43" s="14"/>
      <c r="CZ43" s="14"/>
      <c r="DA43" s="14">
        <v>0.4</v>
      </c>
      <c r="DB43" s="14">
        <v>0</v>
      </c>
      <c r="DC43" s="14">
        <v>0</v>
      </c>
      <c r="DD43" s="14"/>
      <c r="DE43" s="14"/>
      <c r="DF43" s="14">
        <v>0</v>
      </c>
      <c r="DG43" s="14">
        <v>1.2</v>
      </c>
      <c r="DH43" s="14">
        <v>0.1</v>
      </c>
      <c r="DI43" s="14">
        <v>0.1</v>
      </c>
      <c r="DJ43" s="14">
        <v>0.3</v>
      </c>
      <c r="DK43" s="14">
        <v>0.5</v>
      </c>
      <c r="DL43" s="14"/>
      <c r="DM43" s="14">
        <v>0</v>
      </c>
      <c r="DN43" s="14">
        <v>0</v>
      </c>
      <c r="DO43" s="14">
        <v>0</v>
      </c>
      <c r="DP43" s="14">
        <v>0</v>
      </c>
      <c r="DQ43" s="14">
        <v>1.7</v>
      </c>
      <c r="DR43" s="14">
        <v>0.3</v>
      </c>
      <c r="DS43" s="14">
        <v>0.3</v>
      </c>
      <c r="DT43" s="14">
        <v>0.6</v>
      </c>
      <c r="DU43" s="14">
        <v>-0.6</v>
      </c>
      <c r="DV43" s="14">
        <v>0</v>
      </c>
      <c r="DW43" s="14">
        <v>0.3</v>
      </c>
      <c r="DX43" s="14">
        <v>0.2</v>
      </c>
      <c r="DY43" s="14"/>
      <c r="DZ43" s="14">
        <v>-2.2000000000000002</v>
      </c>
      <c r="EA43" s="14">
        <v>0</v>
      </c>
      <c r="EB43" s="14">
        <v>0.6</v>
      </c>
      <c r="EC43" s="14">
        <v>0.7</v>
      </c>
      <c r="ED43" s="14">
        <v>0.3</v>
      </c>
      <c r="EE43" s="14">
        <v>0</v>
      </c>
      <c r="EF43" s="14">
        <v>0.7</v>
      </c>
      <c r="EG43" s="14">
        <v>0.7</v>
      </c>
      <c r="EH43" s="14">
        <v>-3.3</v>
      </c>
      <c r="EI43" s="14">
        <v>-3.3</v>
      </c>
      <c r="EJ43" s="14">
        <v>0</v>
      </c>
      <c r="EK43" s="14">
        <v>0</v>
      </c>
      <c r="EL43" s="14">
        <v>1.5</v>
      </c>
      <c r="EM43" s="14">
        <v>-0.2</v>
      </c>
      <c r="EN43" s="14">
        <v>1.2</v>
      </c>
      <c r="EO43" s="14">
        <v>0.1</v>
      </c>
      <c r="EP43" s="14">
        <v>0.1</v>
      </c>
      <c r="EQ43" s="14">
        <v>0.1</v>
      </c>
      <c r="ER43" s="14">
        <v>0</v>
      </c>
      <c r="ES43" s="14">
        <v>0.5</v>
      </c>
      <c r="ET43" s="14">
        <v>0</v>
      </c>
      <c r="EU43" s="14">
        <v>-12.2</v>
      </c>
      <c r="EV43" s="14">
        <v>-0.2</v>
      </c>
      <c r="EW43" s="14">
        <v>27.3</v>
      </c>
      <c r="EX43" s="14">
        <v>17</v>
      </c>
      <c r="EY43" s="14">
        <v>38.799999999999997</v>
      </c>
      <c r="EZ43" s="14">
        <v>0</v>
      </c>
      <c r="FA43" s="14">
        <v>0.4</v>
      </c>
      <c r="FB43" s="14">
        <v>0.8</v>
      </c>
      <c r="FC43" s="14">
        <v>2.1</v>
      </c>
      <c r="FD43" s="14">
        <v>11.3</v>
      </c>
      <c r="FE43" s="14">
        <v>0</v>
      </c>
      <c r="FF43" s="14">
        <v>3.5</v>
      </c>
      <c r="FG43" s="14">
        <v>0.4</v>
      </c>
      <c r="FH43" s="14">
        <v>2.5</v>
      </c>
      <c r="FI43" s="14">
        <v>3.11</v>
      </c>
      <c r="FJ43" s="14">
        <v>637.29202999999995</v>
      </c>
      <c r="FK43" s="15"/>
      <c r="FL43" s="14">
        <v>2.4919699999999998</v>
      </c>
      <c r="FM43" s="14">
        <v>0</v>
      </c>
      <c r="FN43" s="14">
        <v>1.4</v>
      </c>
      <c r="FO43" s="14">
        <v>0.8</v>
      </c>
      <c r="FP43" s="14">
        <v>0.2</v>
      </c>
      <c r="FQ43" s="14">
        <v>0.1</v>
      </c>
      <c r="FR43" s="14">
        <v>0.9</v>
      </c>
      <c r="FS43" s="14">
        <v>2</v>
      </c>
      <c r="FT43" s="14">
        <v>7.8919699999999997</v>
      </c>
    </row>
    <row r="44" spans="1:176" ht="24" customHeight="1" x14ac:dyDescent="0.25">
      <c r="A44" s="16" t="s">
        <v>101</v>
      </c>
      <c r="B44" s="16" t="s">
        <v>904</v>
      </c>
      <c r="C44" s="17">
        <v>7.6</v>
      </c>
      <c r="D44" s="17">
        <v>17.399999999999999</v>
      </c>
      <c r="E44" s="17">
        <v>14</v>
      </c>
      <c r="F44" s="17"/>
      <c r="G44" s="17"/>
      <c r="H44" s="17">
        <v>-2.7</v>
      </c>
      <c r="I44" s="17">
        <v>7.4</v>
      </c>
      <c r="J44" s="17"/>
      <c r="K44" s="17"/>
      <c r="L44" s="17">
        <v>11.431190000000001</v>
      </c>
      <c r="M44" s="17">
        <v>24.875599999999999</v>
      </c>
      <c r="N44" s="17">
        <v>18.937149999999999</v>
      </c>
      <c r="O44" s="17">
        <v>49.778449999999999</v>
      </c>
      <c r="P44" s="17">
        <v>21.87875</v>
      </c>
      <c r="Q44" s="17">
        <v>14.419320000000001</v>
      </c>
      <c r="R44" s="17">
        <v>40.125030000000002</v>
      </c>
      <c r="S44" s="17">
        <v>0.12751999999999999</v>
      </c>
      <c r="T44" s="17"/>
      <c r="U44" s="17"/>
      <c r="V44" s="17"/>
      <c r="W44" s="17"/>
      <c r="X44" s="17">
        <v>9.4</v>
      </c>
      <c r="Y44" s="17">
        <v>0.3</v>
      </c>
      <c r="Z44" s="17">
        <v>0.2</v>
      </c>
      <c r="AA44" s="17">
        <v>0</v>
      </c>
      <c r="AB44" s="17">
        <v>-3.4</v>
      </c>
      <c r="AC44" s="17">
        <v>4.0999999999999996</v>
      </c>
      <c r="AD44" s="17">
        <v>14.6</v>
      </c>
      <c r="AE44" s="17"/>
      <c r="AF44" s="17"/>
      <c r="AG44" s="17"/>
      <c r="AH44" s="17"/>
      <c r="AI44" s="17">
        <v>0.5</v>
      </c>
      <c r="AJ44" s="17">
        <v>-6.7</v>
      </c>
      <c r="AK44" s="17"/>
      <c r="AL44" s="17"/>
      <c r="AM44" s="17"/>
      <c r="AN44" s="17">
        <v>-1</v>
      </c>
      <c r="AO44" s="17">
        <v>-9.6999999999999993</v>
      </c>
      <c r="AP44" s="17">
        <v>2.9</v>
      </c>
      <c r="AQ44" s="17">
        <v>12.8</v>
      </c>
      <c r="AR44" s="17">
        <v>7.7</v>
      </c>
      <c r="AS44" s="17">
        <v>-0.5</v>
      </c>
      <c r="AT44" s="17">
        <v>1.5</v>
      </c>
      <c r="AU44" s="17">
        <v>1.1000000000000001</v>
      </c>
      <c r="AV44" s="17">
        <v>58.3</v>
      </c>
      <c r="AW44" s="17">
        <v>27.7</v>
      </c>
      <c r="AX44" s="17">
        <v>-26.1</v>
      </c>
      <c r="AY44" s="17">
        <v>2.2000000000000002</v>
      </c>
      <c r="AZ44" s="17">
        <v>-2.1</v>
      </c>
      <c r="BA44" s="17">
        <v>-0.3</v>
      </c>
      <c r="BB44" s="17">
        <v>1.9</v>
      </c>
      <c r="BC44" s="17">
        <v>0.5</v>
      </c>
      <c r="BD44" s="17">
        <v>0.5</v>
      </c>
      <c r="BE44" s="17">
        <v>0.3</v>
      </c>
      <c r="BF44" s="17">
        <v>4</v>
      </c>
      <c r="BG44" s="17"/>
      <c r="BH44" s="17"/>
      <c r="BI44" s="17">
        <v>8</v>
      </c>
      <c r="BJ44" s="17"/>
      <c r="BK44" s="17"/>
      <c r="BL44" s="17">
        <v>4.9000000000000004</v>
      </c>
      <c r="BM44" s="17"/>
      <c r="BN44" s="17"/>
      <c r="BO44" s="17"/>
      <c r="BP44" s="17">
        <v>-5.8</v>
      </c>
      <c r="BQ44" s="17">
        <v>-39.1</v>
      </c>
      <c r="BR44" s="17">
        <v>-26.6</v>
      </c>
      <c r="BS44" s="17">
        <v>0</v>
      </c>
      <c r="BT44" s="17">
        <v>5.2</v>
      </c>
      <c r="BU44" s="17"/>
      <c r="BV44" s="17"/>
      <c r="BW44" s="17">
        <v>0</v>
      </c>
      <c r="BX44" s="17"/>
      <c r="BY44" s="17"/>
      <c r="BZ44" s="17"/>
      <c r="CA44" s="17"/>
      <c r="CB44" s="17"/>
      <c r="CC44" s="17">
        <v>-0.5</v>
      </c>
      <c r="CD44" s="17">
        <v>40</v>
      </c>
      <c r="CE44" s="17">
        <v>40.700000000000003</v>
      </c>
      <c r="CF44" s="17">
        <v>7.9</v>
      </c>
      <c r="CG44" s="17">
        <v>6.8</v>
      </c>
      <c r="CH44" s="17">
        <v>9</v>
      </c>
      <c r="CI44" s="17"/>
      <c r="CJ44" s="17"/>
      <c r="CK44" s="17"/>
      <c r="CL44" s="17">
        <v>69.599999999999994</v>
      </c>
      <c r="CM44" s="17">
        <v>0</v>
      </c>
      <c r="CN44" s="17">
        <v>12.6</v>
      </c>
      <c r="CO44" s="17">
        <v>-3.3</v>
      </c>
      <c r="CP44" s="17"/>
      <c r="CQ44" s="17"/>
      <c r="CR44" s="17"/>
      <c r="CS44" s="17"/>
      <c r="CT44" s="17">
        <v>33.9</v>
      </c>
      <c r="CU44" s="17">
        <v>16</v>
      </c>
      <c r="CV44" s="17"/>
      <c r="CW44" s="17">
        <v>18.899999999999999</v>
      </c>
      <c r="CX44" s="17">
        <v>0.2</v>
      </c>
      <c r="CY44" s="17"/>
      <c r="CZ44" s="17"/>
      <c r="DA44" s="17">
        <v>0.4</v>
      </c>
      <c r="DB44" s="17">
        <v>0</v>
      </c>
      <c r="DC44" s="17">
        <v>0</v>
      </c>
      <c r="DD44" s="17"/>
      <c r="DE44" s="17"/>
      <c r="DF44" s="17">
        <v>0</v>
      </c>
      <c r="DG44" s="17">
        <v>1.2</v>
      </c>
      <c r="DH44" s="17">
        <v>0.2</v>
      </c>
      <c r="DI44" s="17">
        <v>0.4</v>
      </c>
      <c r="DJ44" s="17">
        <v>0.2</v>
      </c>
      <c r="DK44" s="17">
        <v>0.5</v>
      </c>
      <c r="DL44" s="17"/>
      <c r="DM44" s="17">
        <v>0</v>
      </c>
      <c r="DN44" s="17">
        <v>0</v>
      </c>
      <c r="DO44" s="17">
        <v>0</v>
      </c>
      <c r="DP44" s="17">
        <v>1.1000000000000001</v>
      </c>
      <c r="DQ44" s="17">
        <v>1.7</v>
      </c>
      <c r="DR44" s="17">
        <v>0.3</v>
      </c>
      <c r="DS44" s="17">
        <v>0.3</v>
      </c>
      <c r="DT44" s="17">
        <v>0.6</v>
      </c>
      <c r="DU44" s="17">
        <v>0.3</v>
      </c>
      <c r="DV44" s="17">
        <v>0.1</v>
      </c>
      <c r="DW44" s="17">
        <v>0.3</v>
      </c>
      <c r="DX44" s="17">
        <v>0.2</v>
      </c>
      <c r="DY44" s="17"/>
      <c r="DZ44" s="17">
        <v>-2.4</v>
      </c>
      <c r="EA44" s="17">
        <v>0</v>
      </c>
      <c r="EB44" s="17">
        <v>0.6</v>
      </c>
      <c r="EC44" s="17">
        <v>0.9</v>
      </c>
      <c r="ED44" s="17">
        <v>0.2</v>
      </c>
      <c r="EE44" s="17">
        <v>0</v>
      </c>
      <c r="EF44" s="17">
        <v>4.7</v>
      </c>
      <c r="EG44" s="17">
        <v>0</v>
      </c>
      <c r="EH44" s="17">
        <v>-2.8</v>
      </c>
      <c r="EI44" s="17">
        <v>-3.4</v>
      </c>
      <c r="EJ44" s="17">
        <v>0</v>
      </c>
      <c r="EK44" s="17">
        <v>0</v>
      </c>
      <c r="EL44" s="17">
        <v>1.5</v>
      </c>
      <c r="EM44" s="17">
        <v>-0.2</v>
      </c>
      <c r="EN44" s="17">
        <v>1.5</v>
      </c>
      <c r="EO44" s="17">
        <v>0.1</v>
      </c>
      <c r="EP44" s="17">
        <v>0.1</v>
      </c>
      <c r="EQ44" s="17">
        <v>0.1</v>
      </c>
      <c r="ER44" s="17">
        <v>0</v>
      </c>
      <c r="ES44" s="17">
        <v>0.9</v>
      </c>
      <c r="ET44" s="17">
        <v>0</v>
      </c>
      <c r="EU44" s="17">
        <v>14.4</v>
      </c>
      <c r="EV44" s="17">
        <v>-0.2</v>
      </c>
      <c r="EW44" s="17">
        <v>30.6</v>
      </c>
      <c r="EX44" s="17">
        <v>20.8</v>
      </c>
      <c r="EY44" s="17">
        <v>14.8</v>
      </c>
      <c r="EZ44" s="17">
        <v>0</v>
      </c>
      <c r="FA44" s="17">
        <v>0.4</v>
      </c>
      <c r="FB44" s="17">
        <v>0.6</v>
      </c>
      <c r="FC44" s="17">
        <v>1.9</v>
      </c>
      <c r="FD44" s="17">
        <v>11</v>
      </c>
      <c r="FE44" s="17">
        <v>0</v>
      </c>
      <c r="FF44" s="17">
        <v>1.5</v>
      </c>
      <c r="FG44" s="17">
        <v>0.2</v>
      </c>
      <c r="FH44" s="17">
        <v>4.3</v>
      </c>
      <c r="FI44" s="17">
        <v>3.2</v>
      </c>
      <c r="FJ44" s="17">
        <v>637.47301000000004</v>
      </c>
      <c r="FK44" s="15"/>
      <c r="FL44" s="17">
        <v>2.26004</v>
      </c>
      <c r="FM44" s="17">
        <v>0</v>
      </c>
      <c r="FN44" s="17">
        <v>1.2</v>
      </c>
      <c r="FO44" s="17">
        <v>0.8</v>
      </c>
      <c r="FP44" s="17">
        <v>0.3</v>
      </c>
      <c r="FQ44" s="17">
        <v>0.1</v>
      </c>
      <c r="FR44" s="17">
        <v>0.7</v>
      </c>
      <c r="FS44" s="17">
        <v>2</v>
      </c>
      <c r="FT44" s="17">
        <v>7.3600399999999997</v>
      </c>
    </row>
    <row r="45" spans="1:176" ht="24" customHeight="1" x14ac:dyDescent="0.25">
      <c r="A45" s="16" t="s">
        <v>101</v>
      </c>
      <c r="B45" s="16" t="s">
        <v>905</v>
      </c>
      <c r="C45" s="17">
        <v>11</v>
      </c>
      <c r="D45" s="17">
        <v>17.2</v>
      </c>
      <c r="E45" s="17">
        <v>14</v>
      </c>
      <c r="F45" s="17"/>
      <c r="G45" s="17"/>
      <c r="H45" s="17">
        <v>-3.2</v>
      </c>
      <c r="I45" s="17">
        <v>3.6</v>
      </c>
      <c r="J45" s="17"/>
      <c r="K45" s="17"/>
      <c r="L45" s="17">
        <v>8.7084700000000002</v>
      </c>
      <c r="M45" s="17">
        <v>23.652760000000001</v>
      </c>
      <c r="N45" s="17">
        <v>16.322009999999999</v>
      </c>
      <c r="O45" s="17">
        <v>45.776299999999999</v>
      </c>
      <c r="P45" s="17">
        <v>20.58708</v>
      </c>
      <c r="Q45" s="17">
        <v>13.61102</v>
      </c>
      <c r="R45" s="17">
        <v>40.234270000000002</v>
      </c>
      <c r="S45" s="17">
        <v>0.12665000000000001</v>
      </c>
      <c r="T45" s="17"/>
      <c r="U45" s="17"/>
      <c r="V45" s="17"/>
      <c r="W45" s="17"/>
      <c r="X45" s="17">
        <v>8.4</v>
      </c>
      <c r="Y45" s="17">
        <v>0.8</v>
      </c>
      <c r="Z45" s="17">
        <v>0.5</v>
      </c>
      <c r="AA45" s="17">
        <v>0</v>
      </c>
      <c r="AB45" s="17">
        <v>-3.4</v>
      </c>
      <c r="AC45" s="17">
        <v>4.4000000000000004</v>
      </c>
      <c r="AD45" s="17">
        <v>15.9</v>
      </c>
      <c r="AE45" s="17"/>
      <c r="AF45" s="17"/>
      <c r="AG45" s="17"/>
      <c r="AH45" s="17"/>
      <c r="AI45" s="17">
        <v>1.1000000000000001</v>
      </c>
      <c r="AJ45" s="17">
        <v>-7.2</v>
      </c>
      <c r="AK45" s="17"/>
      <c r="AL45" s="17"/>
      <c r="AM45" s="17"/>
      <c r="AN45" s="17">
        <v>-1.2</v>
      </c>
      <c r="AO45" s="17">
        <v>-22.2</v>
      </c>
      <c r="AP45" s="17">
        <v>2.1</v>
      </c>
      <c r="AQ45" s="17">
        <v>13</v>
      </c>
      <c r="AR45" s="17">
        <v>7.4</v>
      </c>
      <c r="AS45" s="17">
        <v>0.1</v>
      </c>
      <c r="AT45" s="17">
        <v>1.5</v>
      </c>
      <c r="AU45" s="17">
        <v>1.3</v>
      </c>
      <c r="AV45" s="17">
        <v>55.6</v>
      </c>
      <c r="AW45" s="17">
        <v>24.9</v>
      </c>
      <c r="AX45" s="17">
        <v>-28.7</v>
      </c>
      <c r="AY45" s="17">
        <v>3.5</v>
      </c>
      <c r="AZ45" s="17">
        <v>-2.1</v>
      </c>
      <c r="BA45" s="17">
        <v>-0.2</v>
      </c>
      <c r="BB45" s="17">
        <v>1.4</v>
      </c>
      <c r="BC45" s="17">
        <v>0.8</v>
      </c>
      <c r="BD45" s="17">
        <v>0.5</v>
      </c>
      <c r="BE45" s="17">
        <v>0.2</v>
      </c>
      <c r="BF45" s="17">
        <v>5.2</v>
      </c>
      <c r="BG45" s="17"/>
      <c r="BH45" s="17"/>
      <c r="BI45" s="17">
        <v>6</v>
      </c>
      <c r="BJ45" s="17"/>
      <c r="BK45" s="17"/>
      <c r="BL45" s="17">
        <v>5.0999999999999996</v>
      </c>
      <c r="BM45" s="17"/>
      <c r="BN45" s="17"/>
      <c r="BO45" s="17"/>
      <c r="BP45" s="17">
        <v>-7.6</v>
      </c>
      <c r="BQ45" s="17">
        <v>-41.2</v>
      </c>
      <c r="BR45" s="17">
        <v>-28.7</v>
      </c>
      <c r="BS45" s="17">
        <v>0</v>
      </c>
      <c r="BT45" s="17">
        <v>1.5</v>
      </c>
      <c r="BU45" s="17"/>
      <c r="BV45" s="17"/>
      <c r="BW45" s="17">
        <v>0</v>
      </c>
      <c r="BX45" s="17"/>
      <c r="BY45" s="17"/>
      <c r="BZ45" s="17"/>
      <c r="CA45" s="17"/>
      <c r="CB45" s="17"/>
      <c r="CC45" s="17">
        <v>-0.6</v>
      </c>
      <c r="CD45" s="17">
        <v>39.700000000000003</v>
      </c>
      <c r="CE45" s="17">
        <v>40.700000000000003</v>
      </c>
      <c r="CF45" s="17">
        <v>8.3000000000000007</v>
      </c>
      <c r="CG45" s="17">
        <v>6.7</v>
      </c>
      <c r="CH45" s="17">
        <v>8.6999999999999993</v>
      </c>
      <c r="CI45" s="17"/>
      <c r="CJ45" s="17"/>
      <c r="CK45" s="17"/>
      <c r="CL45" s="17">
        <v>64.400000000000006</v>
      </c>
      <c r="CM45" s="17">
        <v>0</v>
      </c>
      <c r="CN45" s="17">
        <v>6.8</v>
      </c>
      <c r="CO45" s="17">
        <v>-7.2</v>
      </c>
      <c r="CP45" s="17"/>
      <c r="CQ45" s="17"/>
      <c r="CR45" s="17"/>
      <c r="CS45" s="17"/>
      <c r="CT45" s="17">
        <v>31.9</v>
      </c>
      <c r="CU45" s="17">
        <v>14.8</v>
      </c>
      <c r="CV45" s="17"/>
      <c r="CW45" s="17">
        <v>8.9</v>
      </c>
      <c r="CX45" s="17">
        <v>0.1</v>
      </c>
      <c r="CY45" s="17"/>
      <c r="CZ45" s="17"/>
      <c r="DA45" s="17">
        <v>0.4</v>
      </c>
      <c r="DB45" s="17">
        <v>0</v>
      </c>
      <c r="DC45" s="17">
        <v>0</v>
      </c>
      <c r="DD45" s="17"/>
      <c r="DE45" s="17"/>
      <c r="DF45" s="17">
        <v>0</v>
      </c>
      <c r="DG45" s="17">
        <v>1</v>
      </c>
      <c r="DH45" s="17">
        <v>0.1</v>
      </c>
      <c r="DI45" s="17">
        <v>1.6</v>
      </c>
      <c r="DJ45" s="17">
        <v>0.2</v>
      </c>
      <c r="DK45" s="17">
        <v>0.5</v>
      </c>
      <c r="DL45" s="17"/>
      <c r="DM45" s="17">
        <v>0</v>
      </c>
      <c r="DN45" s="17">
        <v>0</v>
      </c>
      <c r="DO45" s="17">
        <v>0.2</v>
      </c>
      <c r="DP45" s="17">
        <v>1</v>
      </c>
      <c r="DQ45" s="17">
        <v>1.7</v>
      </c>
      <c r="DR45" s="17">
        <v>0.3</v>
      </c>
      <c r="DS45" s="17">
        <v>0.3</v>
      </c>
      <c r="DT45" s="17">
        <v>1</v>
      </c>
      <c r="DU45" s="17">
        <v>0.4</v>
      </c>
      <c r="DV45" s="17">
        <v>0.1</v>
      </c>
      <c r="DW45" s="17">
        <v>0.4</v>
      </c>
      <c r="DX45" s="17">
        <v>0.2</v>
      </c>
      <c r="DY45" s="17"/>
      <c r="DZ45" s="17">
        <v>-2.4</v>
      </c>
      <c r="EA45" s="17">
        <v>0</v>
      </c>
      <c r="EB45" s="17">
        <v>0.8</v>
      </c>
      <c r="EC45" s="17">
        <v>0.9</v>
      </c>
      <c r="ED45" s="17">
        <v>0.1</v>
      </c>
      <c r="EE45" s="17">
        <v>2.4</v>
      </c>
      <c r="EF45" s="17">
        <v>9.6999999999999993</v>
      </c>
      <c r="EG45" s="17">
        <v>0.3</v>
      </c>
      <c r="EH45" s="17">
        <v>-3.6</v>
      </c>
      <c r="EI45" s="17">
        <v>-4</v>
      </c>
      <c r="EJ45" s="17">
        <v>0</v>
      </c>
      <c r="EK45" s="17">
        <v>0</v>
      </c>
      <c r="EL45" s="17">
        <v>1.4</v>
      </c>
      <c r="EM45" s="17">
        <v>-0.2</v>
      </c>
      <c r="EN45" s="17">
        <v>1.5</v>
      </c>
      <c r="EO45" s="17">
        <v>0.1</v>
      </c>
      <c r="EP45" s="17">
        <v>0.1</v>
      </c>
      <c r="EQ45" s="17">
        <v>0.1</v>
      </c>
      <c r="ER45" s="17">
        <v>0</v>
      </c>
      <c r="ES45" s="17">
        <v>1.1000000000000001</v>
      </c>
      <c r="ET45" s="17">
        <v>0</v>
      </c>
      <c r="EU45" s="17">
        <v>29.5</v>
      </c>
      <c r="EV45" s="17">
        <v>-0.2</v>
      </c>
      <c r="EW45" s="17">
        <v>32</v>
      </c>
      <c r="EX45" s="17">
        <v>22.8</v>
      </c>
      <c r="EY45" s="17">
        <v>1</v>
      </c>
      <c r="EZ45" s="17">
        <v>0</v>
      </c>
      <c r="FA45" s="17">
        <v>0.4</v>
      </c>
      <c r="FB45" s="17">
        <v>0.4</v>
      </c>
      <c r="FC45" s="17">
        <v>2.1</v>
      </c>
      <c r="FD45" s="17">
        <v>11</v>
      </c>
      <c r="FE45" s="17">
        <v>0.4</v>
      </c>
      <c r="FF45" s="17">
        <v>1.5</v>
      </c>
      <c r="FG45" s="17">
        <v>0.6</v>
      </c>
      <c r="FH45" s="17">
        <v>3</v>
      </c>
      <c r="FI45" s="17">
        <v>3.22</v>
      </c>
      <c r="FJ45" s="17">
        <v>578.93856000000005</v>
      </c>
      <c r="FK45" s="15"/>
      <c r="FL45" s="17">
        <v>2.0398700000000001</v>
      </c>
      <c r="FM45" s="17">
        <v>0</v>
      </c>
      <c r="FN45" s="17">
        <v>1.1000000000000001</v>
      </c>
      <c r="FO45" s="17">
        <v>0.8</v>
      </c>
      <c r="FP45" s="17">
        <v>0.3</v>
      </c>
      <c r="FQ45" s="17">
        <v>0.1</v>
      </c>
      <c r="FR45" s="17">
        <v>0.4</v>
      </c>
      <c r="FS45" s="17">
        <v>1.9</v>
      </c>
      <c r="FT45" s="17">
        <v>6.6398700000000002</v>
      </c>
    </row>
    <row r="46" spans="1:176" ht="24" customHeight="1" x14ac:dyDescent="0.25">
      <c r="A46" s="16" t="s">
        <v>101</v>
      </c>
      <c r="B46" s="16" t="s">
        <v>906</v>
      </c>
      <c r="C46" s="17">
        <v>4.4000000000000004</v>
      </c>
      <c r="D46" s="17">
        <v>-18.100000000000001</v>
      </c>
      <c r="E46" s="17">
        <v>7.1</v>
      </c>
      <c r="F46" s="17"/>
      <c r="G46" s="17"/>
      <c r="H46" s="17">
        <v>-4.5</v>
      </c>
      <c r="I46" s="17">
        <v>-8.9</v>
      </c>
      <c r="J46" s="17"/>
      <c r="K46" s="17"/>
      <c r="L46" s="17">
        <v>3.0482800000000001</v>
      </c>
      <c r="M46" s="17">
        <v>13.71509</v>
      </c>
      <c r="N46" s="17">
        <v>6.2221500000000001</v>
      </c>
      <c r="O46" s="17">
        <v>38.610080000000004</v>
      </c>
      <c r="P46" s="17">
        <v>13.64005</v>
      </c>
      <c r="Q46" s="17">
        <v>9.2465799999999998</v>
      </c>
      <c r="R46" s="17">
        <v>17.955030000000001</v>
      </c>
      <c r="S46" s="17">
        <v>0.10919</v>
      </c>
      <c r="T46" s="17"/>
      <c r="U46" s="17"/>
      <c r="V46" s="17"/>
      <c r="W46" s="17"/>
      <c r="X46" s="17">
        <v>2.6</v>
      </c>
      <c r="Y46" s="17">
        <v>0.6</v>
      </c>
      <c r="Z46" s="17">
        <v>0.4</v>
      </c>
      <c r="AA46" s="17">
        <v>0</v>
      </c>
      <c r="AB46" s="17">
        <v>-3.4</v>
      </c>
      <c r="AC46" s="17">
        <v>4.8</v>
      </c>
      <c r="AD46" s="17">
        <v>13.4</v>
      </c>
      <c r="AE46" s="17"/>
      <c r="AF46" s="17"/>
      <c r="AG46" s="17"/>
      <c r="AH46" s="17"/>
      <c r="AI46" s="17">
        <v>-0.3</v>
      </c>
      <c r="AJ46" s="17">
        <v>-8.5</v>
      </c>
      <c r="AK46" s="17"/>
      <c r="AL46" s="17"/>
      <c r="AM46" s="17"/>
      <c r="AN46" s="17">
        <v>-1.6</v>
      </c>
      <c r="AO46" s="17">
        <v>-26.4</v>
      </c>
      <c r="AP46" s="17">
        <v>1.4</v>
      </c>
      <c r="AQ46" s="17">
        <v>13.9</v>
      </c>
      <c r="AR46" s="17">
        <v>7.3</v>
      </c>
      <c r="AS46" s="17">
        <v>-0.2</v>
      </c>
      <c r="AT46" s="17">
        <v>1.5</v>
      </c>
      <c r="AU46" s="17">
        <v>0.8</v>
      </c>
      <c r="AV46" s="17">
        <v>41.1</v>
      </c>
      <c r="AW46" s="17">
        <v>10.4</v>
      </c>
      <c r="AX46" s="17">
        <v>-42.2</v>
      </c>
      <c r="AY46" s="17">
        <v>-1.6</v>
      </c>
      <c r="AZ46" s="17">
        <v>-2.1</v>
      </c>
      <c r="BA46" s="17">
        <v>-0.4</v>
      </c>
      <c r="BB46" s="17">
        <v>-0.4</v>
      </c>
      <c r="BC46" s="17">
        <v>-1.6</v>
      </c>
      <c r="BD46" s="17">
        <v>0.5</v>
      </c>
      <c r="BE46" s="17">
        <v>0.2</v>
      </c>
      <c r="BF46" s="17">
        <v>2.9</v>
      </c>
      <c r="BG46" s="17"/>
      <c r="BH46" s="17"/>
      <c r="BI46" s="17">
        <v>0.9</v>
      </c>
      <c r="BJ46" s="17"/>
      <c r="BK46" s="17"/>
      <c r="BL46" s="17">
        <v>4.4000000000000004</v>
      </c>
      <c r="BM46" s="17"/>
      <c r="BN46" s="17"/>
      <c r="BO46" s="17"/>
      <c r="BP46" s="17">
        <v>-4.0999999999999996</v>
      </c>
      <c r="BQ46" s="17">
        <v>-47.5</v>
      </c>
      <c r="BR46" s="17">
        <v>-35.200000000000003</v>
      </c>
      <c r="BS46" s="17">
        <v>0</v>
      </c>
      <c r="BT46" s="17">
        <v>-3</v>
      </c>
      <c r="BU46" s="17"/>
      <c r="BV46" s="17"/>
      <c r="BW46" s="17">
        <v>-2.4</v>
      </c>
      <c r="BX46" s="17"/>
      <c r="BY46" s="17"/>
      <c r="BZ46" s="17"/>
      <c r="CA46" s="17"/>
      <c r="CB46" s="17"/>
      <c r="CC46" s="17">
        <v>-0.6</v>
      </c>
      <c r="CD46" s="17">
        <v>39.6</v>
      </c>
      <c r="CE46" s="17">
        <v>41.2</v>
      </c>
      <c r="CF46" s="17">
        <v>9.5</v>
      </c>
      <c r="CG46" s="17">
        <v>6.7</v>
      </c>
      <c r="CH46" s="17">
        <v>8.8000000000000007</v>
      </c>
      <c r="CI46" s="17"/>
      <c r="CJ46" s="17"/>
      <c r="CK46" s="17"/>
      <c r="CL46" s="17">
        <v>46.9</v>
      </c>
      <c r="CM46" s="17">
        <v>0</v>
      </c>
      <c r="CN46" s="17">
        <v>-17.899999999999999</v>
      </c>
      <c r="CO46" s="17">
        <v>-29.9</v>
      </c>
      <c r="CP46" s="17"/>
      <c r="CQ46" s="17"/>
      <c r="CR46" s="17"/>
      <c r="CS46" s="17"/>
      <c r="CT46" s="17">
        <v>24.2</v>
      </c>
      <c r="CU46" s="17">
        <v>10.199999999999999</v>
      </c>
      <c r="CV46" s="17"/>
      <c r="CW46" s="17">
        <v>1.8</v>
      </c>
      <c r="CX46" s="17">
        <v>0</v>
      </c>
      <c r="CY46" s="17"/>
      <c r="CZ46" s="17"/>
      <c r="DA46" s="17">
        <v>0.4</v>
      </c>
      <c r="DB46" s="17">
        <v>0</v>
      </c>
      <c r="DC46" s="17">
        <v>0</v>
      </c>
      <c r="DD46" s="17"/>
      <c r="DE46" s="17"/>
      <c r="DF46" s="17">
        <v>0</v>
      </c>
      <c r="DG46" s="17">
        <v>0.9</v>
      </c>
      <c r="DH46" s="17">
        <v>0</v>
      </c>
      <c r="DI46" s="17">
        <v>0.9</v>
      </c>
      <c r="DJ46" s="17">
        <v>0.2</v>
      </c>
      <c r="DK46" s="17">
        <v>0.5</v>
      </c>
      <c r="DL46" s="17"/>
      <c r="DM46" s="17">
        <v>0</v>
      </c>
      <c r="DN46" s="17">
        <v>0</v>
      </c>
      <c r="DO46" s="17">
        <v>-0.5</v>
      </c>
      <c r="DP46" s="17">
        <v>-6.6</v>
      </c>
      <c r="DQ46" s="17">
        <v>1.7</v>
      </c>
      <c r="DR46" s="17">
        <v>0.3</v>
      </c>
      <c r="DS46" s="17">
        <v>0.3</v>
      </c>
      <c r="DT46" s="17">
        <v>1.1000000000000001</v>
      </c>
      <c r="DU46" s="17">
        <v>0.2</v>
      </c>
      <c r="DV46" s="17">
        <v>0.1</v>
      </c>
      <c r="DW46" s="17">
        <v>0.3</v>
      </c>
      <c r="DX46" s="17">
        <v>0.2</v>
      </c>
      <c r="DY46" s="17"/>
      <c r="DZ46" s="17">
        <v>-2.5</v>
      </c>
      <c r="EA46" s="17">
        <v>0</v>
      </c>
      <c r="EB46" s="17">
        <v>1.1000000000000001</v>
      </c>
      <c r="EC46" s="17">
        <v>1</v>
      </c>
      <c r="ED46" s="17">
        <v>0.1</v>
      </c>
      <c r="EE46" s="17">
        <v>5.4</v>
      </c>
      <c r="EF46" s="17">
        <v>8.6</v>
      </c>
      <c r="EG46" s="17">
        <v>0.3</v>
      </c>
      <c r="EH46" s="17">
        <v>-7.1</v>
      </c>
      <c r="EI46" s="17">
        <v>-7.9</v>
      </c>
      <c r="EJ46" s="17">
        <v>0</v>
      </c>
      <c r="EK46" s="17">
        <v>0</v>
      </c>
      <c r="EL46" s="17">
        <v>1.4</v>
      </c>
      <c r="EM46" s="17">
        <v>-0.2</v>
      </c>
      <c r="EN46" s="17">
        <v>1.5</v>
      </c>
      <c r="EO46" s="17">
        <v>0.1</v>
      </c>
      <c r="EP46" s="17">
        <v>0.1</v>
      </c>
      <c r="EQ46" s="17">
        <v>0.1</v>
      </c>
      <c r="ER46" s="17">
        <v>0</v>
      </c>
      <c r="ES46" s="17">
        <v>0</v>
      </c>
      <c r="ET46" s="17">
        <v>0</v>
      </c>
      <c r="EU46" s="17">
        <v>0</v>
      </c>
      <c r="EV46" s="17">
        <v>-0.2</v>
      </c>
      <c r="EW46" s="17">
        <v>22.4</v>
      </c>
      <c r="EX46" s="17">
        <v>12.5</v>
      </c>
      <c r="EY46" s="17">
        <v>0</v>
      </c>
      <c r="EZ46" s="17">
        <v>0</v>
      </c>
      <c r="FA46" s="17">
        <v>0.4</v>
      </c>
      <c r="FB46" s="17">
        <v>0.2</v>
      </c>
      <c r="FC46" s="17">
        <v>2.5</v>
      </c>
      <c r="FD46" s="17">
        <v>10.5</v>
      </c>
      <c r="FE46" s="17">
        <v>0.1</v>
      </c>
      <c r="FF46" s="17">
        <v>2.2000000000000002</v>
      </c>
      <c r="FG46" s="17">
        <v>0.2</v>
      </c>
      <c r="FH46" s="17">
        <v>3.5</v>
      </c>
      <c r="FI46" s="17">
        <v>3.09</v>
      </c>
      <c r="FJ46" s="17">
        <v>208.63645</v>
      </c>
      <c r="FK46" s="15"/>
      <c r="FL46" s="17">
        <v>1.7450600000000001</v>
      </c>
      <c r="FM46" s="17">
        <v>0</v>
      </c>
      <c r="FN46" s="17">
        <v>0.7</v>
      </c>
      <c r="FO46" s="17">
        <v>0.7</v>
      </c>
      <c r="FP46" s="17">
        <v>0.3</v>
      </c>
      <c r="FQ46" s="17">
        <v>0.1</v>
      </c>
      <c r="FR46" s="17">
        <v>0</v>
      </c>
      <c r="FS46" s="17">
        <v>2.6</v>
      </c>
      <c r="FT46" s="17">
        <v>6.14506</v>
      </c>
    </row>
    <row r="47" spans="1:176" ht="24" customHeight="1" x14ac:dyDescent="0.25">
      <c r="A47" s="16" t="s">
        <v>101</v>
      </c>
      <c r="B47" s="16" t="s">
        <v>907</v>
      </c>
      <c r="C47" s="17">
        <v>6</v>
      </c>
      <c r="D47" s="17">
        <v>-9</v>
      </c>
      <c r="E47" s="17">
        <v>9.4</v>
      </c>
      <c r="F47" s="17"/>
      <c r="G47" s="17"/>
      <c r="H47" s="17">
        <v>-3.7</v>
      </c>
      <c r="I47" s="17">
        <v>-4</v>
      </c>
      <c r="J47" s="17"/>
      <c r="K47" s="17"/>
      <c r="L47" s="17">
        <v>3.6661700000000002</v>
      </c>
      <c r="M47" s="17">
        <v>13.425269999999999</v>
      </c>
      <c r="N47" s="17">
        <v>5.8813199999999997</v>
      </c>
      <c r="O47" s="17">
        <v>40.187710000000003</v>
      </c>
      <c r="P47" s="17">
        <v>15.388579999999999</v>
      </c>
      <c r="Q47" s="17">
        <v>10.519170000000001</v>
      </c>
      <c r="R47" s="17">
        <v>25.463259999999998</v>
      </c>
      <c r="S47" s="17">
        <v>-1.401E-2</v>
      </c>
      <c r="T47" s="17"/>
      <c r="U47" s="17"/>
      <c r="V47" s="17"/>
      <c r="W47" s="17"/>
      <c r="X47" s="17">
        <v>4.2</v>
      </c>
      <c r="Y47" s="17">
        <v>0.6</v>
      </c>
      <c r="Z47" s="17">
        <v>0.3</v>
      </c>
      <c r="AA47" s="17">
        <v>0</v>
      </c>
      <c r="AB47" s="17">
        <v>-3.4</v>
      </c>
      <c r="AC47" s="17">
        <v>4.7</v>
      </c>
      <c r="AD47" s="17">
        <v>11.7</v>
      </c>
      <c r="AE47" s="17"/>
      <c r="AF47" s="17"/>
      <c r="AG47" s="17"/>
      <c r="AH47" s="17"/>
      <c r="AI47" s="17">
        <v>0</v>
      </c>
      <c r="AJ47" s="17">
        <v>-7.6</v>
      </c>
      <c r="AK47" s="17"/>
      <c r="AL47" s="17"/>
      <c r="AM47" s="17"/>
      <c r="AN47" s="17">
        <v>-0.6</v>
      </c>
      <c r="AO47" s="17">
        <v>-21.7</v>
      </c>
      <c r="AP47" s="17">
        <v>1.1000000000000001</v>
      </c>
      <c r="AQ47" s="17">
        <v>13.1</v>
      </c>
      <c r="AR47" s="17">
        <v>7.7</v>
      </c>
      <c r="AS47" s="17">
        <v>0</v>
      </c>
      <c r="AT47" s="17">
        <v>1.5</v>
      </c>
      <c r="AU47" s="17">
        <v>1.2</v>
      </c>
      <c r="AV47" s="17">
        <v>46.2</v>
      </c>
      <c r="AW47" s="17">
        <v>15.7</v>
      </c>
      <c r="AX47" s="17">
        <v>-37.299999999999997</v>
      </c>
      <c r="AY47" s="17">
        <v>1.5</v>
      </c>
      <c r="AZ47" s="17">
        <v>0</v>
      </c>
      <c r="BA47" s="17">
        <v>-0.3</v>
      </c>
      <c r="BB47" s="17">
        <v>-1</v>
      </c>
      <c r="BC47" s="17">
        <v>-1.9</v>
      </c>
      <c r="BD47" s="17">
        <v>0.5</v>
      </c>
      <c r="BE47" s="17">
        <v>0.3</v>
      </c>
      <c r="BF47" s="17">
        <v>2.2000000000000002</v>
      </c>
      <c r="BG47" s="17"/>
      <c r="BH47" s="17"/>
      <c r="BI47" s="17">
        <v>3.7</v>
      </c>
      <c r="BJ47" s="17"/>
      <c r="BK47" s="17"/>
      <c r="BL47" s="17">
        <v>3.2</v>
      </c>
      <c r="BM47" s="17"/>
      <c r="BN47" s="17"/>
      <c r="BO47" s="17"/>
      <c r="BP47" s="17">
        <v>-0.8</v>
      </c>
      <c r="BQ47" s="17">
        <v>-45.4</v>
      </c>
      <c r="BR47" s="17">
        <v>-33</v>
      </c>
      <c r="BS47" s="17">
        <v>0</v>
      </c>
      <c r="BT47" s="17">
        <v>-1.4</v>
      </c>
      <c r="BU47" s="17"/>
      <c r="BV47" s="17"/>
      <c r="BW47" s="17">
        <v>-0.6</v>
      </c>
      <c r="BX47" s="17"/>
      <c r="BY47" s="17"/>
      <c r="BZ47" s="17"/>
      <c r="CA47" s="17"/>
      <c r="CB47" s="17"/>
      <c r="CC47" s="17">
        <v>-0.6</v>
      </c>
      <c r="CD47" s="17">
        <v>39.6</v>
      </c>
      <c r="CE47" s="17">
        <v>41.2</v>
      </c>
      <c r="CF47" s="17">
        <v>8.6</v>
      </c>
      <c r="CG47" s="17">
        <v>6.7</v>
      </c>
      <c r="CH47" s="17">
        <v>1</v>
      </c>
      <c r="CI47" s="17"/>
      <c r="CJ47" s="17"/>
      <c r="CK47" s="17"/>
      <c r="CL47" s="17">
        <v>53.7</v>
      </c>
      <c r="CM47" s="17">
        <v>0</v>
      </c>
      <c r="CN47" s="17">
        <v>-8.6</v>
      </c>
      <c r="CO47" s="17">
        <v>0</v>
      </c>
      <c r="CP47" s="17"/>
      <c r="CQ47" s="17"/>
      <c r="CR47" s="17"/>
      <c r="CS47" s="17"/>
      <c r="CT47" s="17">
        <v>26</v>
      </c>
      <c r="CU47" s="17">
        <v>11.4</v>
      </c>
      <c r="CV47" s="17"/>
      <c r="CW47" s="17">
        <v>-8.5</v>
      </c>
      <c r="CX47" s="17">
        <v>0</v>
      </c>
      <c r="CY47" s="17"/>
      <c r="CZ47" s="17"/>
      <c r="DA47" s="17">
        <v>0.4</v>
      </c>
      <c r="DB47" s="17">
        <v>1.443E-2</v>
      </c>
      <c r="DC47" s="17">
        <v>0</v>
      </c>
      <c r="DD47" s="17"/>
      <c r="DE47" s="17"/>
      <c r="DF47" s="17">
        <v>0.1</v>
      </c>
      <c r="DG47" s="17">
        <v>0.9</v>
      </c>
      <c r="DH47" s="17">
        <v>0</v>
      </c>
      <c r="DI47" s="17">
        <v>0.9</v>
      </c>
      <c r="DJ47" s="17">
        <v>0.2</v>
      </c>
      <c r="DK47" s="17">
        <v>0.5</v>
      </c>
      <c r="DL47" s="17"/>
      <c r="DM47" s="17">
        <v>0</v>
      </c>
      <c r="DN47" s="17">
        <v>0</v>
      </c>
      <c r="DO47" s="17">
        <v>-2.6</v>
      </c>
      <c r="DP47" s="17">
        <v>-5</v>
      </c>
      <c r="DQ47" s="17">
        <v>1.7</v>
      </c>
      <c r="DR47" s="17">
        <v>0.4</v>
      </c>
      <c r="DS47" s="17">
        <v>0.3</v>
      </c>
      <c r="DT47" s="17">
        <v>1.1000000000000001</v>
      </c>
      <c r="DU47" s="17">
        <v>0.2</v>
      </c>
      <c r="DV47" s="17">
        <v>0</v>
      </c>
      <c r="DW47" s="17">
        <v>0.4</v>
      </c>
      <c r="DX47" s="17">
        <v>0.2</v>
      </c>
      <c r="DY47" s="17"/>
      <c r="DZ47" s="17">
        <v>-2.7</v>
      </c>
      <c r="EA47" s="17">
        <v>0</v>
      </c>
      <c r="EB47" s="17">
        <v>1.2</v>
      </c>
      <c r="EC47" s="17">
        <v>1.1000000000000001</v>
      </c>
      <c r="ED47" s="17">
        <v>0.2</v>
      </c>
      <c r="EE47" s="17">
        <v>2.4</v>
      </c>
      <c r="EF47" s="17">
        <v>7.2</v>
      </c>
      <c r="EG47" s="17">
        <v>0.3</v>
      </c>
      <c r="EH47" s="17">
        <v>-9</v>
      </c>
      <c r="EI47" s="17">
        <v>-9.5</v>
      </c>
      <c r="EJ47" s="17">
        <v>0</v>
      </c>
      <c r="EK47" s="17">
        <v>0</v>
      </c>
      <c r="EL47" s="17">
        <v>1.4</v>
      </c>
      <c r="EM47" s="17">
        <v>-0.1</v>
      </c>
      <c r="EN47" s="17">
        <v>1.4</v>
      </c>
      <c r="EO47" s="17">
        <v>0.1</v>
      </c>
      <c r="EP47" s="17">
        <v>0.1</v>
      </c>
      <c r="EQ47" s="17">
        <v>0.1</v>
      </c>
      <c r="ER47" s="17">
        <v>0</v>
      </c>
      <c r="ES47" s="17">
        <v>0</v>
      </c>
      <c r="ET47" s="17">
        <v>0</v>
      </c>
      <c r="EU47" s="17">
        <v>0</v>
      </c>
      <c r="EV47" s="17">
        <v>-0.2</v>
      </c>
      <c r="EW47" s="17">
        <v>16.399999999999999</v>
      </c>
      <c r="EX47" s="17">
        <v>6.5</v>
      </c>
      <c r="EY47" s="17">
        <v>0</v>
      </c>
      <c r="EZ47" s="17">
        <v>0</v>
      </c>
      <c r="FA47" s="17">
        <v>0.4</v>
      </c>
      <c r="FB47" s="17">
        <v>0.4</v>
      </c>
      <c r="FC47" s="17">
        <v>2.4</v>
      </c>
      <c r="FD47" s="17">
        <v>10.1</v>
      </c>
      <c r="FE47" s="17">
        <v>0</v>
      </c>
      <c r="FF47" s="17">
        <v>4.5</v>
      </c>
      <c r="FG47" s="17">
        <v>0.1</v>
      </c>
      <c r="FH47" s="17">
        <v>3.1</v>
      </c>
      <c r="FI47" s="17">
        <v>3.06</v>
      </c>
      <c r="FJ47" s="17">
        <v>288.7919</v>
      </c>
      <c r="FK47" s="15"/>
      <c r="FL47" s="17">
        <v>1.72512</v>
      </c>
      <c r="FM47" s="17">
        <v>0.56000000000000005</v>
      </c>
      <c r="FN47" s="17">
        <v>0.9</v>
      </c>
      <c r="FO47" s="17">
        <v>0.8</v>
      </c>
      <c r="FP47" s="17">
        <v>0.3</v>
      </c>
      <c r="FQ47" s="17">
        <v>0.2</v>
      </c>
      <c r="FR47" s="17">
        <v>0.2</v>
      </c>
      <c r="FS47" s="17">
        <v>3</v>
      </c>
      <c r="FT47" s="17">
        <v>7.6851200000000004</v>
      </c>
    </row>
    <row r="48" spans="1:176" ht="24" customHeight="1" x14ac:dyDescent="0.25">
      <c r="A48" s="16" t="s">
        <v>101</v>
      </c>
      <c r="B48" s="16" t="s">
        <v>908</v>
      </c>
      <c r="C48" s="17">
        <v>-1.2</v>
      </c>
      <c r="D48" s="17">
        <v>-18.7</v>
      </c>
      <c r="E48" s="17">
        <v>7.6</v>
      </c>
      <c r="F48" s="17"/>
      <c r="G48" s="17"/>
      <c r="H48" s="17">
        <v>-3.2</v>
      </c>
      <c r="I48" s="17">
        <v>-4.5999999999999996</v>
      </c>
      <c r="J48" s="17"/>
      <c r="K48" s="17"/>
      <c r="L48" s="17">
        <v>0.75390000000000001</v>
      </c>
      <c r="M48" s="17">
        <v>7.6071900000000001</v>
      </c>
      <c r="N48" s="17">
        <v>-0.22320999999999999</v>
      </c>
      <c r="O48" s="17">
        <v>37.095619999999997</v>
      </c>
      <c r="P48" s="17">
        <v>13.94187</v>
      </c>
      <c r="Q48" s="17">
        <v>9.1621799999999993</v>
      </c>
      <c r="R48" s="17">
        <v>50.67953</v>
      </c>
      <c r="S48" s="17">
        <v>-1.3310000000000001E-2</v>
      </c>
      <c r="T48" s="17"/>
      <c r="U48" s="17"/>
      <c r="V48" s="17"/>
      <c r="W48" s="17"/>
      <c r="X48" s="17">
        <v>-5.9</v>
      </c>
      <c r="Y48" s="17">
        <v>0.5</v>
      </c>
      <c r="Z48" s="17">
        <v>1.3</v>
      </c>
      <c r="AA48" s="17">
        <v>0</v>
      </c>
      <c r="AB48" s="17">
        <v>-3.4</v>
      </c>
      <c r="AC48" s="17">
        <v>4</v>
      </c>
      <c r="AD48" s="17">
        <v>-4.2</v>
      </c>
      <c r="AE48" s="17"/>
      <c r="AF48" s="17"/>
      <c r="AG48" s="17"/>
      <c r="AH48" s="17"/>
      <c r="AI48" s="17">
        <v>-0.1</v>
      </c>
      <c r="AJ48" s="17">
        <v>-5.6</v>
      </c>
      <c r="AK48" s="17"/>
      <c r="AL48" s="17"/>
      <c r="AM48" s="17"/>
      <c r="AN48" s="17">
        <v>-0.5</v>
      </c>
      <c r="AO48" s="17">
        <v>-18</v>
      </c>
      <c r="AP48" s="17">
        <v>1.2</v>
      </c>
      <c r="AQ48" s="17">
        <v>23.1</v>
      </c>
      <c r="AR48" s="17">
        <v>7.8</v>
      </c>
      <c r="AS48" s="17">
        <v>-0.3</v>
      </c>
      <c r="AT48" s="17">
        <v>1.5</v>
      </c>
      <c r="AU48" s="17">
        <v>0.6</v>
      </c>
      <c r="AV48" s="17">
        <v>43.7</v>
      </c>
      <c r="AW48" s="17">
        <v>13.4</v>
      </c>
      <c r="AX48" s="17">
        <v>-44.3</v>
      </c>
      <c r="AY48" s="17">
        <v>0.1</v>
      </c>
      <c r="AZ48" s="17">
        <v>0</v>
      </c>
      <c r="BA48" s="17">
        <v>-0.3</v>
      </c>
      <c r="BB48" s="17">
        <v>-0.7</v>
      </c>
      <c r="BC48" s="17">
        <v>-4.5</v>
      </c>
      <c r="BD48" s="17">
        <v>0.5</v>
      </c>
      <c r="BE48" s="17">
        <v>0.4</v>
      </c>
      <c r="BF48" s="17">
        <v>1.3</v>
      </c>
      <c r="BG48" s="17"/>
      <c r="BH48" s="17"/>
      <c r="BI48" s="17">
        <v>2.8</v>
      </c>
      <c r="BJ48" s="17"/>
      <c r="BK48" s="17"/>
      <c r="BL48" s="17">
        <v>3.1</v>
      </c>
      <c r="BM48" s="17"/>
      <c r="BN48" s="17"/>
      <c r="BO48" s="17"/>
      <c r="BP48" s="17">
        <v>-0.8</v>
      </c>
      <c r="BQ48" s="17">
        <v>-46.7</v>
      </c>
      <c r="BR48" s="17">
        <v>-34.299999999999997</v>
      </c>
      <c r="BS48" s="17">
        <v>0</v>
      </c>
      <c r="BT48" s="17">
        <v>-2.4</v>
      </c>
      <c r="BU48" s="17"/>
      <c r="BV48" s="17"/>
      <c r="BW48" s="17">
        <v>-23.5</v>
      </c>
      <c r="BX48" s="17"/>
      <c r="BY48" s="17"/>
      <c r="BZ48" s="17"/>
      <c r="CA48" s="17"/>
      <c r="CB48" s="17"/>
      <c r="CC48" s="17">
        <v>-0.6</v>
      </c>
      <c r="CD48" s="17">
        <v>75.2</v>
      </c>
      <c r="CE48" s="17">
        <v>41.1</v>
      </c>
      <c r="CF48" s="17">
        <v>8.9</v>
      </c>
      <c r="CG48" s="17">
        <v>6.7</v>
      </c>
      <c r="CH48" s="17">
        <v>1</v>
      </c>
      <c r="CI48" s="17"/>
      <c r="CJ48" s="17"/>
      <c r="CK48" s="17"/>
      <c r="CL48" s="17">
        <v>49.5</v>
      </c>
      <c r="CM48" s="17">
        <v>0</v>
      </c>
      <c r="CN48" s="17">
        <v>-15</v>
      </c>
      <c r="CO48" s="17">
        <v>0</v>
      </c>
      <c r="CP48" s="17"/>
      <c r="CQ48" s="17"/>
      <c r="CR48" s="17"/>
      <c r="CS48" s="17"/>
      <c r="CT48" s="17">
        <v>20.7</v>
      </c>
      <c r="CU48" s="17">
        <v>8.3000000000000007</v>
      </c>
      <c r="CV48" s="17"/>
      <c r="CW48" s="17">
        <v>0</v>
      </c>
      <c r="CX48" s="17">
        <v>0</v>
      </c>
      <c r="CY48" s="17"/>
      <c r="CZ48" s="17"/>
      <c r="DA48" s="17">
        <v>0.4</v>
      </c>
      <c r="DB48" s="17">
        <v>7.0899999999999999E-3</v>
      </c>
      <c r="DC48" s="17">
        <v>0</v>
      </c>
      <c r="DD48" s="17"/>
      <c r="DE48" s="17"/>
      <c r="DF48" s="17">
        <v>0</v>
      </c>
      <c r="DG48" s="17">
        <v>0.9</v>
      </c>
      <c r="DH48" s="17">
        <v>0.2</v>
      </c>
      <c r="DI48" s="17">
        <v>1.3</v>
      </c>
      <c r="DJ48" s="17">
        <v>0.1</v>
      </c>
      <c r="DK48" s="17">
        <v>0.5</v>
      </c>
      <c r="DL48" s="17"/>
      <c r="DM48" s="17">
        <v>0</v>
      </c>
      <c r="DN48" s="17">
        <v>0</v>
      </c>
      <c r="DO48" s="17">
        <v>-0.1</v>
      </c>
      <c r="DP48" s="17">
        <v>2.8</v>
      </c>
      <c r="DQ48" s="17">
        <v>1.7</v>
      </c>
      <c r="DR48" s="17">
        <v>0.3</v>
      </c>
      <c r="DS48" s="17">
        <v>0.3</v>
      </c>
      <c r="DT48" s="17">
        <v>1.3</v>
      </c>
      <c r="DU48" s="17">
        <v>0.2</v>
      </c>
      <c r="DV48" s="17">
        <v>0.1</v>
      </c>
      <c r="DW48" s="17">
        <v>0.4</v>
      </c>
      <c r="DX48" s="17">
        <v>0.2</v>
      </c>
      <c r="DY48" s="17"/>
      <c r="DZ48" s="17">
        <v>-2.7</v>
      </c>
      <c r="EA48" s="17">
        <v>0</v>
      </c>
      <c r="EB48" s="17">
        <v>1.2</v>
      </c>
      <c r="EC48" s="17">
        <v>1.2</v>
      </c>
      <c r="ED48" s="17">
        <v>0.2</v>
      </c>
      <c r="EE48" s="17">
        <v>0</v>
      </c>
      <c r="EF48" s="17">
        <v>0.1</v>
      </c>
      <c r="EG48" s="17">
        <v>0.4</v>
      </c>
      <c r="EH48" s="17">
        <v>-8.1999999999999993</v>
      </c>
      <c r="EI48" s="17">
        <v>-8.6</v>
      </c>
      <c r="EJ48" s="17">
        <v>0</v>
      </c>
      <c r="EK48" s="17">
        <v>0</v>
      </c>
      <c r="EL48" s="17">
        <v>1.4</v>
      </c>
      <c r="EM48" s="17">
        <v>-0.2</v>
      </c>
      <c r="EN48" s="17">
        <v>1.4</v>
      </c>
      <c r="EO48" s="17">
        <v>0.1</v>
      </c>
      <c r="EP48" s="17">
        <v>0.1</v>
      </c>
      <c r="EQ48" s="17">
        <v>0.1</v>
      </c>
      <c r="ER48" s="17">
        <v>0</v>
      </c>
      <c r="ES48" s="17">
        <v>0</v>
      </c>
      <c r="ET48" s="17">
        <v>0</v>
      </c>
      <c r="EU48" s="17">
        <v>0</v>
      </c>
      <c r="EV48" s="17">
        <v>-0.2</v>
      </c>
      <c r="EW48" s="17">
        <v>22.2</v>
      </c>
      <c r="EX48" s="17">
        <v>12.4</v>
      </c>
      <c r="EY48" s="17">
        <v>0</v>
      </c>
      <c r="EZ48" s="17">
        <v>0</v>
      </c>
      <c r="FA48" s="17">
        <v>0.4</v>
      </c>
      <c r="FB48" s="17">
        <v>0.4</v>
      </c>
      <c r="FC48" s="17">
        <v>2.4</v>
      </c>
      <c r="FD48" s="17">
        <v>9.9</v>
      </c>
      <c r="FE48" s="17">
        <v>0</v>
      </c>
      <c r="FF48" s="17">
        <v>2.5</v>
      </c>
      <c r="FG48" s="17">
        <v>0.2</v>
      </c>
      <c r="FH48" s="17">
        <v>3.1</v>
      </c>
      <c r="FI48" s="17">
        <v>2.57</v>
      </c>
      <c r="FJ48" s="17">
        <v>257.48086000000001</v>
      </c>
      <c r="FK48" s="15"/>
      <c r="FL48" s="17">
        <v>1.6580600000000001</v>
      </c>
      <c r="FM48" s="17">
        <v>0.5</v>
      </c>
      <c r="FN48" s="17">
        <v>0.8</v>
      </c>
      <c r="FO48" s="17">
        <v>0.8</v>
      </c>
      <c r="FP48" s="17">
        <v>0.3</v>
      </c>
      <c r="FQ48" s="17">
        <v>0.1</v>
      </c>
      <c r="FR48" s="17">
        <v>0.3</v>
      </c>
      <c r="FS48" s="17">
        <v>3</v>
      </c>
      <c r="FT48" s="17">
        <v>7.4580599999999997</v>
      </c>
    </row>
    <row r="49" spans="1:176" ht="24" customHeight="1" x14ac:dyDescent="0.25">
      <c r="A49" s="16" t="s">
        <v>101</v>
      </c>
      <c r="B49" s="16" t="s">
        <v>909</v>
      </c>
      <c r="C49" s="17">
        <v>1.5</v>
      </c>
      <c r="D49" s="17">
        <v>-19.399999999999999</v>
      </c>
      <c r="E49" s="17">
        <v>7.2</v>
      </c>
      <c r="F49" s="17"/>
      <c r="G49" s="17"/>
      <c r="H49" s="17">
        <v>-2.1</v>
      </c>
      <c r="I49" s="17">
        <v>2.9</v>
      </c>
      <c r="J49" s="17"/>
      <c r="K49" s="17"/>
      <c r="L49" s="17">
        <v>-2.42164</v>
      </c>
      <c r="M49" s="17">
        <v>9.7569499999999998</v>
      </c>
      <c r="N49" s="17">
        <v>2.44855</v>
      </c>
      <c r="O49" s="17">
        <v>34.010620000000003</v>
      </c>
      <c r="P49" s="17">
        <v>12.06386</v>
      </c>
      <c r="Q49" s="17">
        <v>7.8698300000000003</v>
      </c>
      <c r="R49" s="17">
        <v>55.170380000000002</v>
      </c>
      <c r="S49" s="17">
        <v>6.6799999999999998E-2</v>
      </c>
      <c r="T49" s="17"/>
      <c r="U49" s="17"/>
      <c r="V49" s="17"/>
      <c r="W49" s="17"/>
      <c r="X49" s="17">
        <v>7.9</v>
      </c>
      <c r="Y49" s="17">
        <v>1.2</v>
      </c>
      <c r="Z49" s="17">
        <v>1.8</v>
      </c>
      <c r="AA49" s="17">
        <v>0</v>
      </c>
      <c r="AB49" s="17">
        <v>-3.4</v>
      </c>
      <c r="AC49" s="17">
        <v>4</v>
      </c>
      <c r="AD49" s="17">
        <v>0.3</v>
      </c>
      <c r="AE49" s="17"/>
      <c r="AF49" s="17"/>
      <c r="AG49" s="17"/>
      <c r="AH49" s="17"/>
      <c r="AI49" s="17">
        <v>-0.4</v>
      </c>
      <c r="AJ49" s="17">
        <v>-7.7</v>
      </c>
      <c r="AK49" s="17"/>
      <c r="AL49" s="17"/>
      <c r="AM49" s="17"/>
      <c r="AN49" s="17">
        <v>-0.5</v>
      </c>
      <c r="AO49" s="17">
        <v>-24.5</v>
      </c>
      <c r="AP49" s="17">
        <v>1.3</v>
      </c>
      <c r="AQ49" s="17">
        <v>22.3</v>
      </c>
      <c r="AR49" s="17">
        <v>7.6</v>
      </c>
      <c r="AS49" s="17">
        <v>-0.1</v>
      </c>
      <c r="AT49" s="17">
        <v>1.5</v>
      </c>
      <c r="AU49" s="17">
        <v>1.1000000000000001</v>
      </c>
      <c r="AV49" s="17">
        <v>39.6</v>
      </c>
      <c r="AW49" s="17">
        <v>9.3000000000000007</v>
      </c>
      <c r="AX49" s="17">
        <v>-43.5</v>
      </c>
      <c r="AY49" s="17">
        <v>4</v>
      </c>
      <c r="AZ49" s="17">
        <v>0</v>
      </c>
      <c r="BA49" s="17">
        <v>-0.2</v>
      </c>
      <c r="BB49" s="17">
        <v>0</v>
      </c>
      <c r="BC49" s="17">
        <v>3</v>
      </c>
      <c r="BD49" s="17">
        <v>0.5</v>
      </c>
      <c r="BE49" s="17">
        <v>0.4</v>
      </c>
      <c r="BF49" s="17">
        <v>1.3</v>
      </c>
      <c r="BG49" s="17"/>
      <c r="BH49" s="17"/>
      <c r="BI49" s="17">
        <v>5.0999999999999996</v>
      </c>
      <c r="BJ49" s="17"/>
      <c r="BK49" s="17"/>
      <c r="BL49" s="17">
        <v>3.1</v>
      </c>
      <c r="BM49" s="17"/>
      <c r="BN49" s="17"/>
      <c r="BO49" s="17"/>
      <c r="BP49" s="17">
        <v>1.2</v>
      </c>
      <c r="BQ49" s="17">
        <v>-48.6</v>
      </c>
      <c r="BR49" s="17">
        <v>-36.299999999999997</v>
      </c>
      <c r="BS49" s="17">
        <v>0</v>
      </c>
      <c r="BT49" s="17">
        <v>-4.8</v>
      </c>
      <c r="BU49" s="17"/>
      <c r="BV49" s="17"/>
      <c r="BW49" s="17">
        <v>2.2999999999999998</v>
      </c>
      <c r="BX49" s="17"/>
      <c r="BY49" s="17"/>
      <c r="BZ49" s="17"/>
      <c r="CA49" s="17"/>
      <c r="CB49" s="17"/>
      <c r="CC49" s="17">
        <v>-0.6</v>
      </c>
      <c r="CD49" s="17">
        <v>75.400000000000006</v>
      </c>
      <c r="CE49" s="17">
        <v>40.700000000000003</v>
      </c>
      <c r="CF49" s="17">
        <v>8.6</v>
      </c>
      <c r="CG49" s="17">
        <v>6.7</v>
      </c>
      <c r="CH49" s="17">
        <v>0.8</v>
      </c>
      <c r="CI49" s="17"/>
      <c r="CJ49" s="17"/>
      <c r="CK49" s="17"/>
      <c r="CL49" s="17">
        <v>49.7</v>
      </c>
      <c r="CM49" s="17">
        <v>0</v>
      </c>
      <c r="CN49" s="17">
        <v>-14.7</v>
      </c>
      <c r="CO49" s="17">
        <v>0</v>
      </c>
      <c r="CP49" s="17"/>
      <c r="CQ49" s="17"/>
      <c r="CR49" s="17"/>
      <c r="CS49" s="17"/>
      <c r="CT49" s="17">
        <v>17</v>
      </c>
      <c r="CU49" s="17">
        <v>5.9</v>
      </c>
      <c r="CV49" s="17"/>
      <c r="CW49" s="17">
        <v>0</v>
      </c>
      <c r="CX49" s="17">
        <v>0</v>
      </c>
      <c r="CY49" s="17"/>
      <c r="CZ49" s="17"/>
      <c r="DA49" s="17">
        <v>0.4</v>
      </c>
      <c r="DB49" s="17">
        <v>1.47E-2</v>
      </c>
      <c r="DC49" s="17">
        <v>0</v>
      </c>
      <c r="DD49" s="17"/>
      <c r="DE49" s="17"/>
      <c r="DF49" s="17">
        <v>0</v>
      </c>
      <c r="DG49" s="17">
        <v>0.9</v>
      </c>
      <c r="DH49" s="17">
        <v>0.1</v>
      </c>
      <c r="DI49" s="17">
        <v>1.8</v>
      </c>
      <c r="DJ49" s="17">
        <v>0.1</v>
      </c>
      <c r="DK49" s="17">
        <v>0.5</v>
      </c>
      <c r="DL49" s="17"/>
      <c r="DM49" s="17">
        <v>0</v>
      </c>
      <c r="DN49" s="17">
        <v>0</v>
      </c>
      <c r="DO49" s="17">
        <v>-1.2</v>
      </c>
      <c r="DP49" s="17">
        <v>-0.3</v>
      </c>
      <c r="DQ49" s="17">
        <v>1.7</v>
      </c>
      <c r="DR49" s="17">
        <v>0.4</v>
      </c>
      <c r="DS49" s="17">
        <v>0.3</v>
      </c>
      <c r="DT49" s="17">
        <v>1.3</v>
      </c>
      <c r="DU49" s="17">
        <v>0.2</v>
      </c>
      <c r="DV49" s="17">
        <v>0</v>
      </c>
      <c r="DW49" s="17">
        <v>0.4</v>
      </c>
      <c r="DX49" s="17">
        <v>0.2</v>
      </c>
      <c r="DY49" s="17"/>
      <c r="DZ49" s="17">
        <v>-3</v>
      </c>
      <c r="EA49" s="17">
        <v>0.1</v>
      </c>
      <c r="EB49" s="17">
        <v>1.2</v>
      </c>
      <c r="EC49" s="17">
        <v>1.5</v>
      </c>
      <c r="ED49" s="17">
        <v>0.1</v>
      </c>
      <c r="EE49" s="17">
        <v>0</v>
      </c>
      <c r="EF49" s="17">
        <v>0</v>
      </c>
      <c r="EG49" s="17">
        <v>0.4</v>
      </c>
      <c r="EH49" s="17">
        <v>-9.4</v>
      </c>
      <c r="EI49" s="17">
        <v>-10.1</v>
      </c>
      <c r="EJ49" s="17">
        <v>0</v>
      </c>
      <c r="EK49" s="17">
        <v>0</v>
      </c>
      <c r="EL49" s="17">
        <v>1.4</v>
      </c>
      <c r="EM49" s="17">
        <v>-0.2</v>
      </c>
      <c r="EN49" s="17">
        <v>1.7</v>
      </c>
      <c r="EO49" s="17">
        <v>0.1</v>
      </c>
      <c r="EP49" s="17">
        <v>0.1</v>
      </c>
      <c r="EQ49" s="17">
        <v>0.1</v>
      </c>
      <c r="ER49" s="17">
        <v>0</v>
      </c>
      <c r="ES49" s="17">
        <v>0</v>
      </c>
      <c r="ET49" s="17">
        <v>0</v>
      </c>
      <c r="EU49" s="17">
        <v>0</v>
      </c>
      <c r="EV49" s="17">
        <v>-0.2</v>
      </c>
      <c r="EW49" s="17">
        <v>9.6</v>
      </c>
      <c r="EX49" s="17">
        <v>0.4</v>
      </c>
      <c r="EY49" s="17">
        <v>0</v>
      </c>
      <c r="EZ49" s="17">
        <v>0</v>
      </c>
      <c r="FA49" s="17">
        <v>0.4</v>
      </c>
      <c r="FB49" s="17">
        <v>0.4</v>
      </c>
      <c r="FC49" s="17">
        <v>2.2000000000000002</v>
      </c>
      <c r="FD49" s="17">
        <v>9.9</v>
      </c>
      <c r="FE49" s="17">
        <v>0.3</v>
      </c>
      <c r="FF49" s="17">
        <v>4</v>
      </c>
      <c r="FG49" s="17">
        <v>0.1</v>
      </c>
      <c r="FH49" s="17">
        <v>2.9</v>
      </c>
      <c r="FI49" s="17">
        <v>2.93</v>
      </c>
      <c r="FJ49" s="17">
        <v>271.11005</v>
      </c>
      <c r="FK49" s="15"/>
      <c r="FL49" s="17">
        <v>1.6732800000000001</v>
      </c>
      <c r="FM49" s="17">
        <v>0.45</v>
      </c>
      <c r="FN49" s="17">
        <v>1.3</v>
      </c>
      <c r="FO49" s="17">
        <v>0.8</v>
      </c>
      <c r="FP49" s="17">
        <v>0.3</v>
      </c>
      <c r="FQ49" s="17">
        <v>0.1</v>
      </c>
      <c r="FR49" s="17">
        <v>0.4</v>
      </c>
      <c r="FS49" s="17">
        <v>3.1</v>
      </c>
      <c r="FT49" s="17">
        <v>8.1232799999999994</v>
      </c>
    </row>
    <row r="50" spans="1:176" ht="24" customHeight="1" x14ac:dyDescent="0.25">
      <c r="A50" s="18" t="s">
        <v>101</v>
      </c>
      <c r="B50" s="18" t="s">
        <v>910</v>
      </c>
      <c r="C50" s="19">
        <v>3.1</v>
      </c>
      <c r="D50" s="19">
        <v>-3.7</v>
      </c>
      <c r="E50" s="19">
        <v>10.5</v>
      </c>
      <c r="F50" s="19"/>
      <c r="G50" s="19"/>
      <c r="H50" s="19">
        <v>-2.4</v>
      </c>
      <c r="I50" s="19">
        <v>3.5</v>
      </c>
      <c r="J50" s="19"/>
      <c r="K50" s="19"/>
      <c r="L50" s="19">
        <v>-27.732859999999999</v>
      </c>
      <c r="M50" s="19">
        <v>-22.61497</v>
      </c>
      <c r="N50" s="19">
        <v>2.42971</v>
      </c>
      <c r="O50" s="19">
        <v>36.077269999999999</v>
      </c>
      <c r="P50" s="19">
        <v>16.833870000000001</v>
      </c>
      <c r="Q50" s="19">
        <v>10.374309999999999</v>
      </c>
      <c r="R50" s="19">
        <v>64.204080000000005</v>
      </c>
      <c r="S50" s="19">
        <v>0.11891</v>
      </c>
      <c r="T50" s="19"/>
      <c r="U50" s="19"/>
      <c r="V50" s="19"/>
      <c r="W50" s="19"/>
      <c r="X50" s="19">
        <v>8.6</v>
      </c>
      <c r="Y50" s="19">
        <v>0.7</v>
      </c>
      <c r="Z50" s="19">
        <v>1.3</v>
      </c>
      <c r="AA50" s="19">
        <v>0</v>
      </c>
      <c r="AB50" s="19">
        <v>-3.4</v>
      </c>
      <c r="AC50" s="19">
        <v>4.0999999999999996</v>
      </c>
      <c r="AD50" s="19">
        <v>1.8</v>
      </c>
      <c r="AE50" s="19"/>
      <c r="AF50" s="19"/>
      <c r="AG50" s="19"/>
      <c r="AH50" s="19"/>
      <c r="AI50" s="19">
        <v>-0.1</v>
      </c>
      <c r="AJ50" s="19">
        <v>-1.1000000000000001</v>
      </c>
      <c r="AK50" s="19"/>
      <c r="AL50" s="19"/>
      <c r="AM50" s="19"/>
      <c r="AN50" s="19">
        <v>-0.6</v>
      </c>
      <c r="AO50" s="19">
        <v>-23.9</v>
      </c>
      <c r="AP50" s="19">
        <v>1.5</v>
      </c>
      <c r="AQ50" s="19">
        <v>20.399999999999999</v>
      </c>
      <c r="AR50" s="19">
        <v>8.1999999999999993</v>
      </c>
      <c r="AS50" s="19">
        <v>-0.4</v>
      </c>
      <c r="AT50" s="19">
        <v>1.5</v>
      </c>
      <c r="AU50" s="19">
        <v>1</v>
      </c>
      <c r="AV50" s="19">
        <v>43.2</v>
      </c>
      <c r="AW50" s="19">
        <v>13</v>
      </c>
      <c r="AX50" s="19">
        <v>-39.9</v>
      </c>
      <c r="AY50" s="19">
        <v>1.6</v>
      </c>
      <c r="AZ50" s="19">
        <v>0</v>
      </c>
      <c r="BA50" s="19">
        <v>-0.1</v>
      </c>
      <c r="BB50" s="19">
        <v>0</v>
      </c>
      <c r="BC50" s="19">
        <v>4</v>
      </c>
      <c r="BD50" s="19">
        <v>0.5</v>
      </c>
      <c r="BE50" s="19">
        <v>0.3</v>
      </c>
      <c r="BF50" s="19">
        <v>6.6</v>
      </c>
      <c r="BG50" s="19"/>
      <c r="BH50" s="19"/>
      <c r="BI50" s="19">
        <v>5.8</v>
      </c>
      <c r="BJ50" s="19"/>
      <c r="BK50" s="19"/>
      <c r="BL50" s="19">
        <v>2.9</v>
      </c>
      <c r="BM50" s="19"/>
      <c r="BN50" s="19"/>
      <c r="BO50" s="19"/>
      <c r="BP50" s="19">
        <v>1.6</v>
      </c>
      <c r="BQ50" s="19">
        <v>-44</v>
      </c>
      <c r="BR50" s="19">
        <v>-31.6</v>
      </c>
      <c r="BS50" s="19">
        <v>0</v>
      </c>
      <c r="BT50" s="19">
        <v>0</v>
      </c>
      <c r="BU50" s="19"/>
      <c r="BV50" s="19"/>
      <c r="BW50" s="19">
        <v>8.6</v>
      </c>
      <c r="BX50" s="19"/>
      <c r="BY50" s="19"/>
      <c r="BZ50" s="19"/>
      <c r="CA50" s="19"/>
      <c r="CB50" s="19"/>
      <c r="CC50" s="19">
        <v>-0.6</v>
      </c>
      <c r="CD50" s="19">
        <v>75.099999999999994</v>
      </c>
      <c r="CE50" s="19">
        <v>39.700000000000003</v>
      </c>
      <c r="CF50" s="19">
        <v>7.6</v>
      </c>
      <c r="CG50" s="19">
        <v>6.7</v>
      </c>
      <c r="CH50" s="19">
        <v>1</v>
      </c>
      <c r="CI50" s="19"/>
      <c r="CJ50" s="19"/>
      <c r="CK50" s="19"/>
      <c r="CL50" s="19">
        <v>53.5</v>
      </c>
      <c r="CM50" s="19">
        <v>0</v>
      </c>
      <c r="CN50" s="19">
        <v>-9.6999999999999993</v>
      </c>
      <c r="CO50" s="19">
        <v>0</v>
      </c>
      <c r="CP50" s="19"/>
      <c r="CQ50" s="19"/>
      <c r="CR50" s="19"/>
      <c r="CS50" s="19"/>
      <c r="CT50" s="19">
        <v>19.2</v>
      </c>
      <c r="CU50" s="19">
        <v>7.2</v>
      </c>
      <c r="CV50" s="19"/>
      <c r="CW50" s="19">
        <v>0</v>
      </c>
      <c r="CX50" s="19">
        <v>0</v>
      </c>
      <c r="CY50" s="19"/>
      <c r="CZ50" s="19"/>
      <c r="DA50" s="19">
        <v>0.4</v>
      </c>
      <c r="DB50" s="19">
        <v>3.4199999999999999E-3</v>
      </c>
      <c r="DC50" s="19">
        <v>0</v>
      </c>
      <c r="DD50" s="19"/>
      <c r="DE50" s="19"/>
      <c r="DF50" s="19">
        <v>0</v>
      </c>
      <c r="DG50" s="19">
        <v>0.9</v>
      </c>
      <c r="DH50" s="19">
        <v>0.1</v>
      </c>
      <c r="DI50" s="19">
        <v>1.6</v>
      </c>
      <c r="DJ50" s="19">
        <v>0</v>
      </c>
      <c r="DK50" s="19">
        <v>0.5</v>
      </c>
      <c r="DL50" s="19"/>
      <c r="DM50" s="19">
        <v>0</v>
      </c>
      <c r="DN50" s="19">
        <v>0</v>
      </c>
      <c r="DO50" s="19">
        <v>-0.6</v>
      </c>
      <c r="DP50" s="19">
        <v>1.5</v>
      </c>
      <c r="DQ50" s="19">
        <v>1.7</v>
      </c>
      <c r="DR50" s="19">
        <v>0.4</v>
      </c>
      <c r="DS50" s="19">
        <v>0.3</v>
      </c>
      <c r="DT50" s="19">
        <v>1.3</v>
      </c>
      <c r="DU50" s="19">
        <v>0</v>
      </c>
      <c r="DV50" s="19">
        <v>0</v>
      </c>
      <c r="DW50" s="19">
        <v>0.5</v>
      </c>
      <c r="DX50" s="19">
        <v>0.2</v>
      </c>
      <c r="DY50" s="19"/>
      <c r="DZ50" s="19">
        <v>-2.9</v>
      </c>
      <c r="EA50" s="19">
        <v>0.1</v>
      </c>
      <c r="EB50" s="19">
        <v>1.2</v>
      </c>
      <c r="EC50" s="19">
        <v>1.6</v>
      </c>
      <c r="ED50" s="19">
        <v>0.1</v>
      </c>
      <c r="EE50" s="19">
        <v>0</v>
      </c>
      <c r="EF50" s="19">
        <v>0</v>
      </c>
      <c r="EG50" s="19">
        <v>0</v>
      </c>
      <c r="EH50" s="19">
        <v>-7.8</v>
      </c>
      <c r="EI50" s="19">
        <v>-7.8</v>
      </c>
      <c r="EJ50" s="19">
        <v>0</v>
      </c>
      <c r="EK50" s="19">
        <v>0</v>
      </c>
      <c r="EL50" s="19">
        <v>1.4</v>
      </c>
      <c r="EM50" s="19">
        <v>-0.2</v>
      </c>
      <c r="EN50" s="19">
        <v>1.8</v>
      </c>
      <c r="EO50" s="19">
        <v>0.1</v>
      </c>
      <c r="EP50" s="19">
        <v>0.1</v>
      </c>
      <c r="EQ50" s="19">
        <v>0.1</v>
      </c>
      <c r="ER50" s="19">
        <v>0</v>
      </c>
      <c r="ES50" s="19">
        <v>0</v>
      </c>
      <c r="ET50" s="19">
        <v>0</v>
      </c>
      <c r="EU50" s="19">
        <v>0</v>
      </c>
      <c r="EV50" s="19">
        <v>-0.2</v>
      </c>
      <c r="EW50" s="19">
        <v>1.6</v>
      </c>
      <c r="EX50" s="19">
        <v>0.8</v>
      </c>
      <c r="EY50" s="19">
        <v>0</v>
      </c>
      <c r="EZ50" s="19">
        <v>0</v>
      </c>
      <c r="FA50" s="19">
        <v>0.4</v>
      </c>
      <c r="FB50" s="19">
        <v>0.4</v>
      </c>
      <c r="FC50" s="19">
        <v>2.2999999999999998</v>
      </c>
      <c r="FD50" s="19">
        <v>9.9</v>
      </c>
      <c r="FE50" s="19">
        <v>0</v>
      </c>
      <c r="FF50" s="19">
        <v>5</v>
      </c>
      <c r="FG50" s="19">
        <v>0.1</v>
      </c>
      <c r="FH50" s="19">
        <v>3</v>
      </c>
      <c r="FI50" s="19">
        <v>2.3199999999999998</v>
      </c>
      <c r="FJ50" s="19">
        <v>304.71373999999997</v>
      </c>
      <c r="FK50" s="15"/>
      <c r="FL50" s="19">
        <v>1.86314</v>
      </c>
      <c r="FM50" s="19">
        <v>0.02</v>
      </c>
      <c r="FN50" s="19">
        <v>1.3</v>
      </c>
      <c r="FO50" s="19">
        <v>0.8</v>
      </c>
      <c r="FP50" s="19">
        <v>0.3</v>
      </c>
      <c r="FQ50" s="19">
        <v>0.1</v>
      </c>
      <c r="FR50" s="19">
        <v>0.3</v>
      </c>
      <c r="FS50" s="19">
        <v>3</v>
      </c>
      <c r="FT50" s="19">
        <v>7.6831399999999999</v>
      </c>
    </row>
    <row r="51" spans="1:176" ht="24" customHeight="1" x14ac:dyDescent="0.25">
      <c r="A51" s="13" t="s">
        <v>101</v>
      </c>
      <c r="B51" s="13" t="s">
        <v>911</v>
      </c>
      <c r="C51" s="14">
        <v>3.2</v>
      </c>
      <c r="D51" s="14">
        <v>0.4</v>
      </c>
      <c r="E51" s="14">
        <v>6</v>
      </c>
      <c r="F51" s="14"/>
      <c r="G51" s="14"/>
      <c r="H51" s="14">
        <v>-2.2999999999999998</v>
      </c>
      <c r="I51" s="14">
        <v>4.3</v>
      </c>
      <c r="J51" s="14"/>
      <c r="K51" s="14"/>
      <c r="L51" s="14">
        <v>-25.362259999999999</v>
      </c>
      <c r="M51" s="14">
        <v>-26.657530000000001</v>
      </c>
      <c r="N51" s="14">
        <v>-1.8387</v>
      </c>
      <c r="O51" s="14">
        <v>36.363660000000003</v>
      </c>
      <c r="P51" s="14">
        <v>16.352640000000001</v>
      </c>
      <c r="Q51" s="14">
        <v>11.209300000000001</v>
      </c>
      <c r="R51" s="14">
        <v>61.864379999999997</v>
      </c>
      <c r="S51" s="14">
        <v>-3.159E-2</v>
      </c>
      <c r="T51" s="14"/>
      <c r="U51" s="14"/>
      <c r="V51" s="14"/>
      <c r="W51" s="14"/>
      <c r="X51" s="14">
        <v>9.5</v>
      </c>
      <c r="Y51" s="14">
        <v>1.5</v>
      </c>
      <c r="Z51" s="14">
        <v>0.4</v>
      </c>
      <c r="AA51" s="14">
        <v>0</v>
      </c>
      <c r="AB51" s="14">
        <v>-3.3</v>
      </c>
      <c r="AC51" s="14">
        <v>4.5</v>
      </c>
      <c r="AD51" s="14">
        <v>2.8</v>
      </c>
      <c r="AE51" s="14"/>
      <c r="AF51" s="14"/>
      <c r="AG51" s="14"/>
      <c r="AH51" s="14"/>
      <c r="AI51" s="14">
        <v>-0.4</v>
      </c>
      <c r="AJ51" s="14">
        <v>4.5999999999999996</v>
      </c>
      <c r="AK51" s="14"/>
      <c r="AL51" s="14"/>
      <c r="AM51" s="14"/>
      <c r="AN51" s="14">
        <v>-0.7</v>
      </c>
      <c r="AO51" s="14">
        <v>-24.5</v>
      </c>
      <c r="AP51" s="14">
        <v>1.7</v>
      </c>
      <c r="AQ51" s="14">
        <v>22.2</v>
      </c>
      <c r="AR51" s="14">
        <v>7.3</v>
      </c>
      <c r="AS51" s="14">
        <v>-0.5</v>
      </c>
      <c r="AT51" s="14">
        <v>1.5</v>
      </c>
      <c r="AU51" s="14">
        <v>0.4</v>
      </c>
      <c r="AV51" s="14">
        <v>41.9</v>
      </c>
      <c r="AW51" s="14">
        <v>11.5</v>
      </c>
      <c r="AX51" s="14">
        <v>-41.1</v>
      </c>
      <c r="AY51" s="14">
        <v>1.9</v>
      </c>
      <c r="AZ51" s="14">
        <v>0</v>
      </c>
      <c r="BA51" s="14">
        <v>-0.2</v>
      </c>
      <c r="BB51" s="14">
        <v>0</v>
      </c>
      <c r="BC51" s="14">
        <v>3.4</v>
      </c>
      <c r="BD51" s="14">
        <v>0.5</v>
      </c>
      <c r="BE51" s="14">
        <v>0.3</v>
      </c>
      <c r="BF51" s="14">
        <v>1.6</v>
      </c>
      <c r="BG51" s="14"/>
      <c r="BH51" s="14"/>
      <c r="BI51" s="14">
        <v>5.2</v>
      </c>
      <c r="BJ51" s="14"/>
      <c r="BK51" s="14"/>
      <c r="BL51" s="14">
        <v>4.0999999999999996</v>
      </c>
      <c r="BM51" s="14"/>
      <c r="BN51" s="14"/>
      <c r="BO51" s="14"/>
      <c r="BP51" s="14">
        <v>2.6</v>
      </c>
      <c r="BQ51" s="14">
        <v>-44.7</v>
      </c>
      <c r="BR51" s="14">
        <v>-32.299999999999997</v>
      </c>
      <c r="BS51" s="14">
        <v>0</v>
      </c>
      <c r="BT51" s="14">
        <v>0</v>
      </c>
      <c r="BU51" s="14"/>
      <c r="BV51" s="14"/>
      <c r="BW51" s="14">
        <v>0</v>
      </c>
      <c r="BX51" s="14"/>
      <c r="BY51" s="14"/>
      <c r="BZ51" s="14"/>
      <c r="CA51" s="14"/>
      <c r="CB51" s="14"/>
      <c r="CC51" s="14">
        <v>-0.6</v>
      </c>
      <c r="CD51" s="14">
        <v>75.5</v>
      </c>
      <c r="CE51" s="14">
        <v>41.5</v>
      </c>
      <c r="CF51" s="14">
        <v>9.3000000000000007</v>
      </c>
      <c r="CG51" s="14">
        <v>8.4</v>
      </c>
      <c r="CH51" s="14">
        <v>0.9</v>
      </c>
      <c r="CI51" s="14"/>
      <c r="CJ51" s="14"/>
      <c r="CK51" s="14"/>
      <c r="CL51" s="14">
        <v>51.4</v>
      </c>
      <c r="CM51" s="14">
        <v>0</v>
      </c>
      <c r="CN51" s="14">
        <v>-11.5</v>
      </c>
      <c r="CO51" s="14">
        <v>0</v>
      </c>
      <c r="CP51" s="14"/>
      <c r="CQ51" s="14"/>
      <c r="CR51" s="14"/>
      <c r="CS51" s="14"/>
      <c r="CT51" s="14">
        <v>20.100000000000001</v>
      </c>
      <c r="CU51" s="14">
        <v>7.7</v>
      </c>
      <c r="CV51" s="14"/>
      <c r="CW51" s="14">
        <v>0</v>
      </c>
      <c r="CX51" s="14">
        <v>0</v>
      </c>
      <c r="CY51" s="14"/>
      <c r="CZ51" s="14"/>
      <c r="DA51" s="14">
        <v>0.4</v>
      </c>
      <c r="DB51" s="14">
        <v>1.1429999999999999E-2</v>
      </c>
      <c r="DC51" s="14">
        <v>0</v>
      </c>
      <c r="DD51" s="14"/>
      <c r="DE51" s="14"/>
      <c r="DF51" s="14">
        <v>0</v>
      </c>
      <c r="DG51" s="14">
        <v>0.9</v>
      </c>
      <c r="DH51" s="14">
        <v>0.1</v>
      </c>
      <c r="DI51" s="14">
        <v>2.4</v>
      </c>
      <c r="DJ51" s="14">
        <v>0</v>
      </c>
      <c r="DK51" s="14">
        <v>0.5</v>
      </c>
      <c r="DL51" s="14"/>
      <c r="DM51" s="14">
        <v>0</v>
      </c>
      <c r="DN51" s="14">
        <v>0</v>
      </c>
      <c r="DO51" s="14">
        <v>-0.4</v>
      </c>
      <c r="DP51" s="14">
        <v>2.2000000000000002</v>
      </c>
      <c r="DQ51" s="14">
        <v>1.7</v>
      </c>
      <c r="DR51" s="14">
        <v>0.4</v>
      </c>
      <c r="DS51" s="14">
        <v>0.3</v>
      </c>
      <c r="DT51" s="14">
        <v>1.3</v>
      </c>
      <c r="DU51" s="14">
        <v>0</v>
      </c>
      <c r="DV51" s="14">
        <v>0</v>
      </c>
      <c r="DW51" s="14">
        <v>0.4</v>
      </c>
      <c r="DX51" s="14">
        <v>0.2</v>
      </c>
      <c r="DY51" s="14"/>
      <c r="DZ51" s="14">
        <v>-2.9</v>
      </c>
      <c r="EA51" s="14">
        <v>0</v>
      </c>
      <c r="EB51" s="14">
        <v>1.2</v>
      </c>
      <c r="EC51" s="14">
        <v>1.6</v>
      </c>
      <c r="ED51" s="14">
        <v>0.1</v>
      </c>
      <c r="EE51" s="14">
        <v>0</v>
      </c>
      <c r="EF51" s="14">
        <v>0</v>
      </c>
      <c r="EG51" s="14">
        <v>0</v>
      </c>
      <c r="EH51" s="14">
        <v>-6.8</v>
      </c>
      <c r="EI51" s="14">
        <v>-7.1</v>
      </c>
      <c r="EJ51" s="14">
        <v>0</v>
      </c>
      <c r="EK51" s="14">
        <v>0</v>
      </c>
      <c r="EL51" s="14">
        <v>1.4</v>
      </c>
      <c r="EM51" s="14">
        <v>-0.2</v>
      </c>
      <c r="EN51" s="14">
        <v>1.7</v>
      </c>
      <c r="EO51" s="14">
        <v>0.1</v>
      </c>
      <c r="EP51" s="14">
        <v>0.1</v>
      </c>
      <c r="EQ51" s="14">
        <v>0.1</v>
      </c>
      <c r="ER51" s="14">
        <v>0</v>
      </c>
      <c r="ES51" s="14">
        <v>0</v>
      </c>
      <c r="ET51" s="14">
        <v>0</v>
      </c>
      <c r="EU51" s="14">
        <v>0</v>
      </c>
      <c r="EV51" s="14">
        <v>-0.2</v>
      </c>
      <c r="EW51" s="14">
        <v>-0.1</v>
      </c>
      <c r="EX51" s="14">
        <v>0</v>
      </c>
      <c r="EY51" s="14">
        <v>0</v>
      </c>
      <c r="EZ51" s="14">
        <v>0</v>
      </c>
      <c r="FA51" s="14">
        <v>0.4</v>
      </c>
      <c r="FB51" s="14">
        <v>0.4</v>
      </c>
      <c r="FC51" s="14">
        <v>2.2000000000000002</v>
      </c>
      <c r="FD51" s="14">
        <v>10.3</v>
      </c>
      <c r="FE51" s="14">
        <v>0.5</v>
      </c>
      <c r="FF51" s="14">
        <v>5</v>
      </c>
      <c r="FG51" s="14">
        <v>0.3</v>
      </c>
      <c r="FH51" s="14">
        <v>2.8</v>
      </c>
      <c r="FI51" s="14">
        <v>2.77</v>
      </c>
      <c r="FJ51" s="14">
        <v>291.98133000000001</v>
      </c>
      <c r="FK51" s="15"/>
      <c r="FL51" s="14">
        <v>1.81006</v>
      </c>
      <c r="FM51" s="14">
        <v>0.11</v>
      </c>
      <c r="FN51" s="14">
        <v>1.3</v>
      </c>
      <c r="FO51" s="14">
        <v>0.7</v>
      </c>
      <c r="FP51" s="14">
        <v>0.3</v>
      </c>
      <c r="FQ51" s="14">
        <v>0.1</v>
      </c>
      <c r="FR51" s="14">
        <v>0.2</v>
      </c>
      <c r="FS51" s="14">
        <v>3</v>
      </c>
      <c r="FT51" s="14">
        <v>7.52006</v>
      </c>
    </row>
    <row r="52" spans="1:176" ht="24" customHeight="1" x14ac:dyDescent="0.25">
      <c r="A52" s="16" t="s">
        <v>101</v>
      </c>
      <c r="B52" s="16" t="s">
        <v>912</v>
      </c>
      <c r="C52" s="17">
        <v>3.9</v>
      </c>
      <c r="D52" s="17">
        <v>5.4</v>
      </c>
      <c r="E52" s="17">
        <v>7.5</v>
      </c>
      <c r="F52" s="17"/>
      <c r="G52" s="17"/>
      <c r="H52" s="17">
        <v>-2.5</v>
      </c>
      <c r="I52" s="17">
        <v>11.5</v>
      </c>
      <c r="J52" s="17"/>
      <c r="K52" s="17"/>
      <c r="L52" s="17">
        <v>-23.264890000000001</v>
      </c>
      <c r="M52" s="17">
        <v>-21.433430000000001</v>
      </c>
      <c r="N52" s="17">
        <v>3.57518</v>
      </c>
      <c r="O52" s="17">
        <v>40.721400000000003</v>
      </c>
      <c r="P52" s="17">
        <v>18.6755</v>
      </c>
      <c r="Q52" s="17">
        <v>12.063980000000001</v>
      </c>
      <c r="R52" s="17">
        <v>67.432230000000004</v>
      </c>
      <c r="S52" s="17">
        <v>6.3229999999999995E-2</v>
      </c>
      <c r="T52" s="17"/>
      <c r="U52" s="17"/>
      <c r="V52" s="17"/>
      <c r="W52" s="17"/>
      <c r="X52" s="17">
        <v>8.9</v>
      </c>
      <c r="Y52" s="17">
        <v>1.6</v>
      </c>
      <c r="Z52" s="17">
        <v>0.5</v>
      </c>
      <c r="AA52" s="17">
        <v>2.2000000000000002</v>
      </c>
      <c r="AB52" s="17">
        <v>-3.4</v>
      </c>
      <c r="AC52" s="17">
        <v>4.5</v>
      </c>
      <c r="AD52" s="17">
        <v>2.9</v>
      </c>
      <c r="AE52" s="17"/>
      <c r="AF52" s="17"/>
      <c r="AG52" s="17"/>
      <c r="AH52" s="17"/>
      <c r="AI52" s="17">
        <v>-0.2</v>
      </c>
      <c r="AJ52" s="17">
        <v>6.2</v>
      </c>
      <c r="AK52" s="17"/>
      <c r="AL52" s="17"/>
      <c r="AM52" s="17"/>
      <c r="AN52" s="17">
        <v>-0.7</v>
      </c>
      <c r="AO52" s="17">
        <v>-11.8</v>
      </c>
      <c r="AP52" s="17">
        <v>2.2000000000000002</v>
      </c>
      <c r="AQ52" s="17">
        <v>20.9</v>
      </c>
      <c r="AR52" s="17">
        <v>7.7</v>
      </c>
      <c r="AS52" s="17">
        <v>-0.3</v>
      </c>
      <c r="AT52" s="17">
        <v>1.5</v>
      </c>
      <c r="AU52" s="17">
        <v>1.1000000000000001</v>
      </c>
      <c r="AV52" s="17">
        <v>45.8</v>
      </c>
      <c r="AW52" s="17">
        <v>15.5</v>
      </c>
      <c r="AX52" s="17">
        <v>-37.4</v>
      </c>
      <c r="AY52" s="17">
        <v>4.8</v>
      </c>
      <c r="AZ52" s="17">
        <v>0</v>
      </c>
      <c r="BA52" s="17">
        <v>-0.1</v>
      </c>
      <c r="BB52" s="17">
        <v>0</v>
      </c>
      <c r="BC52" s="17">
        <v>5.2</v>
      </c>
      <c r="BD52" s="17">
        <v>0.5</v>
      </c>
      <c r="BE52" s="17">
        <v>0.3</v>
      </c>
      <c r="BF52" s="17">
        <v>3</v>
      </c>
      <c r="BG52" s="17"/>
      <c r="BH52" s="17"/>
      <c r="BI52" s="17">
        <v>6</v>
      </c>
      <c r="BJ52" s="17"/>
      <c r="BK52" s="17"/>
      <c r="BL52" s="17">
        <v>3.7</v>
      </c>
      <c r="BM52" s="17"/>
      <c r="BN52" s="17"/>
      <c r="BO52" s="17"/>
      <c r="BP52" s="17">
        <v>5.4</v>
      </c>
      <c r="BQ52" s="17">
        <v>-42.2</v>
      </c>
      <c r="BR52" s="17">
        <v>-29.7</v>
      </c>
      <c r="BS52" s="17">
        <v>0</v>
      </c>
      <c r="BT52" s="17">
        <v>2.1</v>
      </c>
      <c r="BU52" s="17"/>
      <c r="BV52" s="17"/>
      <c r="BW52" s="17">
        <v>0</v>
      </c>
      <c r="BX52" s="17"/>
      <c r="BY52" s="17"/>
      <c r="BZ52" s="17"/>
      <c r="CA52" s="17"/>
      <c r="CB52" s="17"/>
      <c r="CC52" s="17">
        <v>-0.6</v>
      </c>
      <c r="CD52" s="17">
        <v>75.900000000000006</v>
      </c>
      <c r="CE52" s="17">
        <v>40.299999999999997</v>
      </c>
      <c r="CF52" s="17">
        <v>8.5</v>
      </c>
      <c r="CG52" s="17">
        <v>6.7</v>
      </c>
      <c r="CH52" s="17">
        <v>1</v>
      </c>
      <c r="CI52" s="17"/>
      <c r="CJ52" s="17"/>
      <c r="CK52" s="17"/>
      <c r="CL52" s="17">
        <v>55</v>
      </c>
      <c r="CM52" s="17">
        <v>0</v>
      </c>
      <c r="CN52" s="17">
        <v>-6.6</v>
      </c>
      <c r="CO52" s="17">
        <v>0</v>
      </c>
      <c r="CP52" s="17"/>
      <c r="CQ52" s="17"/>
      <c r="CR52" s="17"/>
      <c r="CS52" s="17"/>
      <c r="CT52" s="17">
        <v>21</v>
      </c>
      <c r="CU52" s="17">
        <v>8.3000000000000007</v>
      </c>
      <c r="CV52" s="17"/>
      <c r="CW52" s="17">
        <v>0</v>
      </c>
      <c r="CX52" s="17">
        <v>0</v>
      </c>
      <c r="CY52" s="17"/>
      <c r="CZ52" s="17"/>
      <c r="DA52" s="17">
        <v>0.4</v>
      </c>
      <c r="DB52" s="17">
        <v>1.602E-2</v>
      </c>
      <c r="DC52" s="17">
        <v>-0.1</v>
      </c>
      <c r="DD52" s="17"/>
      <c r="DE52" s="17"/>
      <c r="DF52" s="17">
        <v>0</v>
      </c>
      <c r="DG52" s="17">
        <v>0.9</v>
      </c>
      <c r="DH52" s="17">
        <v>0.2</v>
      </c>
      <c r="DI52" s="17">
        <v>2.4</v>
      </c>
      <c r="DJ52" s="17">
        <v>0</v>
      </c>
      <c r="DK52" s="17">
        <v>0.5</v>
      </c>
      <c r="DL52" s="17"/>
      <c r="DM52" s="17">
        <v>0</v>
      </c>
      <c r="DN52" s="17">
        <v>0</v>
      </c>
      <c r="DO52" s="17">
        <v>0</v>
      </c>
      <c r="DP52" s="17">
        <v>3.1</v>
      </c>
      <c r="DQ52" s="17">
        <v>1.7</v>
      </c>
      <c r="DR52" s="17">
        <v>0.4</v>
      </c>
      <c r="DS52" s="17">
        <v>0.3</v>
      </c>
      <c r="DT52" s="17">
        <v>1.3</v>
      </c>
      <c r="DU52" s="17">
        <v>0</v>
      </c>
      <c r="DV52" s="17">
        <v>0.1</v>
      </c>
      <c r="DW52" s="17">
        <v>0.4</v>
      </c>
      <c r="DX52" s="17">
        <v>0.2</v>
      </c>
      <c r="DY52" s="17"/>
      <c r="DZ52" s="17">
        <v>-2.9</v>
      </c>
      <c r="EA52" s="17">
        <v>0</v>
      </c>
      <c r="EB52" s="17">
        <v>1.2</v>
      </c>
      <c r="EC52" s="17">
        <v>1.6</v>
      </c>
      <c r="ED52" s="17">
        <v>0.1</v>
      </c>
      <c r="EE52" s="17">
        <v>1.1000000000000001</v>
      </c>
      <c r="EF52" s="17">
        <v>0</v>
      </c>
      <c r="EG52" s="17">
        <v>0</v>
      </c>
      <c r="EH52" s="17">
        <v>-6.5</v>
      </c>
      <c r="EI52" s="17">
        <v>-7.2</v>
      </c>
      <c r="EJ52" s="17">
        <v>0</v>
      </c>
      <c r="EK52" s="17">
        <v>0</v>
      </c>
      <c r="EL52" s="17">
        <v>1.3</v>
      </c>
      <c r="EM52" s="17">
        <v>-0.2</v>
      </c>
      <c r="EN52" s="17">
        <v>1.7</v>
      </c>
      <c r="EO52" s="17">
        <v>0.1</v>
      </c>
      <c r="EP52" s="17">
        <v>0.1</v>
      </c>
      <c r="EQ52" s="17">
        <v>0.1</v>
      </c>
      <c r="ER52" s="17">
        <v>0</v>
      </c>
      <c r="ES52" s="17">
        <v>0</v>
      </c>
      <c r="ET52" s="17">
        <v>0</v>
      </c>
      <c r="EU52" s="17">
        <v>0</v>
      </c>
      <c r="EV52" s="17">
        <v>-0.2</v>
      </c>
      <c r="EW52" s="17">
        <v>-0.9</v>
      </c>
      <c r="EX52" s="17">
        <v>0.1</v>
      </c>
      <c r="EY52" s="17">
        <v>0</v>
      </c>
      <c r="EZ52" s="17">
        <v>0</v>
      </c>
      <c r="FA52" s="17">
        <v>0.4</v>
      </c>
      <c r="FB52" s="17">
        <v>0.4</v>
      </c>
      <c r="FC52" s="17">
        <v>1.9</v>
      </c>
      <c r="FD52" s="17">
        <v>10.6</v>
      </c>
      <c r="FE52" s="17">
        <v>-0.1</v>
      </c>
      <c r="FF52" s="17">
        <v>4.3</v>
      </c>
      <c r="FG52" s="17">
        <v>0.1</v>
      </c>
      <c r="FH52" s="17">
        <v>3.2</v>
      </c>
      <c r="FI52" s="17">
        <v>3.25</v>
      </c>
      <c r="FJ52" s="17">
        <v>385.19922000000003</v>
      </c>
      <c r="FK52" s="15"/>
      <c r="FL52" s="17">
        <v>2.0070600000000001</v>
      </c>
      <c r="FM52" s="17">
        <v>-0.35</v>
      </c>
      <c r="FN52" s="17">
        <v>1.3</v>
      </c>
      <c r="FO52" s="17">
        <v>0.8</v>
      </c>
      <c r="FP52" s="17">
        <v>0.3</v>
      </c>
      <c r="FQ52" s="17">
        <v>0</v>
      </c>
      <c r="FR52" s="17">
        <v>0.1</v>
      </c>
      <c r="FS52" s="17">
        <v>2.9</v>
      </c>
      <c r="FT52" s="17">
        <v>7.0570599999999999</v>
      </c>
    </row>
    <row r="53" spans="1:176" ht="24" customHeight="1" x14ac:dyDescent="0.25">
      <c r="A53" s="16" t="s">
        <v>101</v>
      </c>
      <c r="B53" s="16" t="s">
        <v>913</v>
      </c>
      <c r="C53" s="17">
        <v>4.3</v>
      </c>
      <c r="D53" s="17">
        <v>10.4</v>
      </c>
      <c r="E53" s="17">
        <v>7.7</v>
      </c>
      <c r="F53" s="17"/>
      <c r="G53" s="17"/>
      <c r="H53" s="17">
        <v>-2.2999999999999998</v>
      </c>
      <c r="I53" s="17">
        <v>10.8</v>
      </c>
      <c r="J53" s="17"/>
      <c r="K53" s="17"/>
      <c r="L53" s="17">
        <v>-23.9252</v>
      </c>
      <c r="M53" s="17">
        <v>-24.699269999999999</v>
      </c>
      <c r="N53" s="17">
        <v>6.4390000000000003E-2</v>
      </c>
      <c r="O53" s="17">
        <v>38.592669999999998</v>
      </c>
      <c r="P53" s="17">
        <v>18.051870000000001</v>
      </c>
      <c r="Q53" s="17">
        <v>11.92103</v>
      </c>
      <c r="R53" s="17">
        <v>69.910700000000006</v>
      </c>
      <c r="S53" s="17">
        <v>0.1431</v>
      </c>
      <c r="T53" s="17"/>
      <c r="U53" s="17"/>
      <c r="V53" s="17"/>
      <c r="W53" s="17"/>
      <c r="X53" s="17">
        <v>11.6</v>
      </c>
      <c r="Y53" s="17">
        <v>1.1000000000000001</v>
      </c>
      <c r="Z53" s="17">
        <v>0.1</v>
      </c>
      <c r="AA53" s="17">
        <v>2.7</v>
      </c>
      <c r="AB53" s="17">
        <v>-3.4</v>
      </c>
      <c r="AC53" s="17">
        <v>4.2</v>
      </c>
      <c r="AD53" s="17">
        <v>2.9</v>
      </c>
      <c r="AE53" s="17"/>
      <c r="AF53" s="17"/>
      <c r="AG53" s="17"/>
      <c r="AH53" s="17"/>
      <c r="AI53" s="17">
        <v>-0.2</v>
      </c>
      <c r="AJ53" s="17">
        <v>3.3</v>
      </c>
      <c r="AK53" s="17"/>
      <c r="AL53" s="17"/>
      <c r="AM53" s="17"/>
      <c r="AN53" s="17">
        <v>-0.5</v>
      </c>
      <c r="AO53" s="17">
        <v>0</v>
      </c>
      <c r="AP53" s="17">
        <v>2.9</v>
      </c>
      <c r="AQ53" s="17">
        <v>22.1</v>
      </c>
      <c r="AR53" s="17">
        <v>8</v>
      </c>
      <c r="AS53" s="17">
        <v>-0.2</v>
      </c>
      <c r="AT53" s="17">
        <v>1.5</v>
      </c>
      <c r="AU53" s="17">
        <v>1.1000000000000001</v>
      </c>
      <c r="AV53" s="17">
        <v>45.3</v>
      </c>
      <c r="AW53" s="17">
        <v>14.8</v>
      </c>
      <c r="AX53" s="17">
        <v>-38.299999999999997</v>
      </c>
      <c r="AY53" s="17">
        <v>3.8</v>
      </c>
      <c r="AZ53" s="17">
        <v>0</v>
      </c>
      <c r="BA53" s="17">
        <v>-0.1</v>
      </c>
      <c r="BB53" s="17">
        <v>0</v>
      </c>
      <c r="BC53" s="17">
        <v>5.2</v>
      </c>
      <c r="BD53" s="17">
        <v>0.5</v>
      </c>
      <c r="BE53" s="17">
        <v>0.3</v>
      </c>
      <c r="BF53" s="17">
        <v>3.1</v>
      </c>
      <c r="BG53" s="17"/>
      <c r="BH53" s="17"/>
      <c r="BI53" s="17">
        <v>5.7</v>
      </c>
      <c r="BJ53" s="17"/>
      <c r="BK53" s="17"/>
      <c r="BL53" s="17">
        <v>3.2</v>
      </c>
      <c r="BM53" s="17"/>
      <c r="BN53" s="17"/>
      <c r="BO53" s="17"/>
      <c r="BP53" s="17">
        <v>9.1</v>
      </c>
      <c r="BQ53" s="17">
        <v>-43.1</v>
      </c>
      <c r="BR53" s="17">
        <v>-30.6</v>
      </c>
      <c r="BS53" s="17">
        <v>31.3</v>
      </c>
      <c r="BT53" s="17">
        <v>1.3</v>
      </c>
      <c r="BU53" s="17"/>
      <c r="BV53" s="17"/>
      <c r="BW53" s="17">
        <v>0</v>
      </c>
      <c r="BX53" s="17"/>
      <c r="BY53" s="17"/>
      <c r="BZ53" s="17"/>
      <c r="CA53" s="17"/>
      <c r="CB53" s="17"/>
      <c r="CC53" s="17">
        <v>-0.6</v>
      </c>
      <c r="CD53" s="17">
        <v>75.3</v>
      </c>
      <c r="CE53" s="17">
        <v>40.9</v>
      </c>
      <c r="CF53" s="17">
        <v>8.6999999999999993</v>
      </c>
      <c r="CG53" s="17">
        <v>6.7</v>
      </c>
      <c r="CH53" s="17">
        <v>1</v>
      </c>
      <c r="CI53" s="17"/>
      <c r="CJ53" s="17"/>
      <c r="CK53" s="17"/>
      <c r="CL53" s="17">
        <v>54.1</v>
      </c>
      <c r="CM53" s="17">
        <v>0</v>
      </c>
      <c r="CN53" s="17">
        <v>-7.5</v>
      </c>
      <c r="CO53" s="17">
        <v>0</v>
      </c>
      <c r="CP53" s="17"/>
      <c r="CQ53" s="17"/>
      <c r="CR53" s="17"/>
      <c r="CS53" s="17"/>
      <c r="CT53" s="17">
        <v>21.8</v>
      </c>
      <c r="CU53" s="17">
        <v>9</v>
      </c>
      <c r="CV53" s="17"/>
      <c r="CW53" s="17">
        <v>0</v>
      </c>
      <c r="CX53" s="17">
        <v>0</v>
      </c>
      <c r="CY53" s="17"/>
      <c r="CZ53" s="17"/>
      <c r="DA53" s="17">
        <v>0.4</v>
      </c>
      <c r="DB53" s="17">
        <v>1.2670000000000001E-2</v>
      </c>
      <c r="DC53" s="17">
        <v>0</v>
      </c>
      <c r="DD53" s="17"/>
      <c r="DE53" s="17"/>
      <c r="DF53" s="17">
        <v>0.1</v>
      </c>
      <c r="DG53" s="17">
        <v>1.1000000000000001</v>
      </c>
      <c r="DH53" s="17">
        <v>0.2</v>
      </c>
      <c r="DI53" s="17">
        <v>2.7</v>
      </c>
      <c r="DJ53" s="17">
        <v>0</v>
      </c>
      <c r="DK53" s="17">
        <v>0.5</v>
      </c>
      <c r="DL53" s="17"/>
      <c r="DM53" s="17">
        <v>0</v>
      </c>
      <c r="DN53" s="17">
        <v>0</v>
      </c>
      <c r="DO53" s="17">
        <v>0.5</v>
      </c>
      <c r="DP53" s="17">
        <v>5.3</v>
      </c>
      <c r="DQ53" s="17">
        <v>1.7</v>
      </c>
      <c r="DR53" s="17">
        <v>0.4</v>
      </c>
      <c r="DS53" s="17">
        <v>0.3</v>
      </c>
      <c r="DT53" s="17">
        <v>1.3</v>
      </c>
      <c r="DU53" s="17">
        <v>0</v>
      </c>
      <c r="DV53" s="17">
        <v>0</v>
      </c>
      <c r="DW53" s="17">
        <v>0.4</v>
      </c>
      <c r="DX53" s="17">
        <v>0.2</v>
      </c>
      <c r="DY53" s="17"/>
      <c r="DZ53" s="17">
        <v>-2.9</v>
      </c>
      <c r="EA53" s="17">
        <v>0.1</v>
      </c>
      <c r="EB53" s="17">
        <v>1.1000000000000001</v>
      </c>
      <c r="EC53" s="17">
        <v>1.5</v>
      </c>
      <c r="ED53" s="17">
        <v>0.2</v>
      </c>
      <c r="EE53" s="17">
        <v>0.8</v>
      </c>
      <c r="EF53" s="17">
        <v>0</v>
      </c>
      <c r="EG53" s="17">
        <v>0</v>
      </c>
      <c r="EH53" s="17">
        <v>-5.4</v>
      </c>
      <c r="EI53" s="17">
        <v>-5.8</v>
      </c>
      <c r="EJ53" s="17">
        <v>-0.6</v>
      </c>
      <c r="EK53" s="17">
        <v>-0.1</v>
      </c>
      <c r="EL53" s="17">
        <v>1.3</v>
      </c>
      <c r="EM53" s="17">
        <v>-0.2</v>
      </c>
      <c r="EN53" s="17">
        <v>1.2</v>
      </c>
      <c r="EO53" s="17">
        <v>0.1</v>
      </c>
      <c r="EP53" s="17">
        <v>0.1</v>
      </c>
      <c r="EQ53" s="17">
        <v>0.1</v>
      </c>
      <c r="ER53" s="17">
        <v>-4.8</v>
      </c>
      <c r="ES53" s="17">
        <v>0</v>
      </c>
      <c r="ET53" s="17">
        <v>0</v>
      </c>
      <c r="EU53" s="17">
        <v>0</v>
      </c>
      <c r="EV53" s="17">
        <v>-0.2</v>
      </c>
      <c r="EW53" s="17">
        <v>0</v>
      </c>
      <c r="EX53" s="17">
        <v>0</v>
      </c>
      <c r="EY53" s="17">
        <v>0</v>
      </c>
      <c r="EZ53" s="17">
        <v>0</v>
      </c>
      <c r="FA53" s="17">
        <v>0.3</v>
      </c>
      <c r="FB53" s="17">
        <v>0.4</v>
      </c>
      <c r="FC53" s="17">
        <v>1.9</v>
      </c>
      <c r="FD53" s="17">
        <v>10</v>
      </c>
      <c r="FE53" s="17">
        <v>0.1</v>
      </c>
      <c r="FF53" s="17">
        <v>4.3</v>
      </c>
      <c r="FG53" s="17">
        <v>0</v>
      </c>
      <c r="FH53" s="17">
        <v>2.2999999999999998</v>
      </c>
      <c r="FI53" s="17">
        <v>3.37</v>
      </c>
      <c r="FJ53" s="17">
        <v>423.34195999999997</v>
      </c>
      <c r="FK53" s="15"/>
      <c r="FL53" s="17">
        <v>2.2823799999999999</v>
      </c>
      <c r="FM53" s="17">
        <v>-0.54</v>
      </c>
      <c r="FN53" s="17">
        <v>1.5</v>
      </c>
      <c r="FO53" s="17">
        <v>0.8</v>
      </c>
      <c r="FP53" s="17">
        <v>0.3</v>
      </c>
      <c r="FQ53" s="17">
        <v>0</v>
      </c>
      <c r="FR53" s="17">
        <v>0</v>
      </c>
      <c r="FS53" s="17">
        <v>2.9</v>
      </c>
      <c r="FT53" s="17">
        <v>7.2423799999999998</v>
      </c>
    </row>
    <row r="54" spans="1:176" ht="24" customHeight="1" x14ac:dyDescent="0.25">
      <c r="A54" s="16" t="s">
        <v>101</v>
      </c>
      <c r="B54" s="16" t="s">
        <v>914</v>
      </c>
      <c r="C54" s="17">
        <v>3.3</v>
      </c>
      <c r="D54" s="17">
        <v>12.2</v>
      </c>
      <c r="E54" s="17">
        <v>7.9</v>
      </c>
      <c r="F54" s="17"/>
      <c r="G54" s="17"/>
      <c r="H54" s="17">
        <v>-3.2</v>
      </c>
      <c r="I54" s="17">
        <v>10</v>
      </c>
      <c r="J54" s="17"/>
      <c r="K54" s="17"/>
      <c r="L54" s="17">
        <v>-22.329820000000002</v>
      </c>
      <c r="M54" s="17">
        <v>-24.763280000000002</v>
      </c>
      <c r="N54" s="17">
        <v>3.9800000000000002E-2</v>
      </c>
      <c r="O54" s="17">
        <v>40.557090000000002</v>
      </c>
      <c r="P54" s="17">
        <v>18.233370000000001</v>
      </c>
      <c r="Q54" s="17">
        <v>12.508190000000001</v>
      </c>
      <c r="R54" s="17">
        <v>70.682140000000004</v>
      </c>
      <c r="S54" s="17">
        <v>2.445E-2</v>
      </c>
      <c r="T54" s="17"/>
      <c r="U54" s="17"/>
      <c r="V54" s="17"/>
      <c r="W54" s="17"/>
      <c r="X54" s="17">
        <v>14.4</v>
      </c>
      <c r="Y54" s="17">
        <v>1.2</v>
      </c>
      <c r="Z54" s="17">
        <v>0</v>
      </c>
      <c r="AA54" s="17">
        <v>2.6</v>
      </c>
      <c r="AB54" s="17">
        <v>-3.4</v>
      </c>
      <c r="AC54" s="17">
        <v>3.8</v>
      </c>
      <c r="AD54" s="17">
        <v>2.5</v>
      </c>
      <c r="AE54" s="17"/>
      <c r="AF54" s="17"/>
      <c r="AG54" s="17"/>
      <c r="AH54" s="17"/>
      <c r="AI54" s="17">
        <v>0.1</v>
      </c>
      <c r="AJ54" s="17">
        <v>4</v>
      </c>
      <c r="AK54" s="17"/>
      <c r="AL54" s="17"/>
      <c r="AM54" s="17"/>
      <c r="AN54" s="17">
        <v>-0.8</v>
      </c>
      <c r="AO54" s="17">
        <v>-4.4000000000000004</v>
      </c>
      <c r="AP54" s="17">
        <v>3</v>
      </c>
      <c r="AQ54" s="17">
        <v>22.2</v>
      </c>
      <c r="AR54" s="17">
        <v>7.5</v>
      </c>
      <c r="AS54" s="17">
        <v>-0.5</v>
      </c>
      <c r="AT54" s="17">
        <v>1.5</v>
      </c>
      <c r="AU54" s="17">
        <v>1</v>
      </c>
      <c r="AV54" s="17">
        <v>45.1</v>
      </c>
      <c r="AW54" s="17">
        <v>14.7</v>
      </c>
      <c r="AX54" s="17">
        <v>-38.200000000000003</v>
      </c>
      <c r="AY54" s="17">
        <v>3</v>
      </c>
      <c r="AZ54" s="17">
        <v>0</v>
      </c>
      <c r="BA54" s="17">
        <v>-0.1</v>
      </c>
      <c r="BB54" s="17">
        <v>0</v>
      </c>
      <c r="BC54" s="17">
        <v>4.7</v>
      </c>
      <c r="BD54" s="17">
        <v>0.5</v>
      </c>
      <c r="BE54" s="17">
        <v>0.2</v>
      </c>
      <c r="BF54" s="17">
        <v>1.9</v>
      </c>
      <c r="BG54" s="17"/>
      <c r="BH54" s="17"/>
      <c r="BI54" s="17">
        <v>5.7</v>
      </c>
      <c r="BJ54" s="17"/>
      <c r="BK54" s="17"/>
      <c r="BL54" s="17">
        <v>2.2999999999999998</v>
      </c>
      <c r="BM54" s="17"/>
      <c r="BN54" s="17"/>
      <c r="BO54" s="17"/>
      <c r="BP54" s="17">
        <v>6.6</v>
      </c>
      <c r="BQ54" s="17">
        <v>-42.8</v>
      </c>
      <c r="BR54" s="17">
        <v>-30.2</v>
      </c>
      <c r="BS54" s="17">
        <v>31.4</v>
      </c>
      <c r="BT54" s="17">
        <v>2</v>
      </c>
      <c r="BU54" s="17"/>
      <c r="BV54" s="17"/>
      <c r="BW54" s="17">
        <v>0</v>
      </c>
      <c r="BX54" s="17"/>
      <c r="BY54" s="17"/>
      <c r="BZ54" s="17"/>
      <c r="CA54" s="17"/>
      <c r="CB54" s="17"/>
      <c r="CC54" s="17">
        <v>-0.6</v>
      </c>
      <c r="CD54" s="17">
        <v>75.099999999999994</v>
      </c>
      <c r="CE54" s="17">
        <v>41</v>
      </c>
      <c r="CF54" s="17">
        <v>8.6</v>
      </c>
      <c r="CG54" s="17">
        <v>6.7</v>
      </c>
      <c r="CH54" s="17">
        <v>1</v>
      </c>
      <c r="CI54" s="17"/>
      <c r="CJ54" s="17"/>
      <c r="CK54" s="17"/>
      <c r="CL54" s="17">
        <v>56.2</v>
      </c>
      <c r="CM54" s="17">
        <v>0</v>
      </c>
      <c r="CN54" s="17">
        <v>-5.2</v>
      </c>
      <c r="CO54" s="17">
        <v>0</v>
      </c>
      <c r="CP54" s="17"/>
      <c r="CQ54" s="17"/>
      <c r="CR54" s="17"/>
      <c r="CS54" s="17"/>
      <c r="CT54" s="17">
        <v>21.5</v>
      </c>
      <c r="CU54" s="17">
        <v>8.8000000000000007</v>
      </c>
      <c r="CV54" s="17"/>
      <c r="CW54" s="17">
        <v>0</v>
      </c>
      <c r="CX54" s="17">
        <v>0</v>
      </c>
      <c r="CY54" s="17"/>
      <c r="CZ54" s="17"/>
      <c r="DA54" s="17">
        <v>0.4</v>
      </c>
      <c r="DB54" s="17">
        <v>1.7399999999999999E-2</v>
      </c>
      <c r="DC54" s="17">
        <v>-0.1</v>
      </c>
      <c r="DD54" s="17"/>
      <c r="DE54" s="17"/>
      <c r="DF54" s="17">
        <v>0.1</v>
      </c>
      <c r="DG54" s="17">
        <v>1</v>
      </c>
      <c r="DH54" s="17">
        <v>0.1</v>
      </c>
      <c r="DI54" s="17">
        <v>2.2000000000000002</v>
      </c>
      <c r="DJ54" s="17">
        <v>0</v>
      </c>
      <c r="DK54" s="17">
        <v>0.5</v>
      </c>
      <c r="DL54" s="17"/>
      <c r="DM54" s="17">
        <v>0</v>
      </c>
      <c r="DN54" s="17">
        <v>0</v>
      </c>
      <c r="DO54" s="17">
        <v>0.6</v>
      </c>
      <c r="DP54" s="17">
        <v>6</v>
      </c>
      <c r="DQ54" s="17">
        <v>1.7</v>
      </c>
      <c r="DR54" s="17">
        <v>0.4</v>
      </c>
      <c r="DS54" s="17">
        <v>0.3</v>
      </c>
      <c r="DT54" s="17">
        <v>1.3</v>
      </c>
      <c r="DU54" s="17">
        <v>0</v>
      </c>
      <c r="DV54" s="17">
        <v>0</v>
      </c>
      <c r="DW54" s="17">
        <v>0.5</v>
      </c>
      <c r="DX54" s="17">
        <v>0.2</v>
      </c>
      <c r="DY54" s="17"/>
      <c r="DZ54" s="17">
        <v>-2.9</v>
      </c>
      <c r="EA54" s="17">
        <v>0.2</v>
      </c>
      <c r="EB54" s="17">
        <v>1.1000000000000001</v>
      </c>
      <c r="EC54" s="17">
        <v>1.4</v>
      </c>
      <c r="ED54" s="17">
        <v>0.1</v>
      </c>
      <c r="EE54" s="17">
        <v>0.8</v>
      </c>
      <c r="EF54" s="17">
        <v>2.6</v>
      </c>
      <c r="EG54" s="17">
        <v>0</v>
      </c>
      <c r="EH54" s="17">
        <v>-4.9000000000000004</v>
      </c>
      <c r="EI54" s="17">
        <v>-5.2</v>
      </c>
      <c r="EJ54" s="17">
        <v>-0.5</v>
      </c>
      <c r="EK54" s="17">
        <v>0</v>
      </c>
      <c r="EL54" s="17">
        <v>1.3</v>
      </c>
      <c r="EM54" s="17">
        <v>-0.2</v>
      </c>
      <c r="EN54" s="17">
        <v>1.2</v>
      </c>
      <c r="EO54" s="17">
        <v>0.1</v>
      </c>
      <c r="EP54" s="17">
        <v>0.1</v>
      </c>
      <c r="EQ54" s="17">
        <v>0.1</v>
      </c>
      <c r="ER54" s="17">
        <v>-5</v>
      </c>
      <c r="ES54" s="17">
        <v>0</v>
      </c>
      <c r="ET54" s="17">
        <v>0</v>
      </c>
      <c r="EU54" s="17">
        <v>0</v>
      </c>
      <c r="EV54" s="17">
        <v>-0.2</v>
      </c>
      <c r="EW54" s="17">
        <v>0</v>
      </c>
      <c r="EX54" s="17">
        <v>0</v>
      </c>
      <c r="EY54" s="17">
        <v>0</v>
      </c>
      <c r="EZ54" s="17">
        <v>0</v>
      </c>
      <c r="FA54" s="17">
        <v>0.4</v>
      </c>
      <c r="FB54" s="17">
        <v>0.2</v>
      </c>
      <c r="FC54" s="17">
        <v>2.2000000000000002</v>
      </c>
      <c r="FD54" s="17">
        <v>9.1999999999999993</v>
      </c>
      <c r="FE54" s="17">
        <v>0.2</v>
      </c>
      <c r="FF54" s="17">
        <v>5.4</v>
      </c>
      <c r="FG54" s="17">
        <v>0</v>
      </c>
      <c r="FH54" s="17">
        <v>2.2000000000000002</v>
      </c>
      <c r="FI54" s="17">
        <v>3.02</v>
      </c>
      <c r="FJ54" s="17">
        <v>427.88934</v>
      </c>
      <c r="FK54" s="15"/>
      <c r="FL54" s="17">
        <v>2.2885800000000001</v>
      </c>
      <c r="FM54" s="17">
        <v>-0.53</v>
      </c>
      <c r="FN54" s="17">
        <v>1.3</v>
      </c>
      <c r="FO54" s="17">
        <v>0.8</v>
      </c>
      <c r="FP54" s="17">
        <v>0.3</v>
      </c>
      <c r="FQ54" s="17">
        <v>0</v>
      </c>
      <c r="FR54" s="17">
        <v>-0.1</v>
      </c>
      <c r="FS54" s="17">
        <v>2.9</v>
      </c>
      <c r="FT54" s="17">
        <v>6.9585800000000004</v>
      </c>
    </row>
    <row r="55" spans="1:176" ht="24" customHeight="1" x14ac:dyDescent="0.25">
      <c r="A55" s="16" t="s">
        <v>101</v>
      </c>
      <c r="B55" s="16" t="s">
        <v>915</v>
      </c>
      <c r="C55" s="17">
        <v>1.7</v>
      </c>
      <c r="D55" s="17">
        <v>6</v>
      </c>
      <c r="E55" s="17">
        <v>7.2</v>
      </c>
      <c r="F55" s="17"/>
      <c r="G55" s="17"/>
      <c r="H55" s="17">
        <v>-5</v>
      </c>
      <c r="I55" s="17">
        <v>-5.7</v>
      </c>
      <c r="J55" s="17"/>
      <c r="K55" s="17"/>
      <c r="L55" s="17">
        <v>-25.842770000000002</v>
      </c>
      <c r="M55" s="17">
        <v>-27.68863</v>
      </c>
      <c r="N55" s="17">
        <v>-3.0355799999999999</v>
      </c>
      <c r="O55" s="17">
        <v>37.524389999999997</v>
      </c>
      <c r="P55" s="17">
        <v>15.03857</v>
      </c>
      <c r="Q55" s="17">
        <v>10.038539999999999</v>
      </c>
      <c r="R55" s="17">
        <v>69.309060000000002</v>
      </c>
      <c r="S55" s="17">
        <v>-2.264E-2</v>
      </c>
      <c r="T55" s="17"/>
      <c r="U55" s="17"/>
      <c r="V55" s="17"/>
      <c r="W55" s="17"/>
      <c r="X55" s="17">
        <v>13.2</v>
      </c>
      <c r="Y55" s="17">
        <v>0.9</v>
      </c>
      <c r="Z55" s="17">
        <v>-0.1</v>
      </c>
      <c r="AA55" s="17">
        <v>2.6</v>
      </c>
      <c r="AB55" s="17">
        <v>-3.4</v>
      </c>
      <c r="AC55" s="17">
        <v>4.4000000000000004</v>
      </c>
      <c r="AD55" s="17">
        <v>-0.3</v>
      </c>
      <c r="AE55" s="17"/>
      <c r="AF55" s="17"/>
      <c r="AG55" s="17"/>
      <c r="AH55" s="17"/>
      <c r="AI55" s="17">
        <v>-0.3</v>
      </c>
      <c r="AJ55" s="17">
        <v>2.4</v>
      </c>
      <c r="AK55" s="17"/>
      <c r="AL55" s="17"/>
      <c r="AM55" s="17"/>
      <c r="AN55" s="17">
        <v>-1.1000000000000001</v>
      </c>
      <c r="AO55" s="17">
        <v>-10.4</v>
      </c>
      <c r="AP55" s="17">
        <v>2.6</v>
      </c>
      <c r="AQ55" s="17">
        <v>21.4</v>
      </c>
      <c r="AR55" s="17">
        <v>7.6</v>
      </c>
      <c r="AS55" s="17">
        <v>0.1</v>
      </c>
      <c r="AT55" s="17">
        <v>1.5</v>
      </c>
      <c r="AU55" s="17">
        <v>1.6</v>
      </c>
      <c r="AV55" s="17">
        <v>38.4</v>
      </c>
      <c r="AW55" s="17">
        <v>8.1</v>
      </c>
      <c r="AX55" s="17">
        <v>-44.4</v>
      </c>
      <c r="AY55" s="17">
        <v>2.7</v>
      </c>
      <c r="AZ55" s="17">
        <v>0</v>
      </c>
      <c r="BA55" s="17">
        <v>0</v>
      </c>
      <c r="BB55" s="17">
        <v>0</v>
      </c>
      <c r="BC55" s="17">
        <v>3.5</v>
      </c>
      <c r="BD55" s="17">
        <v>0.5</v>
      </c>
      <c r="BE55" s="17">
        <v>0.2</v>
      </c>
      <c r="BF55" s="17">
        <v>1.2</v>
      </c>
      <c r="BG55" s="17"/>
      <c r="BH55" s="17"/>
      <c r="BI55" s="17">
        <v>1.7</v>
      </c>
      <c r="BJ55" s="17"/>
      <c r="BK55" s="17"/>
      <c r="BL55" s="17">
        <v>0.3</v>
      </c>
      <c r="BM55" s="17"/>
      <c r="BN55" s="17"/>
      <c r="BO55" s="17"/>
      <c r="BP55" s="17">
        <v>2.2000000000000002</v>
      </c>
      <c r="BQ55" s="17">
        <v>-46.6</v>
      </c>
      <c r="BR55" s="17">
        <v>-33.6</v>
      </c>
      <c r="BS55" s="17">
        <v>27.6</v>
      </c>
      <c r="BT55" s="17">
        <v>-2.5</v>
      </c>
      <c r="BU55" s="17"/>
      <c r="BV55" s="17"/>
      <c r="BW55" s="17">
        <v>0</v>
      </c>
      <c r="BX55" s="17"/>
      <c r="BY55" s="17"/>
      <c r="BZ55" s="17"/>
      <c r="CA55" s="17"/>
      <c r="CB55" s="17"/>
      <c r="CC55" s="17">
        <v>-0.6</v>
      </c>
      <c r="CD55" s="17">
        <v>75.900000000000006</v>
      </c>
      <c r="CE55" s="17">
        <v>40.6</v>
      </c>
      <c r="CF55" s="17">
        <v>8.1</v>
      </c>
      <c r="CG55" s="17">
        <v>6.7</v>
      </c>
      <c r="CH55" s="17">
        <v>1</v>
      </c>
      <c r="CI55" s="17"/>
      <c r="CJ55" s="17"/>
      <c r="CK55" s="17"/>
      <c r="CL55" s="17">
        <v>47.1</v>
      </c>
      <c r="CM55" s="17">
        <v>0</v>
      </c>
      <c r="CN55" s="17">
        <v>-18.2</v>
      </c>
      <c r="CO55" s="17">
        <v>0</v>
      </c>
      <c r="CP55" s="17"/>
      <c r="CQ55" s="17"/>
      <c r="CR55" s="17"/>
      <c r="CS55" s="17"/>
      <c r="CT55" s="17">
        <v>17.8</v>
      </c>
      <c r="CU55" s="17">
        <v>6.6</v>
      </c>
      <c r="CV55" s="17"/>
      <c r="CW55" s="17">
        <v>0</v>
      </c>
      <c r="CX55" s="17">
        <v>0</v>
      </c>
      <c r="CY55" s="17"/>
      <c r="CZ55" s="17"/>
      <c r="DA55" s="17">
        <v>0.4</v>
      </c>
      <c r="DB55" s="17">
        <v>8.4100000000000008E-3</v>
      </c>
      <c r="DC55" s="17">
        <v>0</v>
      </c>
      <c r="DD55" s="17"/>
      <c r="DE55" s="17"/>
      <c r="DF55" s="17">
        <v>0</v>
      </c>
      <c r="DG55" s="17">
        <v>1</v>
      </c>
      <c r="DH55" s="17">
        <v>0.1</v>
      </c>
      <c r="DI55" s="17">
        <v>1.8</v>
      </c>
      <c r="DJ55" s="17">
        <v>0</v>
      </c>
      <c r="DK55" s="17">
        <v>0.5</v>
      </c>
      <c r="DL55" s="17"/>
      <c r="DM55" s="17">
        <v>0</v>
      </c>
      <c r="DN55" s="17">
        <v>0</v>
      </c>
      <c r="DO55" s="17">
        <v>0.5</v>
      </c>
      <c r="DP55" s="17">
        <v>5.3</v>
      </c>
      <c r="DQ55" s="17">
        <v>1.7</v>
      </c>
      <c r="DR55" s="17">
        <v>0.4</v>
      </c>
      <c r="DS55" s="17">
        <v>0.3</v>
      </c>
      <c r="DT55" s="17">
        <v>1.3</v>
      </c>
      <c r="DU55" s="17">
        <v>0</v>
      </c>
      <c r="DV55" s="17">
        <v>0.1</v>
      </c>
      <c r="DW55" s="17">
        <v>0.4</v>
      </c>
      <c r="DX55" s="17">
        <v>0.2</v>
      </c>
      <c r="DY55" s="17"/>
      <c r="DZ55" s="17">
        <v>-2.9</v>
      </c>
      <c r="EA55" s="17">
        <v>0.2</v>
      </c>
      <c r="EB55" s="17">
        <v>1.3</v>
      </c>
      <c r="EC55" s="17">
        <v>1.8</v>
      </c>
      <c r="ED55" s="17">
        <v>0.1</v>
      </c>
      <c r="EE55" s="17">
        <v>0.8</v>
      </c>
      <c r="EF55" s="17">
        <v>6.9</v>
      </c>
      <c r="EG55" s="17">
        <v>0</v>
      </c>
      <c r="EH55" s="17">
        <v>-4.0999999999999996</v>
      </c>
      <c r="EI55" s="17">
        <v>-4.0999999999999996</v>
      </c>
      <c r="EJ55" s="17">
        <v>-0.3</v>
      </c>
      <c r="EK55" s="17">
        <v>0.2</v>
      </c>
      <c r="EL55" s="17">
        <v>1.3</v>
      </c>
      <c r="EM55" s="17">
        <v>-0.1</v>
      </c>
      <c r="EN55" s="17">
        <v>0.7</v>
      </c>
      <c r="EO55" s="17">
        <v>0.1</v>
      </c>
      <c r="EP55" s="17">
        <v>0.1</v>
      </c>
      <c r="EQ55" s="17">
        <v>0.1</v>
      </c>
      <c r="ER55" s="17">
        <v>-5.5</v>
      </c>
      <c r="ES55" s="17">
        <v>0</v>
      </c>
      <c r="ET55" s="17">
        <v>0</v>
      </c>
      <c r="EU55" s="17">
        <v>0</v>
      </c>
      <c r="EV55" s="17">
        <v>-0.2</v>
      </c>
      <c r="EW55" s="17">
        <v>0</v>
      </c>
      <c r="EX55" s="17">
        <v>0</v>
      </c>
      <c r="EY55" s="17">
        <v>0</v>
      </c>
      <c r="EZ55" s="17">
        <v>0</v>
      </c>
      <c r="FA55" s="17">
        <v>0.3</v>
      </c>
      <c r="FB55" s="17">
        <v>0.2</v>
      </c>
      <c r="FC55" s="17">
        <v>2</v>
      </c>
      <c r="FD55" s="17">
        <v>8.4</v>
      </c>
      <c r="FE55" s="17">
        <v>0.1</v>
      </c>
      <c r="FF55" s="17">
        <v>5.4</v>
      </c>
      <c r="FG55" s="17">
        <v>0</v>
      </c>
      <c r="FH55" s="17">
        <v>2.8</v>
      </c>
      <c r="FI55" s="17">
        <v>3.11</v>
      </c>
      <c r="FJ55" s="17">
        <v>299.23935</v>
      </c>
      <c r="FK55" s="15"/>
      <c r="FL55" s="17">
        <v>2.07498</v>
      </c>
      <c r="FM55" s="17">
        <v>-0.92</v>
      </c>
      <c r="FN55" s="17">
        <v>0.8</v>
      </c>
      <c r="FO55" s="17">
        <v>0.7</v>
      </c>
      <c r="FP55" s="17">
        <v>0.3</v>
      </c>
      <c r="FQ55" s="17">
        <v>0</v>
      </c>
      <c r="FR55" s="17">
        <v>-0.3</v>
      </c>
      <c r="FS55" s="17">
        <v>2</v>
      </c>
      <c r="FT55" s="17">
        <v>4.6549800000000001</v>
      </c>
    </row>
    <row r="56" spans="1:176" ht="24" customHeight="1" x14ac:dyDescent="0.25">
      <c r="A56" s="16" t="s">
        <v>101</v>
      </c>
      <c r="B56" s="16" t="s">
        <v>916</v>
      </c>
      <c r="C56" s="17">
        <v>1.9</v>
      </c>
      <c r="D56" s="17">
        <v>-4.4000000000000004</v>
      </c>
      <c r="E56" s="17">
        <v>5.8</v>
      </c>
      <c r="F56" s="17"/>
      <c r="G56" s="17"/>
      <c r="H56" s="17">
        <v>-6.5</v>
      </c>
      <c r="I56" s="17">
        <v>-1.2</v>
      </c>
      <c r="J56" s="17"/>
      <c r="K56" s="17"/>
      <c r="L56" s="17">
        <v>-30.44021</v>
      </c>
      <c r="M56" s="17">
        <v>-33.878979999999999</v>
      </c>
      <c r="N56" s="17">
        <v>-10.11993</v>
      </c>
      <c r="O56" s="17">
        <v>38.05151</v>
      </c>
      <c r="P56" s="17">
        <v>14.95327</v>
      </c>
      <c r="Q56" s="17">
        <v>8.2043900000000001</v>
      </c>
      <c r="R56" s="17">
        <v>72.249269999999996</v>
      </c>
      <c r="S56" s="17">
        <v>-0.27109</v>
      </c>
      <c r="T56" s="17"/>
      <c r="U56" s="17"/>
      <c r="V56" s="17"/>
      <c r="W56" s="17"/>
      <c r="X56" s="17">
        <v>10.5</v>
      </c>
      <c r="Y56" s="17">
        <v>0.8</v>
      </c>
      <c r="Z56" s="17">
        <v>-0.1</v>
      </c>
      <c r="AA56" s="17">
        <v>2.8</v>
      </c>
      <c r="AB56" s="17">
        <v>-3.4</v>
      </c>
      <c r="AC56" s="17">
        <v>4.2</v>
      </c>
      <c r="AD56" s="17">
        <v>2</v>
      </c>
      <c r="AE56" s="17"/>
      <c r="AF56" s="17"/>
      <c r="AG56" s="17"/>
      <c r="AH56" s="17"/>
      <c r="AI56" s="17">
        <v>-1.3</v>
      </c>
      <c r="AJ56" s="17">
        <v>-1.9</v>
      </c>
      <c r="AK56" s="17"/>
      <c r="AL56" s="17"/>
      <c r="AM56" s="17"/>
      <c r="AN56" s="17">
        <v>-1.2</v>
      </c>
      <c r="AO56" s="17">
        <v>-24.5</v>
      </c>
      <c r="AP56" s="17">
        <v>1.7</v>
      </c>
      <c r="AQ56" s="17">
        <v>20.6</v>
      </c>
      <c r="AR56" s="17">
        <v>8.5</v>
      </c>
      <c r="AS56" s="17">
        <v>0.3</v>
      </c>
      <c r="AT56" s="17">
        <v>1.5</v>
      </c>
      <c r="AU56" s="17">
        <v>2</v>
      </c>
      <c r="AV56" s="17">
        <v>38.1</v>
      </c>
      <c r="AW56" s="17">
        <v>8.6</v>
      </c>
      <c r="AX56" s="17">
        <v>-39</v>
      </c>
      <c r="AY56" s="17">
        <v>0.6</v>
      </c>
      <c r="AZ56" s="17">
        <v>0</v>
      </c>
      <c r="BA56" s="17">
        <v>-0.2</v>
      </c>
      <c r="BB56" s="17">
        <v>0</v>
      </c>
      <c r="BC56" s="17">
        <v>6.2</v>
      </c>
      <c r="BD56" s="17">
        <v>0.4</v>
      </c>
      <c r="BE56" s="17">
        <v>0.2</v>
      </c>
      <c r="BF56" s="17">
        <v>0</v>
      </c>
      <c r="BG56" s="17"/>
      <c r="BH56" s="17"/>
      <c r="BI56" s="17">
        <v>1.4</v>
      </c>
      <c r="BJ56" s="17"/>
      <c r="BK56" s="17"/>
      <c r="BL56" s="17">
        <v>-1.2</v>
      </c>
      <c r="BM56" s="17"/>
      <c r="BN56" s="17"/>
      <c r="BO56" s="17"/>
      <c r="BP56" s="17">
        <v>-3</v>
      </c>
      <c r="BQ56" s="17">
        <v>-46.8</v>
      </c>
      <c r="BR56" s="17">
        <v>-35.799999999999997</v>
      </c>
      <c r="BS56" s="17">
        <v>26.9</v>
      </c>
      <c r="BT56" s="17">
        <v>-3.2</v>
      </c>
      <c r="BU56" s="17"/>
      <c r="BV56" s="17"/>
      <c r="BW56" s="17">
        <v>0</v>
      </c>
      <c r="BX56" s="17"/>
      <c r="BY56" s="17"/>
      <c r="BZ56" s="17"/>
      <c r="CA56" s="17"/>
      <c r="CB56" s="17"/>
      <c r="CC56" s="17">
        <v>-0.6</v>
      </c>
      <c r="CD56" s="17">
        <v>76.7</v>
      </c>
      <c r="CE56" s="17">
        <v>40.200000000000003</v>
      </c>
      <c r="CF56" s="17">
        <v>7.8</v>
      </c>
      <c r="CG56" s="17">
        <v>6.9</v>
      </c>
      <c r="CH56" s="17">
        <v>1.4</v>
      </c>
      <c r="CI56" s="17"/>
      <c r="CJ56" s="17"/>
      <c r="CK56" s="17"/>
      <c r="CL56" s="17">
        <v>47.2</v>
      </c>
      <c r="CM56" s="17">
        <v>0</v>
      </c>
      <c r="CN56" s="17">
        <v>-19.7</v>
      </c>
      <c r="CO56" s="17">
        <v>0</v>
      </c>
      <c r="CP56" s="17"/>
      <c r="CQ56" s="17"/>
      <c r="CR56" s="17"/>
      <c r="CS56" s="17"/>
      <c r="CT56" s="17">
        <v>13.9</v>
      </c>
      <c r="CU56" s="17">
        <v>4.3</v>
      </c>
      <c r="CV56" s="17"/>
      <c r="CW56" s="17">
        <v>0</v>
      </c>
      <c r="CX56" s="17">
        <v>0</v>
      </c>
      <c r="CY56" s="17"/>
      <c r="CZ56" s="17"/>
      <c r="DA56" s="17">
        <v>0.4</v>
      </c>
      <c r="DB56" s="17">
        <v>2.9000000000000001E-2</v>
      </c>
      <c r="DC56" s="17">
        <v>0</v>
      </c>
      <c r="DD56" s="17"/>
      <c r="DE56" s="17"/>
      <c r="DF56" s="17">
        <v>0</v>
      </c>
      <c r="DG56" s="17">
        <v>0.9</v>
      </c>
      <c r="DH56" s="17">
        <v>0.1</v>
      </c>
      <c r="DI56" s="17">
        <v>0.9</v>
      </c>
      <c r="DJ56" s="17">
        <v>0</v>
      </c>
      <c r="DK56" s="17">
        <v>0.5</v>
      </c>
      <c r="DL56" s="17"/>
      <c r="DM56" s="17">
        <v>0</v>
      </c>
      <c r="DN56" s="17">
        <v>0</v>
      </c>
      <c r="DO56" s="17">
        <v>0.2</v>
      </c>
      <c r="DP56" s="17">
        <v>5.2</v>
      </c>
      <c r="DQ56" s="17">
        <v>1.7</v>
      </c>
      <c r="DR56" s="17">
        <v>0.4</v>
      </c>
      <c r="DS56" s="17">
        <v>0.3</v>
      </c>
      <c r="DT56" s="17">
        <v>1.3</v>
      </c>
      <c r="DU56" s="17">
        <v>0</v>
      </c>
      <c r="DV56" s="17">
        <v>0.1</v>
      </c>
      <c r="DW56" s="17">
        <v>-0.1</v>
      </c>
      <c r="DX56" s="17">
        <v>0.2</v>
      </c>
      <c r="DY56" s="17"/>
      <c r="DZ56" s="17">
        <v>-2.9</v>
      </c>
      <c r="EA56" s="17">
        <v>0.1</v>
      </c>
      <c r="EB56" s="17">
        <v>1</v>
      </c>
      <c r="EC56" s="17">
        <v>1.8</v>
      </c>
      <c r="ED56" s="17">
        <v>0.1</v>
      </c>
      <c r="EE56" s="17">
        <v>0.8</v>
      </c>
      <c r="EF56" s="17">
        <v>4.9000000000000004</v>
      </c>
      <c r="EG56" s="17">
        <v>0</v>
      </c>
      <c r="EH56" s="17">
        <v>-4.4000000000000004</v>
      </c>
      <c r="EI56" s="17">
        <v>-5.2</v>
      </c>
      <c r="EJ56" s="17">
        <v>-0.4</v>
      </c>
      <c r="EK56" s="17">
        <v>0</v>
      </c>
      <c r="EL56" s="17">
        <v>1.3</v>
      </c>
      <c r="EM56" s="17">
        <v>-0.1</v>
      </c>
      <c r="EN56" s="17">
        <v>0.8</v>
      </c>
      <c r="EO56" s="17">
        <v>0.1</v>
      </c>
      <c r="EP56" s="17">
        <v>0.1</v>
      </c>
      <c r="EQ56" s="17">
        <v>0.1</v>
      </c>
      <c r="ER56" s="17">
        <v>-6.1</v>
      </c>
      <c r="ES56" s="17">
        <v>0</v>
      </c>
      <c r="ET56" s="17">
        <v>0</v>
      </c>
      <c r="EU56" s="17">
        <v>0</v>
      </c>
      <c r="EV56" s="17">
        <v>-0.2</v>
      </c>
      <c r="EW56" s="17">
        <v>0</v>
      </c>
      <c r="EX56" s="17">
        <v>0</v>
      </c>
      <c r="EY56" s="17">
        <v>0</v>
      </c>
      <c r="EZ56" s="17">
        <v>0</v>
      </c>
      <c r="FA56" s="17">
        <v>0.3</v>
      </c>
      <c r="FB56" s="17">
        <v>0.2</v>
      </c>
      <c r="FC56" s="17">
        <v>2.2000000000000002</v>
      </c>
      <c r="FD56" s="17">
        <v>8.1999999999999993</v>
      </c>
      <c r="FE56" s="17">
        <v>0.1</v>
      </c>
      <c r="FF56" s="17">
        <v>5.8</v>
      </c>
      <c r="FG56" s="17">
        <v>0</v>
      </c>
      <c r="FH56" s="17">
        <v>3.5</v>
      </c>
      <c r="FI56" s="17">
        <v>3.2</v>
      </c>
      <c r="FJ56" s="17">
        <v>235.57722999999999</v>
      </c>
      <c r="FK56" s="15"/>
      <c r="FL56" s="17">
        <v>1.77684</v>
      </c>
      <c r="FM56" s="17">
        <v>0.18</v>
      </c>
      <c r="FN56" s="17">
        <v>1.3</v>
      </c>
      <c r="FO56" s="17">
        <v>0.7</v>
      </c>
      <c r="FP56" s="17">
        <v>0.3</v>
      </c>
      <c r="FQ56" s="17">
        <v>0.1</v>
      </c>
      <c r="FR56" s="17">
        <v>-0.3</v>
      </c>
      <c r="FS56" s="17">
        <v>1</v>
      </c>
      <c r="FT56" s="17">
        <v>5.0568400000000002</v>
      </c>
    </row>
    <row r="57" spans="1:176" ht="24" customHeight="1" x14ac:dyDescent="0.25">
      <c r="A57" s="16" t="s">
        <v>101</v>
      </c>
      <c r="B57" s="16" t="s">
        <v>917</v>
      </c>
      <c r="C57" s="17">
        <v>3.6</v>
      </c>
      <c r="D57" s="17">
        <v>0.2</v>
      </c>
      <c r="E57" s="17">
        <v>6.3</v>
      </c>
      <c r="F57" s="17"/>
      <c r="G57" s="17"/>
      <c r="H57" s="17">
        <v>-5.7</v>
      </c>
      <c r="I57" s="17">
        <v>-6.8</v>
      </c>
      <c r="J57" s="17"/>
      <c r="K57" s="17"/>
      <c r="L57" s="17">
        <v>-33.87679</v>
      </c>
      <c r="M57" s="17">
        <v>-32.716349999999998</v>
      </c>
      <c r="N57" s="17">
        <v>2.7310000000000001E-2</v>
      </c>
      <c r="O57" s="17">
        <v>27.818570000000001</v>
      </c>
      <c r="P57" s="17">
        <v>12.15971</v>
      </c>
      <c r="Q57" s="17">
        <v>7.6235900000000001</v>
      </c>
      <c r="R57" s="17">
        <v>65.250960000000006</v>
      </c>
      <c r="S57" s="17">
        <v>0.12623999999999999</v>
      </c>
      <c r="T57" s="17"/>
      <c r="U57" s="17"/>
      <c r="V57" s="17"/>
      <c r="W57" s="17"/>
      <c r="X57" s="17">
        <v>11.2</v>
      </c>
      <c r="Y57" s="17">
        <v>1.2</v>
      </c>
      <c r="Z57" s="17">
        <v>0.1</v>
      </c>
      <c r="AA57" s="17">
        <v>3</v>
      </c>
      <c r="AB57" s="17">
        <v>-3.4</v>
      </c>
      <c r="AC57" s="17">
        <v>3.8</v>
      </c>
      <c r="AD57" s="17">
        <v>1.7</v>
      </c>
      <c r="AE57" s="17"/>
      <c r="AF57" s="17"/>
      <c r="AG57" s="17"/>
      <c r="AH57" s="17"/>
      <c r="AI57" s="17">
        <v>0.1</v>
      </c>
      <c r="AJ57" s="17">
        <v>-13.3</v>
      </c>
      <c r="AK57" s="17"/>
      <c r="AL57" s="17"/>
      <c r="AM57" s="17"/>
      <c r="AN57" s="17">
        <v>-0.7</v>
      </c>
      <c r="AO57" s="17">
        <v>-28.3</v>
      </c>
      <c r="AP57" s="17">
        <v>1</v>
      </c>
      <c r="AQ57" s="17">
        <v>12.9</v>
      </c>
      <c r="AR57" s="17">
        <v>8.1</v>
      </c>
      <c r="AS57" s="17">
        <v>0.4</v>
      </c>
      <c r="AT57" s="17">
        <v>1.5</v>
      </c>
      <c r="AU57" s="17">
        <v>1.6</v>
      </c>
      <c r="AV57" s="17">
        <v>34.799999999999997</v>
      </c>
      <c r="AW57" s="17">
        <v>4.5</v>
      </c>
      <c r="AX57" s="17">
        <v>-43.8</v>
      </c>
      <c r="AY57" s="17">
        <v>1.9</v>
      </c>
      <c r="AZ57" s="17">
        <v>0</v>
      </c>
      <c r="BA57" s="17">
        <v>-0.2</v>
      </c>
      <c r="BB57" s="17">
        <v>0</v>
      </c>
      <c r="BC57" s="17">
        <v>6.5</v>
      </c>
      <c r="BD57" s="17">
        <v>0.4</v>
      </c>
      <c r="BE57" s="17">
        <v>0.2</v>
      </c>
      <c r="BF57" s="17">
        <v>2.8</v>
      </c>
      <c r="BG57" s="17"/>
      <c r="BH57" s="17"/>
      <c r="BI57" s="17">
        <v>0.5</v>
      </c>
      <c r="BJ57" s="17"/>
      <c r="BK57" s="17"/>
      <c r="BL57" s="17">
        <v>-0.1</v>
      </c>
      <c r="BM57" s="17"/>
      <c r="BN57" s="17"/>
      <c r="BO57" s="17"/>
      <c r="BP57" s="17">
        <v>-0.8</v>
      </c>
      <c r="BQ57" s="17">
        <v>-48.8</v>
      </c>
      <c r="BR57" s="17">
        <v>-36.5</v>
      </c>
      <c r="BS57" s="17">
        <v>24.9</v>
      </c>
      <c r="BT57" s="17">
        <v>-5.2</v>
      </c>
      <c r="BU57" s="17"/>
      <c r="BV57" s="17"/>
      <c r="BW57" s="17">
        <v>0</v>
      </c>
      <c r="BX57" s="17"/>
      <c r="BY57" s="17"/>
      <c r="BZ57" s="17"/>
      <c r="CA57" s="17"/>
      <c r="CB57" s="17"/>
      <c r="CC57" s="17">
        <v>-0.6</v>
      </c>
      <c r="CD57" s="17">
        <v>75.5</v>
      </c>
      <c r="CE57" s="17">
        <v>40.5</v>
      </c>
      <c r="CF57" s="17">
        <v>8.1999999999999993</v>
      </c>
      <c r="CG57" s="17">
        <v>6.7</v>
      </c>
      <c r="CH57" s="17">
        <v>0.8</v>
      </c>
      <c r="CI57" s="17"/>
      <c r="CJ57" s="17"/>
      <c r="CK57" s="17"/>
      <c r="CL57" s="17">
        <v>42.8</v>
      </c>
      <c r="CM57" s="17">
        <v>0</v>
      </c>
      <c r="CN57" s="17">
        <v>-24.7</v>
      </c>
      <c r="CO57" s="17">
        <v>0</v>
      </c>
      <c r="CP57" s="17"/>
      <c r="CQ57" s="17"/>
      <c r="CR57" s="17"/>
      <c r="CS57" s="17"/>
      <c r="CT57" s="17">
        <v>11.1</v>
      </c>
      <c r="CU57" s="17">
        <v>2.6</v>
      </c>
      <c r="CV57" s="17"/>
      <c r="CW57" s="17">
        <v>0</v>
      </c>
      <c r="CX57" s="17">
        <v>0</v>
      </c>
      <c r="CY57" s="17"/>
      <c r="CZ57" s="17"/>
      <c r="DA57" s="17">
        <v>0.4</v>
      </c>
      <c r="DB57" s="17">
        <v>1.9400000000000001E-2</v>
      </c>
      <c r="DC57" s="17">
        <v>0</v>
      </c>
      <c r="DD57" s="17"/>
      <c r="DE57" s="17"/>
      <c r="DF57" s="17">
        <v>0</v>
      </c>
      <c r="DG57" s="17">
        <v>0.8</v>
      </c>
      <c r="DH57" s="17">
        <v>0.2</v>
      </c>
      <c r="DI57" s="17">
        <v>0.6</v>
      </c>
      <c r="DJ57" s="17">
        <v>0</v>
      </c>
      <c r="DK57" s="17">
        <v>0.5</v>
      </c>
      <c r="DL57" s="17"/>
      <c r="DM57" s="17">
        <v>0</v>
      </c>
      <c r="DN57" s="17">
        <v>0</v>
      </c>
      <c r="DO57" s="17">
        <v>-0.3</v>
      </c>
      <c r="DP57" s="17">
        <v>4.3</v>
      </c>
      <c r="DQ57" s="17">
        <v>1.7</v>
      </c>
      <c r="DR57" s="17">
        <v>0.4</v>
      </c>
      <c r="DS57" s="17">
        <v>0.3</v>
      </c>
      <c r="DT57" s="17">
        <v>1.3</v>
      </c>
      <c r="DU57" s="17">
        <v>0</v>
      </c>
      <c r="DV57" s="17">
        <v>0</v>
      </c>
      <c r="DW57" s="17">
        <v>-0.5</v>
      </c>
      <c r="DX57" s="17">
        <v>0.2</v>
      </c>
      <c r="DY57" s="17"/>
      <c r="DZ57" s="17">
        <v>-2.8</v>
      </c>
      <c r="EA57" s="17">
        <v>0.1</v>
      </c>
      <c r="EB57" s="17">
        <v>1</v>
      </c>
      <c r="EC57" s="17">
        <v>1.6</v>
      </c>
      <c r="ED57" s="17">
        <v>0.2</v>
      </c>
      <c r="EE57" s="17">
        <v>0.8</v>
      </c>
      <c r="EF57" s="17">
        <v>5.7</v>
      </c>
      <c r="EG57" s="17">
        <v>0</v>
      </c>
      <c r="EH57" s="17">
        <v>-5.5</v>
      </c>
      <c r="EI57" s="17">
        <v>-6.3</v>
      </c>
      <c r="EJ57" s="17">
        <v>-0.6</v>
      </c>
      <c r="EK57" s="17">
        <v>-0.3</v>
      </c>
      <c r="EL57" s="17">
        <v>1.3</v>
      </c>
      <c r="EM57" s="17">
        <v>-0.1</v>
      </c>
      <c r="EN57" s="17">
        <v>0.8</v>
      </c>
      <c r="EO57" s="17">
        <v>0.1</v>
      </c>
      <c r="EP57" s="17">
        <v>0.1</v>
      </c>
      <c r="EQ57" s="17">
        <v>0.1</v>
      </c>
      <c r="ER57" s="17">
        <v>-6.1</v>
      </c>
      <c r="ES57" s="17">
        <v>0</v>
      </c>
      <c r="ET57" s="17">
        <v>0</v>
      </c>
      <c r="EU57" s="17">
        <v>0</v>
      </c>
      <c r="EV57" s="17">
        <v>-0.2</v>
      </c>
      <c r="EW57" s="17">
        <v>-0.2</v>
      </c>
      <c r="EX57" s="17">
        <v>0</v>
      </c>
      <c r="EY57" s="17">
        <v>0</v>
      </c>
      <c r="EZ57" s="17">
        <v>0</v>
      </c>
      <c r="FA57" s="17">
        <v>0.4</v>
      </c>
      <c r="FB57" s="17">
        <v>0.4</v>
      </c>
      <c r="FC57" s="17">
        <v>2.1</v>
      </c>
      <c r="FD57" s="17">
        <v>7.9</v>
      </c>
      <c r="FE57" s="17">
        <v>0.1</v>
      </c>
      <c r="FF57" s="17">
        <v>4</v>
      </c>
      <c r="FG57" s="17">
        <v>0</v>
      </c>
      <c r="FH57" s="17">
        <v>2.7</v>
      </c>
      <c r="FI57" s="17">
        <v>3.21</v>
      </c>
      <c r="FJ57" s="17">
        <v>169.34263999999999</v>
      </c>
      <c r="FK57" s="15"/>
      <c r="FL57" s="17">
        <v>1.6908300000000001</v>
      </c>
      <c r="FM57" s="17">
        <v>-0.13</v>
      </c>
      <c r="FN57" s="17">
        <v>1.3</v>
      </c>
      <c r="FO57" s="17">
        <v>0.7</v>
      </c>
      <c r="FP57" s="17">
        <v>0.3</v>
      </c>
      <c r="FQ57" s="17">
        <v>0.1</v>
      </c>
      <c r="FR57" s="17">
        <v>-0.5</v>
      </c>
      <c r="FS57" s="17">
        <v>0.5</v>
      </c>
      <c r="FT57" s="17">
        <v>3.9608300000000001</v>
      </c>
    </row>
    <row r="58" spans="1:176" ht="24" customHeight="1" thickBot="1" x14ac:dyDescent="0.3">
      <c r="A58" s="18" t="s">
        <v>918</v>
      </c>
      <c r="B58" s="18" t="s">
        <v>102</v>
      </c>
      <c r="C58" s="19">
        <v>2.1</v>
      </c>
      <c r="D58" s="19">
        <v>-15.1</v>
      </c>
      <c r="E58" s="19">
        <v>3.3</v>
      </c>
      <c r="F58" s="19"/>
      <c r="G58" s="19"/>
      <c r="H58" s="19">
        <v>-5.2</v>
      </c>
      <c r="I58" s="19">
        <v>-2.1</v>
      </c>
      <c r="J58" s="19"/>
      <c r="K58" s="19"/>
      <c r="L58" s="19">
        <v>-37.776380000000003</v>
      </c>
      <c r="M58" s="19">
        <v>-36.93703</v>
      </c>
      <c r="N58" s="19">
        <v>-4.7384500000000003</v>
      </c>
      <c r="O58" s="19">
        <v>22.581420000000001</v>
      </c>
      <c r="P58" s="19">
        <v>9.4856300000000005</v>
      </c>
      <c r="Q58" s="19">
        <v>5.6241300000000001</v>
      </c>
      <c r="R58" s="19">
        <v>55.654319999999998</v>
      </c>
      <c r="S58" s="19">
        <v>0.17141999999999999</v>
      </c>
      <c r="T58" s="19"/>
      <c r="U58" s="19"/>
      <c r="V58" s="19"/>
      <c r="W58" s="19"/>
      <c r="X58" s="19">
        <v>7.2</v>
      </c>
      <c r="Y58" s="19">
        <v>1</v>
      </c>
      <c r="Z58" s="19">
        <v>-0.2</v>
      </c>
      <c r="AA58" s="19">
        <v>0</v>
      </c>
      <c r="AB58" s="19">
        <v>-3.4</v>
      </c>
      <c r="AC58" s="19">
        <v>4.4000000000000004</v>
      </c>
      <c r="AD58" s="19">
        <v>-0.3</v>
      </c>
      <c r="AE58" s="19"/>
      <c r="AF58" s="19"/>
      <c r="AG58" s="19"/>
      <c r="AH58" s="19"/>
      <c r="AI58" s="19">
        <v>0.3</v>
      </c>
      <c r="AJ58" s="19">
        <v>-14.2</v>
      </c>
      <c r="AK58" s="19"/>
      <c r="AL58" s="19"/>
      <c r="AM58" s="19"/>
      <c r="AN58" s="19">
        <v>-0.8</v>
      </c>
      <c r="AO58" s="19">
        <v>-30</v>
      </c>
      <c r="AP58" s="19">
        <v>0.8</v>
      </c>
      <c r="AQ58" s="19">
        <v>13.5</v>
      </c>
      <c r="AR58" s="19">
        <v>7.7</v>
      </c>
      <c r="AS58" s="19">
        <v>0.1</v>
      </c>
      <c r="AT58" s="19">
        <v>1.5</v>
      </c>
      <c r="AU58" s="19">
        <v>1.2</v>
      </c>
      <c r="AV58" s="19">
        <v>28.1</v>
      </c>
      <c r="AW58" s="19">
        <v>-1.9</v>
      </c>
      <c r="AX58" s="19">
        <v>-44.6</v>
      </c>
      <c r="AY58" s="19">
        <v>-1.3</v>
      </c>
      <c r="AZ58" s="19">
        <v>0</v>
      </c>
      <c r="BA58" s="19">
        <v>-0.2</v>
      </c>
      <c r="BB58" s="19">
        <v>0</v>
      </c>
      <c r="BC58" s="19">
        <v>6.1</v>
      </c>
      <c r="BD58" s="19">
        <v>0.4</v>
      </c>
      <c r="BE58" s="19">
        <v>0</v>
      </c>
      <c r="BF58" s="19">
        <v>4.8</v>
      </c>
      <c r="BG58" s="19"/>
      <c r="BH58" s="19"/>
      <c r="BI58" s="19">
        <v>-4.0999999999999996</v>
      </c>
      <c r="BJ58" s="19"/>
      <c r="BK58" s="19"/>
      <c r="BL58" s="19">
        <v>1.2</v>
      </c>
      <c r="BM58" s="19"/>
      <c r="BN58" s="19"/>
      <c r="BO58" s="19"/>
      <c r="BP58" s="19">
        <v>-0.7</v>
      </c>
      <c r="BQ58" s="19">
        <v>-52.1</v>
      </c>
      <c r="BR58" s="19">
        <v>-39.5</v>
      </c>
      <c r="BS58" s="19">
        <v>21.3</v>
      </c>
      <c r="BT58" s="19">
        <v>-7.4</v>
      </c>
      <c r="BU58" s="19"/>
      <c r="BV58" s="19"/>
      <c r="BW58" s="19">
        <v>0</v>
      </c>
      <c r="BX58" s="19"/>
      <c r="BY58" s="19"/>
      <c r="BZ58" s="19"/>
      <c r="CA58" s="19"/>
      <c r="CB58" s="19"/>
      <c r="CC58" s="19">
        <v>-0.5</v>
      </c>
      <c r="CD58" s="19">
        <v>59</v>
      </c>
      <c r="CE58" s="19">
        <v>39.5</v>
      </c>
      <c r="CF58" s="19">
        <v>0</v>
      </c>
      <c r="CG58" s="19">
        <v>6.7</v>
      </c>
      <c r="CH58" s="19">
        <v>0</v>
      </c>
      <c r="CI58" s="19"/>
      <c r="CJ58" s="19"/>
      <c r="CK58" s="19"/>
      <c r="CL58" s="19">
        <v>35.4</v>
      </c>
      <c r="CM58" s="19">
        <v>0</v>
      </c>
      <c r="CN58" s="19">
        <v>-36.6</v>
      </c>
      <c r="CO58" s="19">
        <v>0</v>
      </c>
      <c r="CP58" s="19"/>
      <c r="CQ58" s="19"/>
      <c r="CR58" s="19"/>
      <c r="CS58" s="19"/>
      <c r="CT58" s="19">
        <v>7.9</v>
      </c>
      <c r="CU58" s="19">
        <v>0.7</v>
      </c>
      <c r="CV58" s="19"/>
      <c r="CW58" s="19">
        <v>0</v>
      </c>
      <c r="CX58" s="19">
        <v>0</v>
      </c>
      <c r="CY58" s="19"/>
      <c r="CZ58" s="19"/>
      <c r="DA58" s="19">
        <v>0.4</v>
      </c>
      <c r="DB58" s="19">
        <v>2.137E-2</v>
      </c>
      <c r="DC58" s="19">
        <v>0</v>
      </c>
      <c r="DD58" s="19"/>
      <c r="DE58" s="19"/>
      <c r="DF58" s="19">
        <v>0</v>
      </c>
      <c r="DG58" s="19">
        <v>0.7</v>
      </c>
      <c r="DH58" s="19">
        <v>0.1</v>
      </c>
      <c r="DI58" s="19">
        <v>0.4</v>
      </c>
      <c r="DJ58" s="19">
        <v>0</v>
      </c>
      <c r="DK58" s="19">
        <v>0.5</v>
      </c>
      <c r="DL58" s="19"/>
      <c r="DM58" s="19">
        <v>0</v>
      </c>
      <c r="DN58" s="19">
        <v>0</v>
      </c>
      <c r="DO58" s="19">
        <v>-1</v>
      </c>
      <c r="DP58" s="19">
        <v>2.7</v>
      </c>
      <c r="DQ58" s="19">
        <v>1.7</v>
      </c>
      <c r="DR58" s="19">
        <v>0.4</v>
      </c>
      <c r="DS58" s="19">
        <v>0.3</v>
      </c>
      <c r="DT58" s="19">
        <v>1.3</v>
      </c>
      <c r="DU58" s="19">
        <v>0</v>
      </c>
      <c r="DV58" s="19">
        <v>0</v>
      </c>
      <c r="DW58" s="19">
        <v>-0.4</v>
      </c>
      <c r="DX58" s="19">
        <v>0.2</v>
      </c>
      <c r="DY58" s="19"/>
      <c r="DZ58" s="19">
        <v>-2.8</v>
      </c>
      <c r="EA58" s="19">
        <v>0.1</v>
      </c>
      <c r="EB58" s="19">
        <v>0.9</v>
      </c>
      <c r="EC58" s="19">
        <v>1.4</v>
      </c>
      <c r="ED58" s="19">
        <v>0.1</v>
      </c>
      <c r="EE58" s="19">
        <v>0.8</v>
      </c>
      <c r="EF58" s="19">
        <v>3.8</v>
      </c>
      <c r="EG58" s="19">
        <v>0</v>
      </c>
      <c r="EH58" s="19">
        <v>-7.4</v>
      </c>
      <c r="EI58" s="19">
        <v>-8.6999999999999993</v>
      </c>
      <c r="EJ58" s="19">
        <v>-1.1000000000000001</v>
      </c>
      <c r="EK58" s="19">
        <v>-0.7</v>
      </c>
      <c r="EL58" s="19">
        <v>1.3</v>
      </c>
      <c r="EM58" s="19">
        <v>-0.1</v>
      </c>
      <c r="EN58" s="19">
        <v>0.8</v>
      </c>
      <c r="EO58" s="19">
        <v>0.1</v>
      </c>
      <c r="EP58" s="19">
        <v>0.1</v>
      </c>
      <c r="EQ58" s="19">
        <v>0.1</v>
      </c>
      <c r="ER58" s="19">
        <v>-6.4</v>
      </c>
      <c r="ES58" s="19">
        <v>0</v>
      </c>
      <c r="ET58" s="19">
        <v>0</v>
      </c>
      <c r="EU58" s="19">
        <v>0</v>
      </c>
      <c r="EV58" s="19">
        <v>-0.2</v>
      </c>
      <c r="EW58" s="19">
        <v>0</v>
      </c>
      <c r="EX58" s="19">
        <v>0</v>
      </c>
      <c r="EY58" s="19">
        <v>0</v>
      </c>
      <c r="EZ58" s="19">
        <v>0</v>
      </c>
      <c r="FA58" s="19">
        <v>0.4</v>
      </c>
      <c r="FB58" s="19">
        <v>0.4</v>
      </c>
      <c r="FC58" s="19">
        <v>2.1</v>
      </c>
      <c r="FD58" s="19">
        <v>8.3000000000000007</v>
      </c>
      <c r="FE58" s="19">
        <v>-0.1</v>
      </c>
      <c r="FF58" s="19">
        <v>3.7</v>
      </c>
      <c r="FG58" s="19">
        <v>0</v>
      </c>
      <c r="FH58" s="19">
        <v>2.9</v>
      </c>
      <c r="FI58" s="19">
        <v>3.08</v>
      </c>
      <c r="FJ58" s="19">
        <v>18.26643</v>
      </c>
      <c r="FK58" s="15"/>
      <c r="FL58" s="19">
        <v>1.5749299999999999</v>
      </c>
      <c r="FM58" s="19">
        <v>-0.22</v>
      </c>
      <c r="FN58" s="19">
        <v>1.1000000000000001</v>
      </c>
      <c r="FO58" s="19">
        <v>0.7</v>
      </c>
      <c r="FP58" s="19">
        <v>0.3</v>
      </c>
      <c r="FQ58" s="19">
        <v>0.1</v>
      </c>
      <c r="FR58" s="19">
        <v>-0.4</v>
      </c>
      <c r="FS58" s="19">
        <v>0.5</v>
      </c>
      <c r="FT58" s="19">
        <v>3.6549299999999998</v>
      </c>
    </row>
    <row r="59" spans="1:176" ht="24.95" customHeight="1" thickBot="1" x14ac:dyDescent="0.3">
      <c r="A59" s="202" t="s">
        <v>919</v>
      </c>
      <c r="B59" s="203"/>
      <c r="C59" s="20">
        <v>121.45</v>
      </c>
      <c r="D59" s="20">
        <v>-434</v>
      </c>
      <c r="E59" s="20">
        <v>95.1</v>
      </c>
      <c r="F59" s="20">
        <v>0</v>
      </c>
      <c r="G59" s="20">
        <v>0</v>
      </c>
      <c r="H59" s="20">
        <v>-53.75</v>
      </c>
      <c r="I59" s="20">
        <v>181.15</v>
      </c>
      <c r="J59" s="20">
        <v>0</v>
      </c>
      <c r="K59" s="20">
        <v>0</v>
      </c>
      <c r="L59" s="20">
        <v>-95.750709999999998</v>
      </c>
      <c r="M59" s="20">
        <v>56.496614999999998</v>
      </c>
      <c r="N59" s="20">
        <v>84.144954999999996</v>
      </c>
      <c r="O59" s="20">
        <v>690.09272499999997</v>
      </c>
      <c r="P59" s="20">
        <v>345.75550500000003</v>
      </c>
      <c r="Q59" s="20">
        <v>137.89364</v>
      </c>
      <c r="R59" s="20">
        <v>716.295075</v>
      </c>
      <c r="S59" s="20">
        <v>0.93589500000000003</v>
      </c>
      <c r="T59" s="20">
        <v>0</v>
      </c>
      <c r="U59" s="20">
        <v>0</v>
      </c>
      <c r="V59" s="20">
        <v>0</v>
      </c>
      <c r="W59" s="20">
        <v>0</v>
      </c>
      <c r="X59" s="20">
        <v>231.1</v>
      </c>
      <c r="Y59" s="20">
        <v>21.75</v>
      </c>
      <c r="Z59" s="20">
        <v>11.55</v>
      </c>
      <c r="AA59" s="20">
        <v>7.95</v>
      </c>
      <c r="AB59" s="20">
        <v>-79.650000000000006</v>
      </c>
      <c r="AC59" s="20">
        <v>110.5</v>
      </c>
      <c r="AD59" s="20">
        <v>194.75</v>
      </c>
      <c r="AE59" s="20">
        <v>0</v>
      </c>
      <c r="AF59" s="20">
        <v>0</v>
      </c>
      <c r="AG59" s="20">
        <v>0</v>
      </c>
      <c r="AH59" s="20">
        <v>0</v>
      </c>
      <c r="AI59" s="20">
        <v>-13</v>
      </c>
      <c r="AJ59" s="20">
        <v>-211</v>
      </c>
      <c r="AK59" s="20">
        <v>0</v>
      </c>
      <c r="AL59" s="20">
        <v>0</v>
      </c>
      <c r="AM59" s="20">
        <v>0</v>
      </c>
      <c r="AN59" s="20">
        <v>-22.2</v>
      </c>
      <c r="AO59" s="20">
        <v>-329.6</v>
      </c>
      <c r="AP59" s="20">
        <v>34.25</v>
      </c>
      <c r="AQ59" s="20">
        <v>382.9</v>
      </c>
      <c r="AR59" s="20">
        <v>102.25</v>
      </c>
      <c r="AS59" s="20">
        <v>2.2000000000000002</v>
      </c>
      <c r="AT59" s="20">
        <v>37.6</v>
      </c>
      <c r="AU59" s="20">
        <v>24.1</v>
      </c>
      <c r="AV59" s="20">
        <v>677.2</v>
      </c>
      <c r="AW59" s="20">
        <v>-55.6</v>
      </c>
      <c r="AX59" s="20">
        <v>-788.6</v>
      </c>
      <c r="AY59" s="20">
        <v>51.2</v>
      </c>
      <c r="AZ59" s="20">
        <v>-30.8</v>
      </c>
      <c r="BA59" s="20">
        <v>-2.35</v>
      </c>
      <c r="BB59" s="20">
        <v>4.8</v>
      </c>
      <c r="BC59" s="20">
        <v>102.3</v>
      </c>
      <c r="BD59" s="20">
        <v>7.5</v>
      </c>
      <c r="BE59" s="20">
        <v>3.7</v>
      </c>
      <c r="BF59" s="20">
        <v>12.4</v>
      </c>
      <c r="BG59" s="20">
        <v>0</v>
      </c>
      <c r="BH59" s="20">
        <v>0</v>
      </c>
      <c r="BI59" s="20">
        <v>83.5</v>
      </c>
      <c r="BJ59" s="20">
        <v>0</v>
      </c>
      <c r="BK59" s="20">
        <v>0</v>
      </c>
      <c r="BL59" s="20">
        <v>76.55</v>
      </c>
      <c r="BM59" s="20">
        <v>0</v>
      </c>
      <c r="BN59" s="20">
        <v>0</v>
      </c>
      <c r="BO59" s="20">
        <v>0</v>
      </c>
      <c r="BP59" s="20">
        <v>1.05</v>
      </c>
      <c r="BQ59" s="20">
        <v>-1135.6500000000001</v>
      </c>
      <c r="BR59" s="20">
        <v>-1008.5</v>
      </c>
      <c r="BS59" s="20">
        <v>81.7</v>
      </c>
      <c r="BT59" s="20">
        <v>-98.2</v>
      </c>
      <c r="BU59" s="20">
        <v>0</v>
      </c>
      <c r="BV59" s="20">
        <v>0</v>
      </c>
      <c r="BW59" s="20">
        <v>-7.8</v>
      </c>
      <c r="BX59" s="20">
        <v>0</v>
      </c>
      <c r="BY59" s="20">
        <v>0</v>
      </c>
      <c r="BZ59" s="20">
        <v>0</v>
      </c>
      <c r="CA59" s="20">
        <v>0</v>
      </c>
      <c r="CB59" s="20">
        <v>0</v>
      </c>
      <c r="CC59" s="20">
        <v>-14.15</v>
      </c>
      <c r="CD59" s="20">
        <v>956.5</v>
      </c>
      <c r="CE59" s="20">
        <v>767.25</v>
      </c>
      <c r="CF59" s="20">
        <v>133.80000000000001</v>
      </c>
      <c r="CG59" s="20">
        <v>139.35</v>
      </c>
      <c r="CH59" s="20">
        <v>50.6</v>
      </c>
      <c r="CI59" s="20">
        <v>0</v>
      </c>
      <c r="CJ59" s="20">
        <v>0</v>
      </c>
      <c r="CK59" s="20">
        <v>0</v>
      </c>
      <c r="CL59" s="20">
        <v>1097.3499999999999</v>
      </c>
      <c r="CM59" s="20">
        <v>31</v>
      </c>
      <c r="CN59" s="20">
        <v>62.65</v>
      </c>
      <c r="CO59" s="20">
        <v>-126.5</v>
      </c>
      <c r="CP59" s="20">
        <v>0</v>
      </c>
      <c r="CQ59" s="20">
        <v>0</v>
      </c>
      <c r="CR59" s="20">
        <v>0</v>
      </c>
      <c r="CS59" s="20">
        <v>0</v>
      </c>
      <c r="CT59" s="20">
        <v>320.3</v>
      </c>
      <c r="CU59" s="20">
        <v>134.75</v>
      </c>
      <c r="CV59" s="20">
        <v>0</v>
      </c>
      <c r="CW59" s="20">
        <v>30.2</v>
      </c>
      <c r="CX59" s="20">
        <v>72.3</v>
      </c>
      <c r="CY59" s="20">
        <v>0</v>
      </c>
      <c r="CZ59" s="20">
        <v>0</v>
      </c>
      <c r="DA59" s="20">
        <v>9.5</v>
      </c>
      <c r="DB59" s="20">
        <v>0.22714000000000001</v>
      </c>
      <c r="DC59" s="20">
        <v>-0.25</v>
      </c>
      <c r="DD59" s="20">
        <v>0</v>
      </c>
      <c r="DE59" s="20">
        <v>0</v>
      </c>
      <c r="DF59" s="20">
        <v>0.45</v>
      </c>
      <c r="DG59" s="20">
        <v>24.75</v>
      </c>
      <c r="DH59" s="20">
        <v>3.05</v>
      </c>
      <c r="DI59" s="20">
        <v>28.55</v>
      </c>
      <c r="DJ59" s="20">
        <v>1.95</v>
      </c>
      <c r="DK59" s="20">
        <v>12.15</v>
      </c>
      <c r="DL59" s="20">
        <v>0</v>
      </c>
      <c r="DM59" s="20">
        <v>-7.6</v>
      </c>
      <c r="DN59" s="20">
        <v>-17.3</v>
      </c>
      <c r="DO59" s="20">
        <v>1.35</v>
      </c>
      <c r="DP59" s="20">
        <v>38.700000000000003</v>
      </c>
      <c r="DQ59" s="20">
        <v>41.05</v>
      </c>
      <c r="DR59" s="20">
        <v>8.9499999999999993</v>
      </c>
      <c r="DS59" s="20">
        <v>7.6</v>
      </c>
      <c r="DT59" s="20">
        <v>24.85</v>
      </c>
      <c r="DU59" s="20">
        <v>-22.85</v>
      </c>
      <c r="DV59" s="20">
        <v>1.55</v>
      </c>
      <c r="DW59" s="20">
        <v>7.85</v>
      </c>
      <c r="DX59" s="20">
        <v>4.2</v>
      </c>
      <c r="DY59" s="20">
        <v>0</v>
      </c>
      <c r="DZ59" s="20">
        <v>-59.25</v>
      </c>
      <c r="EA59" s="20">
        <v>2.1</v>
      </c>
      <c r="EB59" s="20">
        <v>12.4</v>
      </c>
      <c r="EC59" s="20">
        <v>21.4</v>
      </c>
      <c r="ED59" s="20">
        <v>5.75</v>
      </c>
      <c r="EE59" s="20">
        <v>13.45</v>
      </c>
      <c r="EF59" s="20">
        <v>91.15</v>
      </c>
      <c r="EG59" s="20">
        <v>22.35</v>
      </c>
      <c r="EH59" s="20">
        <v>-133.69999999999999</v>
      </c>
      <c r="EI59" s="20">
        <v>-134.44999999999999</v>
      </c>
      <c r="EJ59" s="20">
        <v>-0.8</v>
      </c>
      <c r="EK59" s="20">
        <v>3.25</v>
      </c>
      <c r="EL59" s="20">
        <v>38.75</v>
      </c>
      <c r="EM59" s="20">
        <v>-4.5999999999999996</v>
      </c>
      <c r="EN59" s="20">
        <v>22.8</v>
      </c>
      <c r="EO59" s="20">
        <v>2.25</v>
      </c>
      <c r="EP59" s="20">
        <v>7.1</v>
      </c>
      <c r="EQ59" s="20">
        <v>2</v>
      </c>
      <c r="ER59" s="20">
        <v>-16.95</v>
      </c>
      <c r="ES59" s="20">
        <v>406.95</v>
      </c>
      <c r="ET59" s="20">
        <v>16.95</v>
      </c>
      <c r="EU59" s="20">
        <v>-117.65</v>
      </c>
      <c r="EV59" s="20">
        <v>-3.15</v>
      </c>
      <c r="EW59" s="20">
        <v>150.05000000000001</v>
      </c>
      <c r="EX59" s="20">
        <v>89.15</v>
      </c>
      <c r="EY59" s="20">
        <v>125</v>
      </c>
      <c r="EZ59" s="20">
        <v>16</v>
      </c>
      <c r="FA59" s="20">
        <v>9.4499999999999993</v>
      </c>
      <c r="FB59" s="20">
        <v>13.5</v>
      </c>
      <c r="FC59" s="20">
        <v>49.8</v>
      </c>
      <c r="FD59" s="20">
        <v>247.9</v>
      </c>
      <c r="FE59" s="20">
        <v>3.4</v>
      </c>
      <c r="FF59" s="20">
        <v>92.7</v>
      </c>
      <c r="FG59" s="20">
        <v>22.85</v>
      </c>
      <c r="FH59" s="20">
        <v>73.599999999999994</v>
      </c>
      <c r="FI59" s="20">
        <v>73.834999999999994</v>
      </c>
      <c r="FJ59" s="20">
        <v>5315.1258399999997</v>
      </c>
      <c r="FK59" s="21"/>
      <c r="FL59" s="20">
        <v>40.929304999999999</v>
      </c>
      <c r="FM59" s="20">
        <v>-2.37</v>
      </c>
      <c r="FN59" s="20">
        <v>32.65</v>
      </c>
      <c r="FO59" s="20">
        <v>19.05</v>
      </c>
      <c r="FP59" s="20">
        <v>7</v>
      </c>
      <c r="FQ59" s="20">
        <v>3.1</v>
      </c>
      <c r="FR59" s="20">
        <v>10.35</v>
      </c>
      <c r="FS59" s="20">
        <v>42.4</v>
      </c>
      <c r="FT59" s="20">
        <v>153.10930500000001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115" zoomScaleNormal="115" workbookViewId="0">
      <pane xSplit="2" ySplit="7" topLeftCell="C46"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922</v>
      </c>
      <c r="C5" s="1"/>
      <c r="D5" s="1"/>
      <c r="E5" s="1"/>
      <c r="F5" s="1"/>
      <c r="G5" s="1"/>
      <c r="H5" s="1"/>
    </row>
    <row r="6" spans="1:8" ht="23.1" customHeight="1" x14ac:dyDescent="0.25">
      <c r="A6" s="1"/>
      <c r="B6" s="204" t="s">
        <v>923</v>
      </c>
      <c r="C6" s="204" t="s">
        <v>924</v>
      </c>
      <c r="D6" s="204"/>
      <c r="E6" s="204" t="s">
        <v>925</v>
      </c>
      <c r="F6" s="204"/>
      <c r="G6" s="204"/>
      <c r="H6" s="204" t="s">
        <v>926</v>
      </c>
    </row>
    <row r="7" spans="1:8" ht="30.95" customHeight="1" x14ac:dyDescent="0.25">
      <c r="A7" s="1"/>
      <c r="B7" s="204"/>
      <c r="C7" s="24" t="s">
        <v>927</v>
      </c>
      <c r="D7" s="24" t="s">
        <v>928</v>
      </c>
      <c r="E7" s="24" t="s">
        <v>661</v>
      </c>
      <c r="F7" s="24" t="s">
        <v>660</v>
      </c>
      <c r="G7" s="24" t="s">
        <v>659</v>
      </c>
      <c r="H7" s="24" t="s">
        <v>929</v>
      </c>
    </row>
    <row r="8" spans="1:8" ht="11.1" customHeight="1" x14ac:dyDescent="0.25">
      <c r="A8" s="1"/>
      <c r="B8" s="25" t="s">
        <v>871</v>
      </c>
      <c r="C8" s="26">
        <v>0</v>
      </c>
      <c r="D8" s="26">
        <v>6652.4716200000003</v>
      </c>
      <c r="E8" s="27">
        <v>907.07399999999996</v>
      </c>
      <c r="F8" s="27">
        <v>4019.0321199999998</v>
      </c>
      <c r="G8" s="27">
        <v>1726.3655000000001</v>
      </c>
      <c r="H8" s="27">
        <v>245.07910000000001</v>
      </c>
    </row>
    <row r="9" spans="1:8" ht="11.1" customHeight="1" x14ac:dyDescent="0.25">
      <c r="A9" s="1"/>
      <c r="B9" s="25" t="s">
        <v>872</v>
      </c>
      <c r="C9" s="26">
        <v>0</v>
      </c>
      <c r="D9" s="26">
        <v>6423.0558300000002</v>
      </c>
      <c r="E9" s="27">
        <v>896.10220000000004</v>
      </c>
      <c r="F9" s="27">
        <v>3804.5199299999999</v>
      </c>
      <c r="G9" s="27">
        <v>1722.4337</v>
      </c>
      <c r="H9" s="27">
        <v>242.0094</v>
      </c>
    </row>
    <row r="10" spans="1:8" ht="11.1" customHeight="1" x14ac:dyDescent="0.25">
      <c r="A10" s="1"/>
      <c r="B10" s="25" t="s">
        <v>873</v>
      </c>
      <c r="C10" s="26">
        <v>0</v>
      </c>
      <c r="D10" s="26">
        <v>4491.0505499999999</v>
      </c>
      <c r="E10" s="27">
        <v>930.01080000000002</v>
      </c>
      <c r="F10" s="27">
        <v>2972.3115499999999</v>
      </c>
      <c r="G10" s="27">
        <v>588.72820000000002</v>
      </c>
      <c r="H10" s="27">
        <v>248.86600000000001</v>
      </c>
    </row>
    <row r="11" spans="1:8" ht="11.1" customHeight="1" x14ac:dyDescent="0.25">
      <c r="A11" s="1"/>
      <c r="B11" s="25" t="s">
        <v>874</v>
      </c>
      <c r="C11" s="26">
        <v>0</v>
      </c>
      <c r="D11" s="26">
        <v>4333.4677600000005</v>
      </c>
      <c r="E11" s="27">
        <v>888.84670000000006</v>
      </c>
      <c r="F11" s="27">
        <v>3255.09926</v>
      </c>
      <c r="G11" s="27">
        <v>189.52180000000001</v>
      </c>
      <c r="H11" s="27">
        <v>237.1506</v>
      </c>
    </row>
    <row r="12" spans="1:8" ht="11.1" customHeight="1" x14ac:dyDescent="0.25">
      <c r="A12" s="1"/>
      <c r="B12" s="25" t="s">
        <v>875</v>
      </c>
      <c r="C12" s="26">
        <v>0</v>
      </c>
      <c r="D12" s="26">
        <v>4394.1836300000004</v>
      </c>
      <c r="E12" s="27">
        <v>869.48519999999996</v>
      </c>
      <c r="F12" s="27">
        <v>3258.1794300000001</v>
      </c>
      <c r="G12" s="27">
        <v>266.51900000000001</v>
      </c>
      <c r="H12" s="27">
        <v>237.3098</v>
      </c>
    </row>
    <row r="13" spans="1:8" ht="11.1" customHeight="1" x14ac:dyDescent="0.25">
      <c r="A13" s="1"/>
      <c r="B13" s="25" t="s">
        <v>876</v>
      </c>
      <c r="C13" s="26">
        <v>0</v>
      </c>
      <c r="D13" s="26">
        <v>4574.3103499999997</v>
      </c>
      <c r="E13" s="27">
        <v>847.9597</v>
      </c>
      <c r="F13" s="27">
        <v>3354.5305499999999</v>
      </c>
      <c r="G13" s="27">
        <v>371.82010000000002</v>
      </c>
      <c r="H13" s="27">
        <v>232.72460000000001</v>
      </c>
    </row>
    <row r="14" spans="1:8" ht="11.1" customHeight="1" x14ac:dyDescent="0.25">
      <c r="A14" s="1"/>
      <c r="B14" s="25" t="s">
        <v>877</v>
      </c>
      <c r="C14" s="26">
        <v>0</v>
      </c>
      <c r="D14" s="26">
        <v>4715.9512599999998</v>
      </c>
      <c r="E14" s="27">
        <v>854.9153</v>
      </c>
      <c r="F14" s="27">
        <v>3376.1719600000001</v>
      </c>
      <c r="G14" s="27">
        <v>484.86399999999998</v>
      </c>
      <c r="H14" s="27">
        <v>236.92070000000001</v>
      </c>
    </row>
    <row r="15" spans="1:8" ht="11.1" customHeight="1" x14ac:dyDescent="0.25">
      <c r="A15" s="1"/>
      <c r="B15" s="25" t="s">
        <v>878</v>
      </c>
      <c r="C15" s="26">
        <v>0</v>
      </c>
      <c r="D15" s="26">
        <v>4833.0708699999996</v>
      </c>
      <c r="E15" s="27">
        <v>868.32119999999998</v>
      </c>
      <c r="F15" s="27">
        <v>3416.5532699999999</v>
      </c>
      <c r="G15" s="27">
        <v>548.19640000000004</v>
      </c>
      <c r="H15" s="27">
        <v>231.28829999999999</v>
      </c>
    </row>
    <row r="16" spans="1:8" ht="11.1" customHeight="1" x14ac:dyDescent="0.25">
      <c r="A16" s="1"/>
      <c r="B16" s="25" t="s">
        <v>879</v>
      </c>
      <c r="C16" s="26">
        <v>0</v>
      </c>
      <c r="D16" s="26">
        <v>4950.5012500000003</v>
      </c>
      <c r="E16" s="27">
        <v>883.09379999999999</v>
      </c>
      <c r="F16" s="27">
        <v>3424.4907499999999</v>
      </c>
      <c r="G16" s="27">
        <v>642.91669999999999</v>
      </c>
      <c r="H16" s="27">
        <v>230.60900000000001</v>
      </c>
    </row>
    <row r="17" spans="1:8" ht="11.1" customHeight="1" x14ac:dyDescent="0.25">
      <c r="A17" s="1"/>
      <c r="B17" s="25" t="s">
        <v>880</v>
      </c>
      <c r="C17" s="26">
        <v>0</v>
      </c>
      <c r="D17" s="26">
        <v>5246.9413100000002</v>
      </c>
      <c r="E17" s="27">
        <v>888.53859999999997</v>
      </c>
      <c r="F17" s="27">
        <v>3603.1021099999998</v>
      </c>
      <c r="G17" s="27">
        <v>755.30060000000003</v>
      </c>
      <c r="H17" s="27">
        <v>232.3313</v>
      </c>
    </row>
    <row r="18" spans="1:8" ht="11.1" customHeight="1" x14ac:dyDescent="0.25">
      <c r="A18" s="1"/>
      <c r="B18" s="25" t="s">
        <v>881</v>
      </c>
      <c r="C18" s="26">
        <v>0</v>
      </c>
      <c r="D18" s="26">
        <v>5523.1080000000002</v>
      </c>
      <c r="E18" s="27">
        <v>956.66179999999997</v>
      </c>
      <c r="F18" s="27">
        <v>3904.3755000000001</v>
      </c>
      <c r="G18" s="27">
        <v>662.07069999999999</v>
      </c>
      <c r="H18" s="27">
        <v>228.01840000000001</v>
      </c>
    </row>
    <row r="19" spans="1:8" ht="11.1" customHeight="1" x14ac:dyDescent="0.25">
      <c r="A19" s="1"/>
      <c r="B19" s="25" t="s">
        <v>882</v>
      </c>
      <c r="C19" s="26">
        <v>0</v>
      </c>
      <c r="D19" s="26">
        <v>5308.92688</v>
      </c>
      <c r="E19" s="27">
        <v>974.07489999999996</v>
      </c>
      <c r="F19" s="27">
        <v>3509.8510799999999</v>
      </c>
      <c r="G19" s="27">
        <v>825.0009</v>
      </c>
      <c r="H19" s="27">
        <v>217.56659999999999</v>
      </c>
    </row>
    <row r="20" spans="1:8" ht="11.1" customHeight="1" x14ac:dyDescent="0.25">
      <c r="A20" s="1"/>
      <c r="B20" s="25" t="s">
        <v>883</v>
      </c>
      <c r="C20" s="26">
        <v>0</v>
      </c>
      <c r="D20" s="26">
        <v>5554.8660900000004</v>
      </c>
      <c r="E20" s="27">
        <v>1070.2253000000001</v>
      </c>
      <c r="F20" s="27">
        <v>3605.6726899999999</v>
      </c>
      <c r="G20" s="27">
        <v>878.96810000000005</v>
      </c>
      <c r="H20" s="27">
        <v>206.7508</v>
      </c>
    </row>
    <row r="21" spans="1:8" ht="11.1" customHeight="1" x14ac:dyDescent="0.25">
      <c r="A21" s="1"/>
      <c r="B21" s="25" t="s">
        <v>884</v>
      </c>
      <c r="C21" s="26">
        <v>0</v>
      </c>
      <c r="D21" s="26">
        <v>5670.5505899999998</v>
      </c>
      <c r="E21" s="27">
        <v>1014.1011</v>
      </c>
      <c r="F21" s="27">
        <v>3715.77279</v>
      </c>
      <c r="G21" s="27">
        <v>940.67669999999998</v>
      </c>
      <c r="H21" s="27">
        <v>207.94149999999999</v>
      </c>
    </row>
    <row r="22" spans="1:8" ht="11.1" customHeight="1" x14ac:dyDescent="0.25">
      <c r="A22" s="1"/>
      <c r="B22" s="25" t="s">
        <v>885</v>
      </c>
      <c r="C22" s="26">
        <v>0</v>
      </c>
      <c r="D22" s="26">
        <v>5867.3635800000002</v>
      </c>
      <c r="E22" s="27">
        <v>1012.255</v>
      </c>
      <c r="F22" s="27">
        <v>3791.1513799999998</v>
      </c>
      <c r="G22" s="27">
        <v>1063.9572000000001</v>
      </c>
      <c r="H22" s="27">
        <v>206.81909999999999</v>
      </c>
    </row>
    <row r="23" spans="1:8" ht="11.1" customHeight="1" x14ac:dyDescent="0.25">
      <c r="A23" s="1"/>
      <c r="B23" s="25" t="s">
        <v>886</v>
      </c>
      <c r="C23" s="26">
        <v>0</v>
      </c>
      <c r="D23" s="26">
        <v>6149.2121500000003</v>
      </c>
      <c r="E23" s="27">
        <v>1047.6158</v>
      </c>
      <c r="F23" s="27">
        <v>3910.7918500000001</v>
      </c>
      <c r="G23" s="27">
        <v>1190.8045</v>
      </c>
      <c r="H23" s="27">
        <v>211.3888</v>
      </c>
    </row>
    <row r="24" spans="1:8" ht="11.1" customHeight="1" x14ac:dyDescent="0.25">
      <c r="A24" s="1"/>
      <c r="B24" s="25" t="s">
        <v>887</v>
      </c>
      <c r="C24" s="26">
        <v>0</v>
      </c>
      <c r="D24" s="26">
        <v>6534.6292199999998</v>
      </c>
      <c r="E24" s="27">
        <v>1080.1349</v>
      </c>
      <c r="F24" s="27">
        <v>4124.6786199999997</v>
      </c>
      <c r="G24" s="27">
        <v>1329.8157000000001</v>
      </c>
      <c r="H24" s="27">
        <v>221.23750000000001</v>
      </c>
    </row>
    <row r="25" spans="1:8" ht="11.1" customHeight="1" x14ac:dyDescent="0.25">
      <c r="A25" s="1"/>
      <c r="B25" s="25" t="s">
        <v>888</v>
      </c>
      <c r="C25" s="26">
        <v>0</v>
      </c>
      <c r="D25" s="26">
        <v>6597.8499899999997</v>
      </c>
      <c r="E25" s="27">
        <v>1081.7349999999999</v>
      </c>
      <c r="F25" s="27">
        <v>4138.0170900000003</v>
      </c>
      <c r="G25" s="27">
        <v>1378.0979</v>
      </c>
      <c r="H25" s="27">
        <v>224.47239999999999</v>
      </c>
    </row>
    <row r="26" spans="1:8" ht="11.1" customHeight="1" x14ac:dyDescent="0.25">
      <c r="A26" s="1"/>
      <c r="B26" s="25" t="s">
        <v>889</v>
      </c>
      <c r="C26" s="26">
        <v>0</v>
      </c>
      <c r="D26" s="26">
        <v>6823.6114600000001</v>
      </c>
      <c r="E26" s="27">
        <v>1092.7112</v>
      </c>
      <c r="F26" s="27">
        <v>4302.1237600000004</v>
      </c>
      <c r="G26" s="27">
        <v>1428.7764999999999</v>
      </c>
      <c r="H26" s="27">
        <v>229.3391</v>
      </c>
    </row>
    <row r="27" spans="1:8" ht="11.1" customHeight="1" x14ac:dyDescent="0.25">
      <c r="A27" s="1"/>
      <c r="B27" s="25" t="s">
        <v>890</v>
      </c>
      <c r="C27" s="26">
        <v>0</v>
      </c>
      <c r="D27" s="26">
        <v>6860.1013999999996</v>
      </c>
      <c r="E27" s="27">
        <v>1074.6741999999999</v>
      </c>
      <c r="F27" s="27">
        <v>4321.6031999999996</v>
      </c>
      <c r="G27" s="27">
        <v>1463.8240000000001</v>
      </c>
      <c r="H27" s="27">
        <v>228.9803</v>
      </c>
    </row>
    <row r="28" spans="1:8" ht="11.1" customHeight="1" x14ac:dyDescent="0.25">
      <c r="A28" s="1"/>
      <c r="B28" s="25" t="s">
        <v>891</v>
      </c>
      <c r="C28" s="26">
        <v>0</v>
      </c>
      <c r="D28" s="26">
        <v>7157.1110699999999</v>
      </c>
      <c r="E28" s="27">
        <v>1132.9422</v>
      </c>
      <c r="F28" s="27">
        <v>4517.96857</v>
      </c>
      <c r="G28" s="27">
        <v>1506.2003</v>
      </c>
      <c r="H28" s="27">
        <v>239.10830000000001</v>
      </c>
    </row>
    <row r="29" spans="1:8" ht="11.1" customHeight="1" x14ac:dyDescent="0.25">
      <c r="A29" s="1"/>
      <c r="B29" s="25" t="s">
        <v>892</v>
      </c>
      <c r="C29" s="26">
        <v>0</v>
      </c>
      <c r="D29" s="26">
        <v>7148.4663099999998</v>
      </c>
      <c r="E29" s="27">
        <v>1141.1188999999999</v>
      </c>
      <c r="F29" s="27">
        <v>4461.74071</v>
      </c>
      <c r="G29" s="27">
        <v>1545.6067</v>
      </c>
      <c r="H29" s="27">
        <v>238.3356</v>
      </c>
    </row>
    <row r="30" spans="1:8" ht="11.1" customHeight="1" x14ac:dyDescent="0.25">
      <c r="A30" s="1"/>
      <c r="B30" s="25" t="s">
        <v>893</v>
      </c>
      <c r="C30" s="26">
        <v>0</v>
      </c>
      <c r="D30" s="26">
        <v>7263.6725699999997</v>
      </c>
      <c r="E30" s="27">
        <v>1145.2225000000001</v>
      </c>
      <c r="F30" s="27">
        <v>4530.5865700000004</v>
      </c>
      <c r="G30" s="27">
        <v>1587.8634999999999</v>
      </c>
      <c r="H30" s="27">
        <v>238.7681</v>
      </c>
    </row>
    <row r="31" spans="1:8" ht="11.1" customHeight="1" x14ac:dyDescent="0.25">
      <c r="A31" s="1"/>
      <c r="B31" s="25" t="s">
        <v>894</v>
      </c>
      <c r="C31" s="26">
        <v>0</v>
      </c>
      <c r="D31" s="26">
        <v>7326.4434899999997</v>
      </c>
      <c r="E31" s="27">
        <v>1146.7581</v>
      </c>
      <c r="F31" s="27">
        <v>4510.3315899999998</v>
      </c>
      <c r="G31" s="27">
        <v>1669.3538000000001</v>
      </c>
      <c r="H31" s="27">
        <v>234.68279999999999</v>
      </c>
    </row>
    <row r="32" spans="1:8" ht="11.1" customHeight="1" x14ac:dyDescent="0.25">
      <c r="A32" s="1"/>
      <c r="B32" s="25" t="s">
        <v>895</v>
      </c>
      <c r="C32" s="26">
        <v>0</v>
      </c>
      <c r="D32" s="26">
        <v>7236.0914000000002</v>
      </c>
      <c r="E32" s="27">
        <v>1147.3662999999999</v>
      </c>
      <c r="F32" s="27">
        <v>4489.0816999999997</v>
      </c>
      <c r="G32" s="27">
        <v>1599.6433999999999</v>
      </c>
      <c r="H32" s="27">
        <v>230.14699999999999</v>
      </c>
    </row>
    <row r="33" spans="1:8" ht="11.1" customHeight="1" x14ac:dyDescent="0.25">
      <c r="A33" s="1"/>
      <c r="B33" s="25" t="s">
        <v>896</v>
      </c>
      <c r="C33" s="26">
        <v>0</v>
      </c>
      <c r="D33" s="26">
        <v>7088.8394399999997</v>
      </c>
      <c r="E33" s="27">
        <v>1083.17</v>
      </c>
      <c r="F33" s="27">
        <v>4393.02844</v>
      </c>
      <c r="G33" s="27">
        <v>1612.6410000000001</v>
      </c>
      <c r="H33" s="27">
        <v>237.22479999999999</v>
      </c>
    </row>
    <row r="34" spans="1:8" ht="11.1" customHeight="1" x14ac:dyDescent="0.25">
      <c r="A34" s="1"/>
      <c r="B34" s="25" t="s">
        <v>897</v>
      </c>
      <c r="C34" s="26">
        <v>0</v>
      </c>
      <c r="D34" s="26">
        <v>7215.5458799999997</v>
      </c>
      <c r="E34" s="27">
        <v>1121.3487</v>
      </c>
      <c r="F34" s="27">
        <v>4455.4468800000004</v>
      </c>
      <c r="G34" s="27">
        <v>1638.7502999999999</v>
      </c>
      <c r="H34" s="27">
        <v>250.00139999999999</v>
      </c>
    </row>
    <row r="35" spans="1:8" ht="11.1" customHeight="1" x14ac:dyDescent="0.25">
      <c r="A35" s="1"/>
      <c r="B35" s="25" t="s">
        <v>898</v>
      </c>
      <c r="C35" s="26">
        <v>0</v>
      </c>
      <c r="D35" s="26">
        <v>7311.2678400000004</v>
      </c>
      <c r="E35" s="27">
        <v>1114.9947</v>
      </c>
      <c r="F35" s="27">
        <v>4510.73434</v>
      </c>
      <c r="G35" s="27">
        <v>1685.5388</v>
      </c>
      <c r="H35" s="27">
        <v>248.13069999999999</v>
      </c>
    </row>
    <row r="36" spans="1:8" ht="11.1" customHeight="1" x14ac:dyDescent="0.25">
      <c r="A36" s="1"/>
      <c r="B36" s="25" t="s">
        <v>899</v>
      </c>
      <c r="C36" s="26">
        <v>0</v>
      </c>
      <c r="D36" s="26">
        <v>7291.2254700000003</v>
      </c>
      <c r="E36" s="27">
        <v>1092.4487999999999</v>
      </c>
      <c r="F36" s="27">
        <v>4484.3760700000003</v>
      </c>
      <c r="G36" s="27">
        <v>1714.4005999999999</v>
      </c>
      <c r="H36" s="27">
        <v>246.1388</v>
      </c>
    </row>
    <row r="37" spans="1:8" ht="11.1" customHeight="1" x14ac:dyDescent="0.25">
      <c r="A37" s="1"/>
      <c r="B37" s="25" t="s">
        <v>900</v>
      </c>
      <c r="C37" s="26">
        <v>0</v>
      </c>
      <c r="D37" s="26">
        <v>7289.4368800000002</v>
      </c>
      <c r="E37" s="27">
        <v>1103.3896999999999</v>
      </c>
      <c r="F37" s="27">
        <v>4458.1145800000004</v>
      </c>
      <c r="G37" s="27">
        <v>1727.9326000000001</v>
      </c>
      <c r="H37" s="27">
        <v>246.65049999999999</v>
      </c>
    </row>
    <row r="38" spans="1:8" ht="11.1" customHeight="1" x14ac:dyDescent="0.25">
      <c r="A38" s="1"/>
      <c r="B38" s="25" t="s">
        <v>901</v>
      </c>
      <c r="C38" s="26">
        <v>0</v>
      </c>
      <c r="D38" s="26">
        <v>7330.8064700000004</v>
      </c>
      <c r="E38" s="27">
        <v>1127.6505</v>
      </c>
      <c r="F38" s="27">
        <v>4472.2485699999997</v>
      </c>
      <c r="G38" s="27">
        <v>1730.9074000000001</v>
      </c>
      <c r="H38" s="27">
        <v>250.19149999999999</v>
      </c>
    </row>
    <row r="39" spans="1:8" ht="11.1" customHeight="1" x14ac:dyDescent="0.25">
      <c r="A39" s="1"/>
      <c r="B39" s="25" t="s">
        <v>902</v>
      </c>
      <c r="C39" s="26">
        <v>0</v>
      </c>
      <c r="D39" s="26">
        <v>7325.9341100000001</v>
      </c>
      <c r="E39" s="27">
        <v>1140.4269999999999</v>
      </c>
      <c r="F39" s="27">
        <v>4459.2318100000002</v>
      </c>
      <c r="G39" s="27">
        <v>1726.2753</v>
      </c>
      <c r="H39" s="27">
        <v>252.27170000000001</v>
      </c>
    </row>
    <row r="40" spans="1:8" ht="11.1" customHeight="1" x14ac:dyDescent="0.25">
      <c r="A40" s="1"/>
      <c r="B40" s="25" t="s">
        <v>903</v>
      </c>
      <c r="C40" s="26">
        <v>0</v>
      </c>
      <c r="D40" s="26">
        <v>7311.5779300000004</v>
      </c>
      <c r="E40" s="27">
        <v>1125.9834000000001</v>
      </c>
      <c r="F40" s="27">
        <v>4436.0935300000001</v>
      </c>
      <c r="G40" s="27">
        <v>1749.501</v>
      </c>
      <c r="H40" s="27">
        <v>250.05889999999999</v>
      </c>
    </row>
    <row r="41" spans="1:8" ht="11.1" customHeight="1" x14ac:dyDescent="0.25">
      <c r="A41" s="1"/>
      <c r="B41" s="25" t="s">
        <v>904</v>
      </c>
      <c r="C41" s="26">
        <v>0</v>
      </c>
      <c r="D41" s="26">
        <v>7321.8467199999996</v>
      </c>
      <c r="E41" s="27">
        <v>1135.0477000000001</v>
      </c>
      <c r="F41" s="27">
        <v>4432.3219200000003</v>
      </c>
      <c r="G41" s="27">
        <v>1754.4771000000001</v>
      </c>
      <c r="H41" s="27">
        <v>238.76949999999999</v>
      </c>
    </row>
    <row r="42" spans="1:8" ht="11.1" customHeight="1" x14ac:dyDescent="0.25">
      <c r="A42" s="1"/>
      <c r="B42" s="25" t="s">
        <v>905</v>
      </c>
      <c r="C42" s="26">
        <v>0</v>
      </c>
      <c r="D42" s="26">
        <v>7319.0400099999997</v>
      </c>
      <c r="E42" s="27">
        <v>1121.6320000000001</v>
      </c>
      <c r="F42" s="27">
        <v>4407.1006100000004</v>
      </c>
      <c r="G42" s="27">
        <v>1790.3073999999999</v>
      </c>
      <c r="H42" s="27">
        <v>239.22329999999999</v>
      </c>
    </row>
    <row r="43" spans="1:8" ht="11.1" customHeight="1" x14ac:dyDescent="0.25">
      <c r="A43" s="1"/>
      <c r="B43" s="25" t="s">
        <v>906</v>
      </c>
      <c r="C43" s="26">
        <v>0</v>
      </c>
      <c r="D43" s="26">
        <v>7250.7547400000003</v>
      </c>
      <c r="E43" s="27">
        <v>1059.7917</v>
      </c>
      <c r="F43" s="27">
        <v>4358.9681399999999</v>
      </c>
      <c r="G43" s="27">
        <v>1831.9948999999999</v>
      </c>
      <c r="H43" s="27">
        <v>234.3724</v>
      </c>
    </row>
    <row r="44" spans="1:8" ht="11.1" customHeight="1" x14ac:dyDescent="0.25">
      <c r="A44" s="1"/>
      <c r="B44" s="25" t="s">
        <v>907</v>
      </c>
      <c r="C44" s="26">
        <v>0</v>
      </c>
      <c r="D44" s="26">
        <v>7440.1018599999998</v>
      </c>
      <c r="E44" s="27">
        <v>1143.0514000000001</v>
      </c>
      <c r="F44" s="27">
        <v>4462.0976600000004</v>
      </c>
      <c r="G44" s="27">
        <v>1834.9528</v>
      </c>
      <c r="H44" s="27">
        <v>221.48670000000001</v>
      </c>
    </row>
    <row r="45" spans="1:8" ht="11.1" customHeight="1" x14ac:dyDescent="0.25">
      <c r="A45" s="1"/>
      <c r="B45" s="25" t="s">
        <v>908</v>
      </c>
      <c r="C45" s="26">
        <v>0</v>
      </c>
      <c r="D45" s="26">
        <v>7449.1406200000001</v>
      </c>
      <c r="E45" s="27">
        <v>1185.7755</v>
      </c>
      <c r="F45" s="27">
        <v>4460.0388199999998</v>
      </c>
      <c r="G45" s="27">
        <v>1803.3262999999999</v>
      </c>
      <c r="H45" s="27">
        <v>215.97319999999999</v>
      </c>
    </row>
    <row r="46" spans="1:8" ht="11.1" customHeight="1" x14ac:dyDescent="0.25">
      <c r="A46" s="1"/>
      <c r="B46" s="25" t="s">
        <v>909</v>
      </c>
      <c r="C46" s="26">
        <v>0</v>
      </c>
      <c r="D46" s="26">
        <v>7398.3374999999996</v>
      </c>
      <c r="E46" s="27">
        <v>1178.3434</v>
      </c>
      <c r="F46" s="27">
        <v>4438.7512999999999</v>
      </c>
      <c r="G46" s="27">
        <v>1781.2428</v>
      </c>
      <c r="H46" s="27">
        <v>221.7508</v>
      </c>
    </row>
    <row r="47" spans="1:8" ht="11.1" customHeight="1" x14ac:dyDescent="0.25">
      <c r="A47" s="1"/>
      <c r="B47" s="25" t="s">
        <v>910</v>
      </c>
      <c r="C47" s="26">
        <v>0</v>
      </c>
      <c r="D47" s="26">
        <v>7353.1346700000004</v>
      </c>
      <c r="E47" s="27">
        <v>1181.2654</v>
      </c>
      <c r="F47" s="27">
        <v>4392.5466699999997</v>
      </c>
      <c r="G47" s="27">
        <v>1779.3226</v>
      </c>
      <c r="H47" s="27">
        <v>222.83170000000001</v>
      </c>
    </row>
    <row r="48" spans="1:8" ht="11.1" customHeight="1" x14ac:dyDescent="0.25">
      <c r="A48" s="1"/>
      <c r="B48" s="25" t="s">
        <v>911</v>
      </c>
      <c r="C48" s="26">
        <v>0</v>
      </c>
      <c r="D48" s="26">
        <v>7363.0894900000003</v>
      </c>
      <c r="E48" s="27">
        <v>1166.1202000000001</v>
      </c>
      <c r="F48" s="27">
        <v>4410.6984899999998</v>
      </c>
      <c r="G48" s="27">
        <v>1786.2708</v>
      </c>
      <c r="H48" s="27">
        <v>231.10509999999999</v>
      </c>
    </row>
    <row r="49" spans="1:8" ht="11.1" customHeight="1" x14ac:dyDescent="0.25">
      <c r="A49" s="1"/>
      <c r="B49" s="25" t="s">
        <v>912</v>
      </c>
      <c r="C49" s="26">
        <v>0</v>
      </c>
      <c r="D49" s="26">
        <v>7379.7865899999997</v>
      </c>
      <c r="E49" s="27">
        <v>1194.444</v>
      </c>
      <c r="F49" s="27">
        <v>4387.3901900000001</v>
      </c>
      <c r="G49" s="27">
        <v>1797.9523999999999</v>
      </c>
      <c r="H49" s="27">
        <v>234.0736</v>
      </c>
    </row>
    <row r="50" spans="1:8" ht="11.1" customHeight="1" x14ac:dyDescent="0.25">
      <c r="A50" s="1"/>
      <c r="B50" s="25" t="s">
        <v>913</v>
      </c>
      <c r="C50" s="26">
        <v>0</v>
      </c>
      <c r="D50" s="26">
        <v>7401.1100500000002</v>
      </c>
      <c r="E50" s="27">
        <v>1182.6428000000001</v>
      </c>
      <c r="F50" s="27">
        <v>4419.4540500000003</v>
      </c>
      <c r="G50" s="27">
        <v>1799.0132000000001</v>
      </c>
      <c r="H50" s="27">
        <v>243.9007</v>
      </c>
    </row>
    <row r="51" spans="1:8" ht="11.1" customHeight="1" x14ac:dyDescent="0.25">
      <c r="A51" s="1"/>
      <c r="B51" s="25" t="s">
        <v>914</v>
      </c>
      <c r="C51" s="26">
        <v>0</v>
      </c>
      <c r="D51" s="26">
        <v>7380.1412099999998</v>
      </c>
      <c r="E51" s="27">
        <v>1142.4064000000001</v>
      </c>
      <c r="F51" s="27">
        <v>4438.3671100000001</v>
      </c>
      <c r="G51" s="27">
        <v>1799.3677</v>
      </c>
      <c r="H51" s="27">
        <v>243.0643</v>
      </c>
    </row>
    <row r="52" spans="1:8" ht="11.1" customHeight="1" x14ac:dyDescent="0.25">
      <c r="A52" s="1"/>
      <c r="B52" s="25" t="s">
        <v>915</v>
      </c>
      <c r="C52" s="26">
        <v>0</v>
      </c>
      <c r="D52" s="26">
        <v>7285.7275</v>
      </c>
      <c r="E52" s="27">
        <v>1042.6298999999999</v>
      </c>
      <c r="F52" s="27">
        <v>4465.1664000000001</v>
      </c>
      <c r="G52" s="27">
        <v>1777.9312</v>
      </c>
      <c r="H52" s="27">
        <v>250.90350000000001</v>
      </c>
    </row>
    <row r="53" spans="1:8" ht="11.1" customHeight="1" x14ac:dyDescent="0.25">
      <c r="A53" s="1"/>
      <c r="B53" s="25" t="s">
        <v>916</v>
      </c>
      <c r="C53" s="26">
        <v>0</v>
      </c>
      <c r="D53" s="26">
        <v>7016.1651899999997</v>
      </c>
      <c r="E53" s="27">
        <v>1033.3905999999999</v>
      </c>
      <c r="F53" s="27">
        <v>4242.1890899999999</v>
      </c>
      <c r="G53" s="27">
        <v>1740.5854999999999</v>
      </c>
      <c r="H53" s="27">
        <v>245.1874</v>
      </c>
    </row>
    <row r="54" spans="1:8" ht="11.1" customHeight="1" x14ac:dyDescent="0.25">
      <c r="A54" s="1"/>
      <c r="B54" s="25" t="s">
        <v>917</v>
      </c>
      <c r="C54" s="26">
        <v>0</v>
      </c>
      <c r="D54" s="26">
        <v>6785.1912700000003</v>
      </c>
      <c r="E54" s="27">
        <v>979.14319999999998</v>
      </c>
      <c r="F54" s="27">
        <v>4054.3848699999999</v>
      </c>
      <c r="G54" s="27">
        <v>1751.6632</v>
      </c>
      <c r="H54" s="27">
        <v>244.57060000000001</v>
      </c>
    </row>
    <row r="55" spans="1:8" ht="11.1" customHeight="1" x14ac:dyDescent="0.25">
      <c r="A55" s="1"/>
      <c r="B55" s="25" t="s">
        <v>102</v>
      </c>
      <c r="C55" s="26">
        <v>0</v>
      </c>
      <c r="D55" s="26">
        <v>6561.9301999999998</v>
      </c>
      <c r="E55" s="27">
        <v>960.57410000000004</v>
      </c>
      <c r="F55" s="27">
        <v>3911.4029</v>
      </c>
      <c r="G55" s="27">
        <v>1689.9531999999999</v>
      </c>
      <c r="H55" s="27">
        <v>246.96250000000001</v>
      </c>
    </row>
    <row r="56" spans="1:8" ht="17.100000000000001" customHeight="1" x14ac:dyDescent="0.25">
      <c r="A56" s="1"/>
      <c r="B56" s="28" t="s">
        <v>930</v>
      </c>
      <c r="C56" s="29">
        <v>0</v>
      </c>
      <c r="D56" s="29">
        <v>7449.1406200000001</v>
      </c>
      <c r="E56" s="30">
        <v>1194.444</v>
      </c>
      <c r="F56" s="30">
        <v>4530.5865700000004</v>
      </c>
      <c r="G56" s="30">
        <v>1834.9528</v>
      </c>
      <c r="H56" s="30">
        <v>252.27170000000001</v>
      </c>
    </row>
    <row r="57" spans="1:8" ht="17.100000000000001" customHeight="1" x14ac:dyDescent="0.25">
      <c r="A57" s="1"/>
      <c r="B57" s="28" t="s">
        <v>931</v>
      </c>
      <c r="C57" s="29">
        <v>0</v>
      </c>
      <c r="D57" s="29">
        <v>4333.4677600000005</v>
      </c>
      <c r="E57" s="30">
        <v>847.9597</v>
      </c>
      <c r="F57" s="30">
        <v>2972.3115499999999</v>
      </c>
      <c r="G57" s="30">
        <v>189.52180000000001</v>
      </c>
      <c r="H57" s="30">
        <v>206.7508</v>
      </c>
    </row>
    <row r="58" spans="1:8" ht="17.100000000000001" customHeight="1" x14ac:dyDescent="0.25">
      <c r="A58" s="1"/>
      <c r="B58" s="28" t="s">
        <v>932</v>
      </c>
      <c r="C58" s="29">
        <v>0</v>
      </c>
      <c r="D58" s="29">
        <v>6552.2320889583325</v>
      </c>
      <c r="E58" s="30">
        <v>1053.4919958333332</v>
      </c>
      <c r="F58" s="30">
        <v>4109.7477181249997</v>
      </c>
      <c r="G58" s="30">
        <v>1388.992375</v>
      </c>
      <c r="H58" s="30">
        <v>234.43101458333334</v>
      </c>
    </row>
    <row r="59" spans="1:8" ht="17.100000000000001" customHeight="1" x14ac:dyDescent="0.25">
      <c r="A59" s="1"/>
      <c r="B59" s="23" t="s">
        <v>933</v>
      </c>
      <c r="C59" s="31">
        <v>0</v>
      </c>
      <c r="D59" s="31">
        <v>157253.57013499999</v>
      </c>
      <c r="E59" s="32">
        <v>25283.8079</v>
      </c>
      <c r="F59" s="32">
        <v>98633.945235000007</v>
      </c>
      <c r="G59" s="32">
        <v>33335.817000000003</v>
      </c>
      <c r="H59" s="32">
        <v>5626.3443500000003</v>
      </c>
    </row>
    <row r="60" spans="1:8" x14ac:dyDescent="0.25">
      <c r="A60" s="1"/>
      <c r="B60" s="1"/>
      <c r="C60" s="1"/>
      <c r="D60" s="1"/>
      <c r="E60" s="1"/>
      <c r="F60" s="1"/>
      <c r="G60" s="1"/>
      <c r="H60" s="1"/>
    </row>
    <row r="61" spans="1:8" ht="15.75" x14ac:dyDescent="0.25">
      <c r="A61" s="1"/>
      <c r="B61" s="33" t="s">
        <v>934</v>
      </c>
      <c r="C61" s="1"/>
      <c r="D61" s="1"/>
      <c r="E61" s="1"/>
      <c r="F61" s="1"/>
      <c r="G61" s="1"/>
      <c r="H61" s="1"/>
    </row>
    <row r="62" spans="1:8" ht="15.75" x14ac:dyDescent="0.25">
      <c r="A62" s="1"/>
      <c r="B62" s="33"/>
      <c r="C62" s="1"/>
      <c r="D62" s="1"/>
      <c r="E62" s="1"/>
      <c r="F62" s="1"/>
      <c r="G62" s="1"/>
      <c r="H62" s="1"/>
    </row>
    <row r="63" spans="1:8" x14ac:dyDescent="0.25">
      <c r="A63" s="1"/>
      <c r="B63" s="34"/>
      <c r="C63" s="34"/>
      <c r="D63" s="1" t="s">
        <v>935</v>
      </c>
      <c r="E63" s="35"/>
      <c r="F63" s="1"/>
      <c r="G63" s="1"/>
      <c r="H63" s="1"/>
    </row>
    <row r="64" spans="1:8" x14ac:dyDescent="0.25">
      <c r="A64" s="1"/>
      <c r="B64" s="36"/>
      <c r="C64" s="36"/>
      <c r="D64" s="1" t="s">
        <v>936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937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7" t="s">
        <v>923</v>
      </c>
      <c r="C6" s="205" t="s">
        <v>938</v>
      </c>
      <c r="D6" s="205"/>
      <c r="E6" s="205"/>
      <c r="F6" s="205"/>
      <c r="G6" s="205"/>
      <c r="H6" s="205"/>
      <c r="I6" s="205"/>
      <c r="J6" s="205"/>
      <c r="K6" s="205"/>
      <c r="L6" s="205"/>
      <c r="M6" s="205"/>
      <c r="N6" s="205"/>
      <c r="O6" s="205"/>
      <c r="P6" s="205"/>
      <c r="Q6" s="205"/>
      <c r="R6" s="205"/>
      <c r="S6" s="205"/>
      <c r="T6" s="205"/>
      <c r="U6" s="205"/>
      <c r="V6" s="205"/>
      <c r="W6" s="205"/>
      <c r="X6" s="206" t="s">
        <v>939</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940</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25">
      <c r="A7" s="1"/>
      <c r="B7" s="207"/>
      <c r="C7" s="38" t="s">
        <v>941</v>
      </c>
      <c r="D7" s="38" t="s">
        <v>942</v>
      </c>
      <c r="E7" s="38" t="s">
        <v>943</v>
      </c>
      <c r="F7" s="38" t="s">
        <v>944</v>
      </c>
      <c r="G7" s="38" t="s">
        <v>945</v>
      </c>
      <c r="H7" s="38" t="s">
        <v>946</v>
      </c>
      <c r="I7" s="38" t="s">
        <v>947</v>
      </c>
      <c r="J7" s="38" t="s">
        <v>948</v>
      </c>
      <c r="K7" s="38" t="s">
        <v>949</v>
      </c>
      <c r="L7" s="38" t="s">
        <v>950</v>
      </c>
      <c r="M7" s="38" t="s">
        <v>951</v>
      </c>
      <c r="N7" s="38" t="s">
        <v>952</v>
      </c>
      <c r="O7" s="38" t="s">
        <v>953</v>
      </c>
      <c r="P7" s="38" t="s">
        <v>954</v>
      </c>
      <c r="Q7" s="38" t="s">
        <v>955</v>
      </c>
      <c r="R7" s="38" t="s">
        <v>956</v>
      </c>
      <c r="S7" s="38" t="s">
        <v>957</v>
      </c>
      <c r="T7" s="38" t="s">
        <v>958</v>
      </c>
      <c r="U7" s="38" t="s">
        <v>959</v>
      </c>
      <c r="V7" s="38" t="s">
        <v>960</v>
      </c>
      <c r="W7" s="38" t="s">
        <v>961</v>
      </c>
      <c r="X7" s="39" t="s">
        <v>962</v>
      </c>
      <c r="Y7" s="39" t="s">
        <v>963</v>
      </c>
      <c r="Z7" s="39" t="s">
        <v>964</v>
      </c>
      <c r="AA7" s="39" t="s">
        <v>941</v>
      </c>
      <c r="AB7" s="39" t="s">
        <v>942</v>
      </c>
      <c r="AC7" s="39" t="s">
        <v>965</v>
      </c>
      <c r="AD7" s="39" t="s">
        <v>945</v>
      </c>
      <c r="AE7" s="39" t="s">
        <v>946</v>
      </c>
      <c r="AF7" s="39" t="s">
        <v>966</v>
      </c>
      <c r="AG7" s="39" t="s">
        <v>947</v>
      </c>
      <c r="AH7" s="39" t="s">
        <v>967</v>
      </c>
      <c r="AI7" s="39" t="s">
        <v>968</v>
      </c>
      <c r="AJ7" s="39" t="s">
        <v>969</v>
      </c>
      <c r="AK7" s="39" t="s">
        <v>970</v>
      </c>
      <c r="AL7" s="39" t="s">
        <v>971</v>
      </c>
      <c r="AM7" s="39" t="s">
        <v>972</v>
      </c>
      <c r="AN7" s="39" t="s">
        <v>437</v>
      </c>
      <c r="AO7" s="39" t="s">
        <v>973</v>
      </c>
      <c r="AP7" s="39" t="s">
        <v>442</v>
      </c>
      <c r="AQ7" s="39" t="s">
        <v>974</v>
      </c>
      <c r="AR7" s="39" t="s">
        <v>975</v>
      </c>
      <c r="AS7" s="39" t="s">
        <v>976</v>
      </c>
      <c r="AT7" s="39" t="s">
        <v>977</v>
      </c>
      <c r="AU7" s="39" t="s">
        <v>978</v>
      </c>
      <c r="AV7" s="39" t="s">
        <v>979</v>
      </c>
      <c r="AW7" s="39" t="s">
        <v>980</v>
      </c>
      <c r="AX7" s="39" t="s">
        <v>954</v>
      </c>
      <c r="AY7" s="39" t="s">
        <v>981</v>
      </c>
      <c r="AZ7" s="39" t="s">
        <v>982</v>
      </c>
      <c r="BA7" s="39" t="s">
        <v>983</v>
      </c>
      <c r="BB7" s="39" t="s">
        <v>955</v>
      </c>
      <c r="BC7" s="39" t="s">
        <v>984</v>
      </c>
      <c r="BD7" s="39" t="s">
        <v>957</v>
      </c>
      <c r="BE7" s="39" t="s">
        <v>985</v>
      </c>
      <c r="BF7" s="39" t="s">
        <v>986</v>
      </c>
      <c r="BG7" s="39" t="s">
        <v>987</v>
      </c>
      <c r="BH7" s="39" t="s">
        <v>988</v>
      </c>
      <c r="BI7" s="39" t="s">
        <v>989</v>
      </c>
      <c r="BJ7" s="39" t="s">
        <v>959</v>
      </c>
      <c r="BK7" s="39" t="s">
        <v>990</v>
      </c>
      <c r="BL7" s="39" t="s">
        <v>991</v>
      </c>
      <c r="BM7" s="39" t="s">
        <v>960</v>
      </c>
      <c r="BN7" s="39" t="s">
        <v>717</v>
      </c>
      <c r="BO7" s="39" t="s">
        <v>961</v>
      </c>
      <c r="BP7" s="38" t="s">
        <v>195</v>
      </c>
      <c r="BQ7" s="38" t="s">
        <v>941</v>
      </c>
      <c r="BR7" s="38" t="s">
        <v>992</v>
      </c>
      <c r="BS7" s="38" t="s">
        <v>993</v>
      </c>
      <c r="BT7" s="38" t="s">
        <v>994</v>
      </c>
      <c r="BU7" s="38" t="s">
        <v>995</v>
      </c>
      <c r="BV7" s="38" t="s">
        <v>996</v>
      </c>
      <c r="BW7" s="38" t="s">
        <v>997</v>
      </c>
      <c r="BX7" s="38" t="s">
        <v>998</v>
      </c>
      <c r="BY7" s="38" t="s">
        <v>947</v>
      </c>
      <c r="BZ7" s="38" t="s">
        <v>999</v>
      </c>
      <c r="CA7" s="38" t="s">
        <v>1000</v>
      </c>
      <c r="CB7" s="38" t="s">
        <v>971</v>
      </c>
      <c r="CC7" s="38" t="s">
        <v>973</v>
      </c>
      <c r="CD7" s="38" t="s">
        <v>442</v>
      </c>
      <c r="CE7" s="38" t="s">
        <v>64</v>
      </c>
      <c r="CF7" s="38" t="s">
        <v>1001</v>
      </c>
      <c r="CG7" s="38" t="s">
        <v>1002</v>
      </c>
      <c r="CH7" s="38" t="s">
        <v>976</v>
      </c>
      <c r="CI7" s="38" t="s">
        <v>977</v>
      </c>
      <c r="CJ7" s="38" t="s">
        <v>978</v>
      </c>
      <c r="CK7" s="38" t="s">
        <v>980</v>
      </c>
      <c r="CL7" s="38" t="s">
        <v>1003</v>
      </c>
      <c r="CM7" s="38" t="s">
        <v>955</v>
      </c>
      <c r="CN7" s="38" t="s">
        <v>957</v>
      </c>
      <c r="CO7" s="38" t="s">
        <v>1004</v>
      </c>
      <c r="CP7" s="38" t="s">
        <v>599</v>
      </c>
      <c r="CQ7" s="38" t="s">
        <v>959</v>
      </c>
      <c r="CR7" s="38" t="s">
        <v>717</v>
      </c>
      <c r="CS7" s="38" t="s">
        <v>961</v>
      </c>
      <c r="CT7" s="38" t="s">
        <v>1005</v>
      </c>
    </row>
    <row r="8" spans="1:98" ht="15.75" x14ac:dyDescent="0.25">
      <c r="A8" s="1"/>
      <c r="B8" s="40" t="s">
        <v>871</v>
      </c>
      <c r="C8" s="41"/>
      <c r="D8" s="41"/>
      <c r="E8" s="41">
        <v>25.505769999999998</v>
      </c>
      <c r="F8" s="41">
        <v>12.468</v>
      </c>
      <c r="G8" s="41"/>
      <c r="H8" s="41">
        <v>3.8969999999999998</v>
      </c>
      <c r="I8" s="41"/>
      <c r="J8" s="41"/>
      <c r="K8" s="41">
        <v>18.846499999999999</v>
      </c>
      <c r="L8" s="41">
        <v>25.395700000000001</v>
      </c>
      <c r="M8" s="41">
        <v>14.192399999999999</v>
      </c>
      <c r="N8" s="41">
        <v>13.1</v>
      </c>
      <c r="O8" s="41">
        <v>30.666</v>
      </c>
      <c r="P8" s="41"/>
      <c r="Q8" s="41"/>
      <c r="R8" s="41">
        <v>52.418999999999997</v>
      </c>
      <c r="S8" s="41"/>
      <c r="T8" s="41">
        <v>46.124899999999997</v>
      </c>
      <c r="U8" s="41"/>
      <c r="V8" s="41">
        <v>1</v>
      </c>
      <c r="W8" s="41"/>
      <c r="X8" s="41">
        <v>142.374</v>
      </c>
      <c r="Y8" s="41"/>
      <c r="Z8" s="41">
        <v>5.7328299999999999</v>
      </c>
      <c r="AA8" s="41"/>
      <c r="AB8" s="41"/>
      <c r="AC8" s="41"/>
      <c r="AD8" s="41"/>
      <c r="AE8" s="41">
        <v>4.2130000000000001</v>
      </c>
      <c r="AF8" s="41">
        <v>5</v>
      </c>
      <c r="AG8" s="41"/>
      <c r="AH8" s="41">
        <v>4.3160999999999996</v>
      </c>
      <c r="AI8" s="41"/>
      <c r="AJ8" s="41">
        <v>5.33786</v>
      </c>
      <c r="AK8" s="41">
        <v>0</v>
      </c>
      <c r="AL8" s="41">
        <v>0.93200000000000005</v>
      </c>
      <c r="AM8" s="41">
        <v>50.48</v>
      </c>
      <c r="AN8" s="41">
        <v>127.88535</v>
      </c>
      <c r="AO8" s="41">
        <v>27.6831</v>
      </c>
      <c r="AP8" s="41">
        <v>0.81</v>
      </c>
      <c r="AQ8" s="41">
        <v>168.36080000000001</v>
      </c>
      <c r="AR8" s="41"/>
      <c r="AS8" s="41">
        <v>37.10933</v>
      </c>
      <c r="AT8" s="41">
        <v>32.450000000000003</v>
      </c>
      <c r="AU8" s="41"/>
      <c r="AV8" s="41">
        <v>191.47687999999999</v>
      </c>
      <c r="AW8" s="41">
        <v>36.2316</v>
      </c>
      <c r="AX8" s="41"/>
      <c r="AY8" s="41"/>
      <c r="AZ8" s="41"/>
      <c r="BA8" s="41">
        <v>2.6</v>
      </c>
      <c r="BB8" s="41"/>
      <c r="BC8" s="41">
        <v>71.793149999999997</v>
      </c>
      <c r="BD8" s="41"/>
      <c r="BE8" s="41">
        <v>19.600000000000001</v>
      </c>
      <c r="BF8" s="41"/>
      <c r="BG8" s="41"/>
      <c r="BH8" s="41"/>
      <c r="BI8" s="41">
        <v>16.465399999999999</v>
      </c>
      <c r="BJ8" s="41"/>
      <c r="BK8" s="41">
        <v>5.27745</v>
      </c>
      <c r="BL8" s="41"/>
      <c r="BM8" s="41">
        <v>6.9870000000000001</v>
      </c>
      <c r="BN8" s="41"/>
      <c r="BO8" s="41">
        <v>1.83</v>
      </c>
      <c r="BP8" s="41">
        <v>133.84643</v>
      </c>
      <c r="BQ8" s="41"/>
      <c r="BR8" s="41">
        <v>4.8962000000000003</v>
      </c>
      <c r="BS8" s="41">
        <v>126.02589999999999</v>
      </c>
      <c r="BT8" s="41">
        <v>15.47939</v>
      </c>
      <c r="BU8" s="41"/>
      <c r="BV8" s="41"/>
      <c r="BW8" s="41">
        <v>3.85819</v>
      </c>
      <c r="BX8" s="41"/>
      <c r="BY8" s="41"/>
      <c r="BZ8" s="41">
        <v>83.862099999999998</v>
      </c>
      <c r="CA8" s="41">
        <v>24.718579999999999</v>
      </c>
      <c r="CB8" s="41">
        <v>0.34239999999999998</v>
      </c>
      <c r="CC8" s="41">
        <v>0.61199999999999999</v>
      </c>
      <c r="CD8" s="41">
        <v>25.8111</v>
      </c>
      <c r="CE8" s="41">
        <v>433.84384</v>
      </c>
      <c r="CF8" s="41">
        <v>11.4382</v>
      </c>
      <c r="CG8" s="41">
        <v>144.62780000000001</v>
      </c>
      <c r="CH8" s="41">
        <v>17.818259999999999</v>
      </c>
      <c r="CI8" s="41"/>
      <c r="CJ8" s="41"/>
      <c r="CK8" s="41">
        <v>17.2346</v>
      </c>
      <c r="CL8" s="41">
        <v>5.0171200000000002</v>
      </c>
      <c r="CM8" s="41"/>
      <c r="CN8" s="41"/>
      <c r="CO8" s="41">
        <v>15.19416</v>
      </c>
      <c r="CP8" s="41">
        <v>270.52999999999997</v>
      </c>
      <c r="CQ8" s="41"/>
      <c r="CR8" s="41">
        <v>27.373000000000001</v>
      </c>
      <c r="CS8" s="41"/>
      <c r="CT8" s="41">
        <v>28.402999999999999</v>
      </c>
    </row>
    <row r="9" spans="1:98" ht="15.75" x14ac:dyDescent="0.25">
      <c r="A9" s="1"/>
      <c r="B9" s="42" t="s">
        <v>872</v>
      </c>
      <c r="C9" s="43"/>
      <c r="D9" s="43"/>
      <c r="E9" s="43">
        <v>30.7639</v>
      </c>
      <c r="F9" s="43">
        <v>12.38</v>
      </c>
      <c r="G9" s="43"/>
      <c r="H9" s="43">
        <v>3.968</v>
      </c>
      <c r="I9" s="43"/>
      <c r="J9" s="43"/>
      <c r="K9" s="43">
        <v>18.9726</v>
      </c>
      <c r="L9" s="43">
        <v>25.041799999999999</v>
      </c>
      <c r="M9" s="43">
        <v>13.6967</v>
      </c>
      <c r="N9" s="43">
        <v>12.9</v>
      </c>
      <c r="O9" s="43">
        <v>30.425999999999998</v>
      </c>
      <c r="P9" s="43"/>
      <c r="Q9" s="43"/>
      <c r="R9" s="43">
        <v>51.953000000000003</v>
      </c>
      <c r="S9" s="43"/>
      <c r="T9" s="43">
        <v>53.513300000000001</v>
      </c>
      <c r="U9" s="43"/>
      <c r="V9" s="43">
        <v>1</v>
      </c>
      <c r="W9" s="43"/>
      <c r="X9" s="43">
        <v>117.498</v>
      </c>
      <c r="Y9" s="43"/>
      <c r="Z9" s="43">
        <v>5.9914500000000004</v>
      </c>
      <c r="AA9" s="43"/>
      <c r="AB9" s="43"/>
      <c r="AC9" s="43"/>
      <c r="AD9" s="43"/>
      <c r="AE9" s="43">
        <v>4.38</v>
      </c>
      <c r="AF9" s="43">
        <v>4.5999999999999996</v>
      </c>
      <c r="AG9" s="43"/>
      <c r="AH9" s="43">
        <v>4.2468000000000004</v>
      </c>
      <c r="AI9" s="43"/>
      <c r="AJ9" s="43">
        <v>5.3343100000000003</v>
      </c>
      <c r="AK9" s="43">
        <v>0</v>
      </c>
      <c r="AL9" s="43">
        <v>0.79769999999999996</v>
      </c>
      <c r="AM9" s="43">
        <v>50.68</v>
      </c>
      <c r="AN9" s="43">
        <v>127.97695</v>
      </c>
      <c r="AO9" s="43">
        <v>27.9404</v>
      </c>
      <c r="AP9" s="43">
        <v>0.7</v>
      </c>
      <c r="AQ9" s="43">
        <v>169.81790000000001</v>
      </c>
      <c r="AR9" s="43"/>
      <c r="AS9" s="43">
        <v>38.286799999999999</v>
      </c>
      <c r="AT9" s="43">
        <v>34.25</v>
      </c>
      <c r="AU9" s="43"/>
      <c r="AV9" s="43">
        <v>195.20527000000001</v>
      </c>
      <c r="AW9" s="43">
        <v>36.163899999999998</v>
      </c>
      <c r="AX9" s="43"/>
      <c r="AY9" s="43"/>
      <c r="AZ9" s="43"/>
      <c r="BA9" s="43">
        <v>2.5</v>
      </c>
      <c r="BB9" s="43"/>
      <c r="BC9" s="43">
        <v>71.573759999999993</v>
      </c>
      <c r="BD9" s="43"/>
      <c r="BE9" s="43">
        <v>19.600000000000001</v>
      </c>
      <c r="BF9" s="43"/>
      <c r="BG9" s="43"/>
      <c r="BH9" s="43"/>
      <c r="BI9" s="43">
        <v>14.103260000000001</v>
      </c>
      <c r="BJ9" s="43"/>
      <c r="BK9" s="43">
        <v>5.2937399999999997</v>
      </c>
      <c r="BL9" s="43"/>
      <c r="BM9" s="43">
        <v>7.2130000000000001</v>
      </c>
      <c r="BN9" s="43"/>
      <c r="BO9" s="43">
        <v>1.81</v>
      </c>
      <c r="BP9" s="43">
        <v>134.06877</v>
      </c>
      <c r="BQ9" s="43"/>
      <c r="BR9" s="43">
        <v>4.8503800000000004</v>
      </c>
      <c r="BS9" s="43">
        <v>125.09869999999999</v>
      </c>
      <c r="BT9" s="43">
        <v>15.19556</v>
      </c>
      <c r="BU9" s="43"/>
      <c r="BV9" s="43"/>
      <c r="BW9" s="43">
        <v>3.9634800000000001</v>
      </c>
      <c r="BX9" s="43"/>
      <c r="BY9" s="43"/>
      <c r="BZ9" s="43">
        <v>83.484499999999997</v>
      </c>
      <c r="CA9" s="43">
        <v>24.674140000000001</v>
      </c>
      <c r="CB9" s="43">
        <v>0.33179999999999998</v>
      </c>
      <c r="CC9" s="43">
        <v>0.60299999999999998</v>
      </c>
      <c r="CD9" s="43">
        <v>25.08295</v>
      </c>
      <c r="CE9" s="43">
        <v>457.73824999999999</v>
      </c>
      <c r="CF9" s="43">
        <v>11.244</v>
      </c>
      <c r="CG9" s="43">
        <v>143.6003</v>
      </c>
      <c r="CH9" s="43">
        <v>18.01681</v>
      </c>
      <c r="CI9" s="43"/>
      <c r="CJ9" s="43"/>
      <c r="CK9" s="43">
        <v>17.313600000000001</v>
      </c>
      <c r="CL9" s="43">
        <v>5.0278600000000004</v>
      </c>
      <c r="CM9" s="43"/>
      <c r="CN9" s="43"/>
      <c r="CO9" s="43">
        <v>15.077819999999999</v>
      </c>
      <c r="CP9" s="43">
        <v>271.07</v>
      </c>
      <c r="CQ9" s="43"/>
      <c r="CR9" s="43">
        <v>27.608000000000001</v>
      </c>
      <c r="CS9" s="43"/>
      <c r="CT9" s="43">
        <v>33.457000000000001</v>
      </c>
    </row>
    <row r="10" spans="1:98" ht="15.75" x14ac:dyDescent="0.25">
      <c r="A10" s="1"/>
      <c r="B10" s="42" t="s">
        <v>873</v>
      </c>
      <c r="C10" s="43"/>
      <c r="D10" s="43"/>
      <c r="E10" s="43">
        <v>32.14902</v>
      </c>
      <c r="F10" s="43">
        <v>12.103</v>
      </c>
      <c r="G10" s="43"/>
      <c r="H10" s="43">
        <v>4.0819999999999999</v>
      </c>
      <c r="I10" s="43"/>
      <c r="J10" s="43"/>
      <c r="K10" s="43">
        <v>18.7791</v>
      </c>
      <c r="L10" s="43">
        <v>25.2196</v>
      </c>
      <c r="M10" s="43">
        <v>13.6953</v>
      </c>
      <c r="N10" s="43">
        <v>13.22</v>
      </c>
      <c r="O10" s="43">
        <v>30.361999999999998</v>
      </c>
      <c r="P10" s="43"/>
      <c r="Q10" s="43"/>
      <c r="R10" s="43">
        <v>52.698</v>
      </c>
      <c r="S10" s="43"/>
      <c r="T10" s="43">
        <v>52.316899999999997</v>
      </c>
      <c r="U10" s="43"/>
      <c r="V10" s="43">
        <v>1</v>
      </c>
      <c r="W10" s="43"/>
      <c r="X10" s="43">
        <v>63.078000000000003</v>
      </c>
      <c r="Y10" s="43"/>
      <c r="Z10" s="43">
        <v>6.0894899999999996</v>
      </c>
      <c r="AA10" s="43"/>
      <c r="AB10" s="43"/>
      <c r="AC10" s="43"/>
      <c r="AD10" s="43"/>
      <c r="AE10" s="43">
        <v>4.2380000000000004</v>
      </c>
      <c r="AF10" s="43">
        <v>3</v>
      </c>
      <c r="AG10" s="43"/>
      <c r="AH10" s="43">
        <v>4.9397000000000002</v>
      </c>
      <c r="AI10" s="43"/>
      <c r="AJ10" s="43">
        <v>5.31128</v>
      </c>
      <c r="AK10" s="43">
        <v>0</v>
      </c>
      <c r="AL10" s="43">
        <v>0.76580000000000004</v>
      </c>
      <c r="AM10" s="43">
        <v>39.213799999999999</v>
      </c>
      <c r="AN10" s="43">
        <v>119.90008</v>
      </c>
      <c r="AO10" s="43">
        <v>22.140899999999998</v>
      </c>
      <c r="AP10" s="43">
        <v>0.64</v>
      </c>
      <c r="AQ10" s="43">
        <v>155.41409999999999</v>
      </c>
      <c r="AR10" s="43"/>
      <c r="AS10" s="43">
        <v>37.685459999999999</v>
      </c>
      <c r="AT10" s="43">
        <v>19.5</v>
      </c>
      <c r="AU10" s="43"/>
      <c r="AV10" s="43">
        <v>195.51083</v>
      </c>
      <c r="AW10" s="43">
        <v>36.573300000000003</v>
      </c>
      <c r="AX10" s="43"/>
      <c r="AY10" s="43"/>
      <c r="AZ10" s="43"/>
      <c r="BA10" s="43">
        <v>2.4</v>
      </c>
      <c r="BB10" s="43"/>
      <c r="BC10" s="43">
        <v>72.059870000000004</v>
      </c>
      <c r="BD10" s="43"/>
      <c r="BE10" s="43">
        <v>19.600000000000001</v>
      </c>
      <c r="BF10" s="43"/>
      <c r="BG10" s="43"/>
      <c r="BH10" s="43"/>
      <c r="BI10" s="43">
        <v>14.36491</v>
      </c>
      <c r="BJ10" s="43"/>
      <c r="BK10" s="43">
        <v>5.3353200000000003</v>
      </c>
      <c r="BL10" s="43"/>
      <c r="BM10" s="43">
        <v>6.9669999999999996</v>
      </c>
      <c r="BN10" s="43"/>
      <c r="BO10" s="43">
        <v>1.85</v>
      </c>
      <c r="BP10" s="43">
        <v>119.7694</v>
      </c>
      <c r="BQ10" s="43"/>
      <c r="BR10" s="43">
        <v>4.5597799999999999</v>
      </c>
      <c r="BS10" s="43">
        <v>100.848</v>
      </c>
      <c r="BT10" s="43">
        <v>15.614710000000001</v>
      </c>
      <c r="BU10" s="43"/>
      <c r="BV10" s="43"/>
      <c r="BW10" s="43">
        <v>4.0072999999999999</v>
      </c>
      <c r="BX10" s="43"/>
      <c r="BY10" s="43"/>
      <c r="BZ10" s="43">
        <v>68.433700000000002</v>
      </c>
      <c r="CA10" s="43">
        <v>16.818770000000001</v>
      </c>
      <c r="CB10" s="43">
        <v>0.31340000000000001</v>
      </c>
      <c r="CC10" s="43">
        <v>0.60399999999999998</v>
      </c>
      <c r="CD10" s="43">
        <v>25.534929999999999</v>
      </c>
      <c r="CE10" s="43">
        <v>257.14947000000001</v>
      </c>
      <c r="CF10" s="43">
        <v>11.238799999999999</v>
      </c>
      <c r="CG10" s="43">
        <v>0</v>
      </c>
      <c r="CH10" s="43">
        <v>18.341349999999998</v>
      </c>
      <c r="CI10" s="43"/>
      <c r="CJ10" s="43"/>
      <c r="CK10" s="43">
        <v>17.837900000000001</v>
      </c>
      <c r="CL10" s="43">
        <v>5.0480200000000002</v>
      </c>
      <c r="CM10" s="43"/>
      <c r="CN10" s="43"/>
      <c r="CO10" s="43">
        <v>15.174480000000001</v>
      </c>
      <c r="CP10" s="43">
        <v>214.67</v>
      </c>
      <c r="CQ10" s="43"/>
      <c r="CR10" s="43">
        <v>27.32</v>
      </c>
      <c r="CS10" s="43"/>
      <c r="CT10" s="43">
        <v>30.047999999999998</v>
      </c>
    </row>
    <row r="11" spans="1:98" ht="15.75" x14ac:dyDescent="0.25">
      <c r="A11" s="1"/>
      <c r="B11" s="42" t="s">
        <v>874</v>
      </c>
      <c r="C11" s="43"/>
      <c r="D11" s="43"/>
      <c r="E11" s="43">
        <v>33.574330000000003</v>
      </c>
      <c r="F11" s="43">
        <v>12.663</v>
      </c>
      <c r="G11" s="43"/>
      <c r="H11" s="43">
        <v>4.0259999999999998</v>
      </c>
      <c r="I11" s="43"/>
      <c r="J11" s="43"/>
      <c r="K11" s="43">
        <v>18.229700000000001</v>
      </c>
      <c r="L11" s="43">
        <v>25.274899999999999</v>
      </c>
      <c r="M11" s="43">
        <v>13.712300000000001</v>
      </c>
      <c r="N11" s="43">
        <v>13.2</v>
      </c>
      <c r="O11" s="43">
        <v>29.617999999999999</v>
      </c>
      <c r="P11" s="43"/>
      <c r="Q11" s="43"/>
      <c r="R11" s="43">
        <v>51.706000000000003</v>
      </c>
      <c r="S11" s="43"/>
      <c r="T11" s="43">
        <v>48.583199999999998</v>
      </c>
      <c r="U11" s="43"/>
      <c r="V11" s="43">
        <v>1</v>
      </c>
      <c r="W11" s="43"/>
      <c r="X11" s="43">
        <v>156.96299999999999</v>
      </c>
      <c r="Y11" s="43"/>
      <c r="Z11" s="43">
        <v>5.76274</v>
      </c>
      <c r="AA11" s="43"/>
      <c r="AB11" s="43"/>
      <c r="AC11" s="43"/>
      <c r="AD11" s="43"/>
      <c r="AE11" s="43">
        <v>4.2930000000000001</v>
      </c>
      <c r="AF11" s="43">
        <v>2.4</v>
      </c>
      <c r="AG11" s="43"/>
      <c r="AH11" s="43">
        <v>4.2857000000000003</v>
      </c>
      <c r="AI11" s="43"/>
      <c r="AJ11" s="43">
        <v>5.2735900000000004</v>
      </c>
      <c r="AK11" s="43">
        <v>0</v>
      </c>
      <c r="AL11" s="43">
        <v>0.80369999999999997</v>
      </c>
      <c r="AM11" s="43">
        <v>0.83309999999999995</v>
      </c>
      <c r="AN11" s="43">
        <v>89.247829999999993</v>
      </c>
      <c r="AO11" s="43">
        <v>0</v>
      </c>
      <c r="AP11" s="43">
        <v>0.44</v>
      </c>
      <c r="AQ11" s="43">
        <v>84.656700000000001</v>
      </c>
      <c r="AR11" s="43"/>
      <c r="AS11" s="43">
        <v>36.92069</v>
      </c>
      <c r="AT11" s="43">
        <v>19.79</v>
      </c>
      <c r="AU11" s="43"/>
      <c r="AV11" s="43">
        <v>195.48994999999999</v>
      </c>
      <c r="AW11" s="43">
        <v>36.922800000000002</v>
      </c>
      <c r="AX11" s="43"/>
      <c r="AY11" s="43"/>
      <c r="AZ11" s="43"/>
      <c r="BA11" s="43">
        <v>2.5</v>
      </c>
      <c r="BB11" s="43"/>
      <c r="BC11" s="43">
        <v>72.147540000000006</v>
      </c>
      <c r="BD11" s="43"/>
      <c r="BE11" s="43">
        <v>19.600000000000001</v>
      </c>
      <c r="BF11" s="43"/>
      <c r="BG11" s="43"/>
      <c r="BH11" s="43"/>
      <c r="BI11" s="43">
        <v>14.107390000000001</v>
      </c>
      <c r="BJ11" s="43"/>
      <c r="BK11" s="43">
        <v>5.1894499999999999</v>
      </c>
      <c r="BL11" s="43"/>
      <c r="BM11" s="43">
        <v>6.9809999999999999</v>
      </c>
      <c r="BN11" s="43"/>
      <c r="BO11" s="43">
        <v>1.79</v>
      </c>
      <c r="BP11" s="43">
        <v>0</v>
      </c>
      <c r="BQ11" s="43"/>
      <c r="BR11" s="43">
        <v>0</v>
      </c>
      <c r="BS11" s="43">
        <v>2.0158999999999998</v>
      </c>
      <c r="BT11" s="43">
        <v>15.87079</v>
      </c>
      <c r="BU11" s="43"/>
      <c r="BV11" s="43"/>
      <c r="BW11" s="43">
        <v>3.7307000000000001</v>
      </c>
      <c r="BX11" s="43"/>
      <c r="BY11" s="43"/>
      <c r="BZ11" s="43">
        <v>0</v>
      </c>
      <c r="CA11" s="43">
        <v>0.37929000000000002</v>
      </c>
      <c r="CB11" s="43">
        <v>0.30509999999999998</v>
      </c>
      <c r="CC11" s="43">
        <v>0.33400000000000002</v>
      </c>
      <c r="CD11" s="43">
        <v>20.025480000000002</v>
      </c>
      <c r="CE11" s="43">
        <v>8.0613299999999999</v>
      </c>
      <c r="CF11" s="43">
        <v>11.333500000000001</v>
      </c>
      <c r="CG11" s="43">
        <v>0.34320000000000001</v>
      </c>
      <c r="CH11" s="43">
        <v>18.151499999999999</v>
      </c>
      <c r="CI11" s="43"/>
      <c r="CJ11" s="43"/>
      <c r="CK11" s="43">
        <v>18.3874</v>
      </c>
      <c r="CL11" s="43">
        <v>4.6752200000000004</v>
      </c>
      <c r="CM11" s="43"/>
      <c r="CN11" s="43"/>
      <c r="CO11" s="43">
        <v>15.3786</v>
      </c>
      <c r="CP11" s="43">
        <v>0</v>
      </c>
      <c r="CQ11" s="43"/>
      <c r="CR11" s="43">
        <v>24.981999999999999</v>
      </c>
      <c r="CS11" s="43"/>
      <c r="CT11" s="43">
        <v>4.2999999999999997E-2</v>
      </c>
    </row>
    <row r="12" spans="1:98" ht="15.75" x14ac:dyDescent="0.25">
      <c r="A12" s="1"/>
      <c r="B12" s="42" t="s">
        <v>875</v>
      </c>
      <c r="C12" s="43"/>
      <c r="D12" s="43"/>
      <c r="E12" s="43">
        <v>31.897929999999999</v>
      </c>
      <c r="F12" s="43">
        <v>12.429</v>
      </c>
      <c r="G12" s="43"/>
      <c r="H12" s="43">
        <v>4.2279999999999998</v>
      </c>
      <c r="I12" s="43"/>
      <c r="J12" s="43"/>
      <c r="K12" s="43">
        <v>18.635300000000001</v>
      </c>
      <c r="L12" s="43">
        <v>25.662800000000001</v>
      </c>
      <c r="M12" s="43">
        <v>14.3002</v>
      </c>
      <c r="N12" s="43">
        <v>13.07</v>
      </c>
      <c r="O12" s="43">
        <v>29.236000000000001</v>
      </c>
      <c r="P12" s="43"/>
      <c r="Q12" s="43"/>
      <c r="R12" s="43">
        <v>51.991999999999997</v>
      </c>
      <c r="S12" s="43"/>
      <c r="T12" s="43">
        <v>22.1981</v>
      </c>
      <c r="U12" s="43"/>
      <c r="V12" s="43">
        <v>1</v>
      </c>
      <c r="W12" s="43"/>
      <c r="X12" s="43">
        <v>89.948999999999998</v>
      </c>
      <c r="Y12" s="43"/>
      <c r="Z12" s="43">
        <v>5.5198600000000004</v>
      </c>
      <c r="AA12" s="43"/>
      <c r="AB12" s="43"/>
      <c r="AC12" s="43"/>
      <c r="AD12" s="43"/>
      <c r="AE12" s="43">
        <v>4.2679999999999998</v>
      </c>
      <c r="AF12" s="43">
        <v>3.6</v>
      </c>
      <c r="AG12" s="43"/>
      <c r="AH12" s="43">
        <v>6.2925000000000004</v>
      </c>
      <c r="AI12" s="43"/>
      <c r="AJ12" s="43">
        <v>5.2218400000000003</v>
      </c>
      <c r="AK12" s="43">
        <v>0</v>
      </c>
      <c r="AL12" s="43">
        <v>0.79090000000000005</v>
      </c>
      <c r="AM12" s="43">
        <v>3.1520000000000001</v>
      </c>
      <c r="AN12" s="43">
        <v>110.74704</v>
      </c>
      <c r="AO12" s="43">
        <v>0</v>
      </c>
      <c r="AP12" s="43">
        <v>0.41</v>
      </c>
      <c r="AQ12" s="43">
        <v>106.63979999999999</v>
      </c>
      <c r="AR12" s="43"/>
      <c r="AS12" s="43">
        <v>37.160640000000001</v>
      </c>
      <c r="AT12" s="43">
        <v>24.53</v>
      </c>
      <c r="AU12" s="43"/>
      <c r="AV12" s="43">
        <v>197.41301999999999</v>
      </c>
      <c r="AW12" s="43">
        <v>37.100299999999997</v>
      </c>
      <c r="AX12" s="43"/>
      <c r="AY12" s="43"/>
      <c r="AZ12" s="43"/>
      <c r="BA12" s="43">
        <v>2.5</v>
      </c>
      <c r="BB12" s="43"/>
      <c r="BC12" s="43">
        <v>72.055710000000005</v>
      </c>
      <c r="BD12" s="43"/>
      <c r="BE12" s="43">
        <v>19.600000000000001</v>
      </c>
      <c r="BF12" s="43"/>
      <c r="BG12" s="43"/>
      <c r="BH12" s="43"/>
      <c r="BI12" s="43">
        <v>13.962199999999999</v>
      </c>
      <c r="BJ12" s="43"/>
      <c r="BK12" s="43">
        <v>5.2998399999999997</v>
      </c>
      <c r="BL12" s="43"/>
      <c r="BM12" s="43">
        <v>6.9210000000000003</v>
      </c>
      <c r="BN12" s="43"/>
      <c r="BO12" s="43">
        <v>1.84</v>
      </c>
      <c r="BP12" s="43">
        <v>3.8572500000000001</v>
      </c>
      <c r="BQ12" s="43"/>
      <c r="BR12" s="43">
        <v>0</v>
      </c>
      <c r="BS12" s="43">
        <v>2.0072999999999999</v>
      </c>
      <c r="BT12" s="43">
        <v>15.872490000000001</v>
      </c>
      <c r="BU12" s="43"/>
      <c r="BV12" s="43"/>
      <c r="BW12" s="43">
        <v>3.87202</v>
      </c>
      <c r="BX12" s="43"/>
      <c r="BY12" s="43"/>
      <c r="BZ12" s="43">
        <v>0</v>
      </c>
      <c r="CA12" s="43">
        <v>0.72392000000000001</v>
      </c>
      <c r="CB12" s="43">
        <v>0.3095</v>
      </c>
      <c r="CC12" s="43">
        <v>0.375</v>
      </c>
      <c r="CD12" s="43">
        <v>20.137550000000001</v>
      </c>
      <c r="CE12" s="43">
        <v>16.860050000000001</v>
      </c>
      <c r="CF12" s="43">
        <v>11.5159</v>
      </c>
      <c r="CG12" s="43">
        <v>11.6831</v>
      </c>
      <c r="CH12" s="43">
        <v>17.45552</v>
      </c>
      <c r="CI12" s="43"/>
      <c r="CJ12" s="43"/>
      <c r="CK12" s="43">
        <v>17.755700000000001</v>
      </c>
      <c r="CL12" s="43">
        <v>4.6819300000000004</v>
      </c>
      <c r="CM12" s="43"/>
      <c r="CN12" s="43"/>
      <c r="CO12" s="43">
        <v>15.90269</v>
      </c>
      <c r="CP12" s="43">
        <v>2.86</v>
      </c>
      <c r="CQ12" s="43"/>
      <c r="CR12" s="43">
        <v>26.81</v>
      </c>
      <c r="CS12" s="43"/>
      <c r="CT12" s="43">
        <v>4.2999999999999997E-2</v>
      </c>
    </row>
    <row r="13" spans="1:98" ht="15.75" x14ac:dyDescent="0.25">
      <c r="A13" s="1"/>
      <c r="B13" s="42" t="s">
        <v>876</v>
      </c>
      <c r="C13" s="43"/>
      <c r="D13" s="43"/>
      <c r="E13" s="43">
        <v>29.06372</v>
      </c>
      <c r="F13" s="43">
        <v>12.304</v>
      </c>
      <c r="G13" s="43"/>
      <c r="H13" s="43">
        <v>3.49</v>
      </c>
      <c r="I13" s="43"/>
      <c r="J13" s="43"/>
      <c r="K13" s="43">
        <v>18.502300000000002</v>
      </c>
      <c r="L13" s="43">
        <v>25.213200000000001</v>
      </c>
      <c r="M13" s="43">
        <v>14.6564</v>
      </c>
      <c r="N13" s="43">
        <v>12.56</v>
      </c>
      <c r="O13" s="43">
        <v>28.315999999999999</v>
      </c>
      <c r="P13" s="43"/>
      <c r="Q13" s="43"/>
      <c r="R13" s="43">
        <v>51.844000000000001</v>
      </c>
      <c r="S13" s="43"/>
      <c r="T13" s="43">
        <v>18.203600000000002</v>
      </c>
      <c r="U13" s="43"/>
      <c r="V13" s="43">
        <v>1</v>
      </c>
      <c r="W13" s="43"/>
      <c r="X13" s="43">
        <v>89.588999999999999</v>
      </c>
      <c r="Y13" s="43"/>
      <c r="Z13" s="43">
        <v>5.7532800000000002</v>
      </c>
      <c r="AA13" s="43"/>
      <c r="AB13" s="43"/>
      <c r="AC13" s="43"/>
      <c r="AD13" s="43"/>
      <c r="AE13" s="43">
        <v>4.4619999999999997</v>
      </c>
      <c r="AF13" s="43">
        <v>4.3</v>
      </c>
      <c r="AG13" s="43"/>
      <c r="AH13" s="43">
        <v>3.7578</v>
      </c>
      <c r="AI13" s="43"/>
      <c r="AJ13" s="43">
        <v>4.8159200000000002</v>
      </c>
      <c r="AK13" s="43">
        <v>0</v>
      </c>
      <c r="AL13" s="43">
        <v>0.7681</v>
      </c>
      <c r="AM13" s="43">
        <v>4.8289999999999997</v>
      </c>
      <c r="AN13" s="43">
        <v>110.88911</v>
      </c>
      <c r="AO13" s="43">
        <v>0</v>
      </c>
      <c r="AP13" s="43">
        <v>0.67</v>
      </c>
      <c r="AQ13" s="43">
        <v>88.384500000000003</v>
      </c>
      <c r="AR13" s="43"/>
      <c r="AS13" s="43">
        <v>36.353560000000002</v>
      </c>
      <c r="AT13" s="43">
        <v>26.66</v>
      </c>
      <c r="AU13" s="43"/>
      <c r="AV13" s="43">
        <v>192.96505999999999</v>
      </c>
      <c r="AW13" s="43">
        <v>36.323700000000002</v>
      </c>
      <c r="AX13" s="43"/>
      <c r="AY13" s="43"/>
      <c r="AZ13" s="43"/>
      <c r="BA13" s="43">
        <v>2.4</v>
      </c>
      <c r="BB13" s="43"/>
      <c r="BC13" s="43">
        <v>72.143460000000005</v>
      </c>
      <c r="BD13" s="43"/>
      <c r="BE13" s="43">
        <v>19.600000000000001</v>
      </c>
      <c r="BF13" s="43"/>
      <c r="BG13" s="43"/>
      <c r="BH13" s="43"/>
      <c r="BI13" s="43">
        <v>13.778079999999999</v>
      </c>
      <c r="BJ13" s="43"/>
      <c r="BK13" s="43">
        <v>5.2842700000000002</v>
      </c>
      <c r="BL13" s="43"/>
      <c r="BM13" s="43">
        <v>7.3209999999999997</v>
      </c>
      <c r="BN13" s="43"/>
      <c r="BO13" s="43">
        <v>1.63</v>
      </c>
      <c r="BP13" s="43">
        <v>22.018270000000001</v>
      </c>
      <c r="BQ13" s="43"/>
      <c r="BR13" s="43">
        <v>0</v>
      </c>
      <c r="BS13" s="43">
        <v>4.3192000000000004</v>
      </c>
      <c r="BT13" s="43">
        <v>16.29542</v>
      </c>
      <c r="BU13" s="43"/>
      <c r="BV13" s="43"/>
      <c r="BW13" s="43">
        <v>3.9659300000000002</v>
      </c>
      <c r="BX13" s="43"/>
      <c r="BY13" s="43"/>
      <c r="BZ13" s="43">
        <v>0</v>
      </c>
      <c r="CA13" s="43">
        <v>1.6550199999999999</v>
      </c>
      <c r="CB13" s="43">
        <v>0.3004</v>
      </c>
      <c r="CC13" s="43">
        <v>0.42499999999999999</v>
      </c>
      <c r="CD13" s="43">
        <v>19.464200000000002</v>
      </c>
      <c r="CE13" s="43">
        <v>26.271370000000001</v>
      </c>
      <c r="CF13" s="43">
        <v>11.3202</v>
      </c>
      <c r="CG13" s="43">
        <v>16.7087</v>
      </c>
      <c r="CH13" s="43">
        <v>18.43927</v>
      </c>
      <c r="CI13" s="43"/>
      <c r="CJ13" s="43"/>
      <c r="CK13" s="43">
        <v>17.802399999999999</v>
      </c>
      <c r="CL13" s="43">
        <v>4.6984399999999997</v>
      </c>
      <c r="CM13" s="43"/>
      <c r="CN13" s="43"/>
      <c r="CO13" s="43">
        <v>15.773569999999999</v>
      </c>
      <c r="CP13" s="43">
        <v>15.7</v>
      </c>
      <c r="CQ13" s="43"/>
      <c r="CR13" s="43">
        <v>26.585000000000001</v>
      </c>
      <c r="CS13" s="43"/>
      <c r="CT13" s="43">
        <v>0.27600000000000002</v>
      </c>
    </row>
    <row r="14" spans="1:98" ht="15.75" x14ac:dyDescent="0.25">
      <c r="A14" s="1"/>
      <c r="B14" s="42" t="s">
        <v>877</v>
      </c>
      <c r="C14" s="43"/>
      <c r="D14" s="43"/>
      <c r="E14" s="43">
        <v>24.839649999999999</v>
      </c>
      <c r="F14" s="43">
        <v>13.085000000000001</v>
      </c>
      <c r="G14" s="43"/>
      <c r="H14" s="43">
        <v>4.2640000000000002</v>
      </c>
      <c r="I14" s="43"/>
      <c r="J14" s="43"/>
      <c r="K14" s="43">
        <v>18.498000000000001</v>
      </c>
      <c r="L14" s="43">
        <v>25.586300000000001</v>
      </c>
      <c r="M14" s="43">
        <v>15.161199999999999</v>
      </c>
      <c r="N14" s="43">
        <v>11.34</v>
      </c>
      <c r="O14" s="43">
        <v>28.167999999999999</v>
      </c>
      <c r="P14" s="43"/>
      <c r="Q14" s="43"/>
      <c r="R14" s="43">
        <v>51.817999999999998</v>
      </c>
      <c r="S14" s="43"/>
      <c r="T14" s="43">
        <v>17.771899999999999</v>
      </c>
      <c r="U14" s="43"/>
      <c r="V14" s="43">
        <v>0.9</v>
      </c>
      <c r="W14" s="43"/>
      <c r="X14" s="43">
        <v>119.985</v>
      </c>
      <c r="Y14" s="43"/>
      <c r="Z14" s="43">
        <v>5.6135900000000003</v>
      </c>
      <c r="AA14" s="43"/>
      <c r="AB14" s="43"/>
      <c r="AC14" s="43"/>
      <c r="AD14" s="43"/>
      <c r="AE14" s="43">
        <v>4.2779999999999996</v>
      </c>
      <c r="AF14" s="43">
        <v>3.1</v>
      </c>
      <c r="AG14" s="43"/>
      <c r="AH14" s="43">
        <v>4.9111000000000002</v>
      </c>
      <c r="AI14" s="43"/>
      <c r="AJ14" s="43">
        <v>5.0571900000000003</v>
      </c>
      <c r="AK14" s="43">
        <v>0</v>
      </c>
      <c r="AL14" s="43">
        <v>0.74839999999999995</v>
      </c>
      <c r="AM14" s="43">
        <v>8.6623999999999999</v>
      </c>
      <c r="AN14" s="43">
        <v>114.95343</v>
      </c>
      <c r="AO14" s="43">
        <v>2.3058000000000001</v>
      </c>
      <c r="AP14" s="43">
        <v>0.48</v>
      </c>
      <c r="AQ14" s="43">
        <v>101.3182</v>
      </c>
      <c r="AR14" s="43"/>
      <c r="AS14" s="43">
        <v>36.749929999999999</v>
      </c>
      <c r="AT14" s="43">
        <v>29.81</v>
      </c>
      <c r="AU14" s="43"/>
      <c r="AV14" s="43">
        <v>192.42793</v>
      </c>
      <c r="AW14" s="43">
        <v>36.722999999999999</v>
      </c>
      <c r="AX14" s="43"/>
      <c r="AY14" s="43"/>
      <c r="AZ14" s="43"/>
      <c r="BA14" s="43">
        <v>2.5</v>
      </c>
      <c r="BB14" s="43"/>
      <c r="BC14" s="43">
        <v>71.813999999999993</v>
      </c>
      <c r="BD14" s="43"/>
      <c r="BE14" s="43">
        <v>19.600000000000001</v>
      </c>
      <c r="BF14" s="43"/>
      <c r="BG14" s="43"/>
      <c r="BH14" s="43"/>
      <c r="BI14" s="43">
        <v>13.742459999999999</v>
      </c>
      <c r="BJ14" s="43"/>
      <c r="BK14" s="43">
        <v>5.3470700000000004</v>
      </c>
      <c r="BL14" s="43"/>
      <c r="BM14" s="43">
        <v>6.9820000000000002</v>
      </c>
      <c r="BN14" s="43"/>
      <c r="BO14" s="43">
        <v>1.77</v>
      </c>
      <c r="BP14" s="43">
        <v>31.730239999999998</v>
      </c>
      <c r="BQ14" s="43"/>
      <c r="BR14" s="43">
        <v>1.2198599999999999</v>
      </c>
      <c r="BS14" s="43">
        <v>9.8870000000000005</v>
      </c>
      <c r="BT14" s="43">
        <v>16.172249999999998</v>
      </c>
      <c r="BU14" s="43"/>
      <c r="BV14" s="43"/>
      <c r="BW14" s="43">
        <v>4.0273599999999998</v>
      </c>
      <c r="BX14" s="43"/>
      <c r="BY14" s="43"/>
      <c r="BZ14" s="43">
        <v>0</v>
      </c>
      <c r="CA14" s="43">
        <v>3.9096600000000001</v>
      </c>
      <c r="CB14" s="43">
        <v>0.29110000000000003</v>
      </c>
      <c r="CC14" s="43">
        <v>0.45400000000000001</v>
      </c>
      <c r="CD14" s="43">
        <v>19.933910000000001</v>
      </c>
      <c r="CE14" s="43">
        <v>40.274990000000003</v>
      </c>
      <c r="CF14" s="43">
        <v>11.2971</v>
      </c>
      <c r="CG14" s="43">
        <v>15.2385</v>
      </c>
      <c r="CH14" s="43">
        <v>18.2258</v>
      </c>
      <c r="CI14" s="43"/>
      <c r="CJ14" s="43"/>
      <c r="CK14" s="43">
        <v>18.360099999999999</v>
      </c>
      <c r="CL14" s="43">
        <v>4.6602499999999996</v>
      </c>
      <c r="CM14" s="43"/>
      <c r="CN14" s="43"/>
      <c r="CO14" s="43">
        <v>15.59699</v>
      </c>
      <c r="CP14" s="43">
        <v>17.62</v>
      </c>
      <c r="CQ14" s="43"/>
      <c r="CR14" s="43">
        <v>26.774000000000001</v>
      </c>
      <c r="CS14" s="43"/>
      <c r="CT14" s="43">
        <v>0.60499999999999998</v>
      </c>
    </row>
    <row r="15" spans="1:98" ht="15.75" x14ac:dyDescent="0.25">
      <c r="A15" s="1"/>
      <c r="B15" s="42" t="s">
        <v>878</v>
      </c>
      <c r="C15" s="43"/>
      <c r="D15" s="43"/>
      <c r="E15" s="43">
        <v>29.99905</v>
      </c>
      <c r="F15" s="43">
        <v>12.619</v>
      </c>
      <c r="G15" s="43"/>
      <c r="H15" s="43">
        <v>4.1689999999999996</v>
      </c>
      <c r="I15" s="43"/>
      <c r="J15" s="43"/>
      <c r="K15" s="43">
        <v>18.054300000000001</v>
      </c>
      <c r="L15" s="43">
        <v>25.496600000000001</v>
      </c>
      <c r="M15" s="43">
        <v>14.941800000000001</v>
      </c>
      <c r="N15" s="43">
        <v>7.95</v>
      </c>
      <c r="O15" s="43">
        <v>27.696000000000002</v>
      </c>
      <c r="P15" s="43"/>
      <c r="Q15" s="43"/>
      <c r="R15" s="43">
        <v>51.485999999999997</v>
      </c>
      <c r="S15" s="43"/>
      <c r="T15" s="43">
        <v>19.795100000000001</v>
      </c>
      <c r="U15" s="43"/>
      <c r="V15" s="43">
        <v>0.9</v>
      </c>
      <c r="W15" s="43"/>
      <c r="X15" s="43">
        <v>135.60300000000001</v>
      </c>
      <c r="Y15" s="43"/>
      <c r="Z15" s="43">
        <v>5.6227099999999997</v>
      </c>
      <c r="AA15" s="43"/>
      <c r="AB15" s="43"/>
      <c r="AC15" s="43"/>
      <c r="AD15" s="43"/>
      <c r="AE15" s="43">
        <v>4.2050000000000001</v>
      </c>
      <c r="AF15" s="43">
        <v>3.9</v>
      </c>
      <c r="AG15" s="43"/>
      <c r="AH15" s="43">
        <v>4.0224000000000002</v>
      </c>
      <c r="AI15" s="43"/>
      <c r="AJ15" s="43">
        <v>5.19055</v>
      </c>
      <c r="AK15" s="43">
        <v>0</v>
      </c>
      <c r="AL15" s="43">
        <v>0.75460000000000005</v>
      </c>
      <c r="AM15" s="43">
        <v>17.506399999999999</v>
      </c>
      <c r="AN15" s="43">
        <v>116.30995</v>
      </c>
      <c r="AO15" s="43">
        <v>9.4228000000000005</v>
      </c>
      <c r="AP15" s="43">
        <v>0.18</v>
      </c>
      <c r="AQ15" s="43">
        <v>145.14279999999999</v>
      </c>
      <c r="AR15" s="43"/>
      <c r="AS15" s="43">
        <v>36.392139999999998</v>
      </c>
      <c r="AT15" s="43">
        <v>29.62</v>
      </c>
      <c r="AU15" s="43"/>
      <c r="AV15" s="43">
        <v>192.38545999999999</v>
      </c>
      <c r="AW15" s="43">
        <v>36.925600000000003</v>
      </c>
      <c r="AX15" s="43"/>
      <c r="AY15" s="43"/>
      <c r="AZ15" s="43"/>
      <c r="BA15" s="43">
        <v>2.4</v>
      </c>
      <c r="BB15" s="43"/>
      <c r="BC15" s="43">
        <v>71.577110000000005</v>
      </c>
      <c r="BD15" s="43"/>
      <c r="BE15" s="43">
        <v>19.600000000000001</v>
      </c>
      <c r="BF15" s="43"/>
      <c r="BG15" s="43"/>
      <c r="BH15" s="43"/>
      <c r="BI15" s="43">
        <v>14.02393</v>
      </c>
      <c r="BJ15" s="43"/>
      <c r="BK15" s="43">
        <v>5.2188100000000004</v>
      </c>
      <c r="BL15" s="43"/>
      <c r="BM15" s="43">
        <v>6.9870000000000001</v>
      </c>
      <c r="BN15" s="43"/>
      <c r="BO15" s="43">
        <v>1.74</v>
      </c>
      <c r="BP15" s="43">
        <v>42.511339999999997</v>
      </c>
      <c r="BQ15" s="43"/>
      <c r="BR15" s="43">
        <v>2.1292300000000002</v>
      </c>
      <c r="BS15" s="43">
        <v>13.202500000000001</v>
      </c>
      <c r="BT15" s="43">
        <v>16.33615</v>
      </c>
      <c r="BU15" s="43"/>
      <c r="BV15" s="43"/>
      <c r="BW15" s="43">
        <v>3.8865599999999998</v>
      </c>
      <c r="BX15" s="43"/>
      <c r="BY15" s="43"/>
      <c r="BZ15" s="43">
        <v>0</v>
      </c>
      <c r="CA15" s="43">
        <v>6.6495800000000003</v>
      </c>
      <c r="CB15" s="43">
        <v>0.27839999999999998</v>
      </c>
      <c r="CC15" s="43">
        <v>0.57999999999999996</v>
      </c>
      <c r="CD15" s="43">
        <v>21.979330000000001</v>
      </c>
      <c r="CE15" s="43">
        <v>57.627879999999998</v>
      </c>
      <c r="CF15" s="43">
        <v>11.552199999999999</v>
      </c>
      <c r="CG15" s="43">
        <v>15.2272</v>
      </c>
      <c r="CH15" s="43">
        <v>17.99483</v>
      </c>
      <c r="CI15" s="43"/>
      <c r="CJ15" s="43"/>
      <c r="CK15" s="43">
        <v>17.364100000000001</v>
      </c>
      <c r="CL15" s="43">
        <v>4.6927000000000003</v>
      </c>
      <c r="CM15" s="43"/>
      <c r="CN15" s="43"/>
      <c r="CO15" s="43">
        <v>16.01735</v>
      </c>
      <c r="CP15" s="43">
        <v>28.89</v>
      </c>
      <c r="CQ15" s="43"/>
      <c r="CR15" s="43">
        <v>26.827999999999999</v>
      </c>
      <c r="CS15" s="43"/>
      <c r="CT15" s="43">
        <v>2.4430000000000001</v>
      </c>
    </row>
    <row r="16" spans="1:98" ht="15.75" x14ac:dyDescent="0.25">
      <c r="A16" s="1"/>
      <c r="B16" s="42" t="s">
        <v>879</v>
      </c>
      <c r="C16" s="43"/>
      <c r="D16" s="43"/>
      <c r="E16" s="43">
        <v>31.545649999999998</v>
      </c>
      <c r="F16" s="43">
        <v>12.294</v>
      </c>
      <c r="G16" s="43"/>
      <c r="H16" s="43">
        <v>4.1820000000000004</v>
      </c>
      <c r="I16" s="43"/>
      <c r="J16" s="43"/>
      <c r="K16" s="43">
        <v>18.042200000000001</v>
      </c>
      <c r="L16" s="43">
        <v>25.793099999999999</v>
      </c>
      <c r="M16" s="43">
        <v>15.6302</v>
      </c>
      <c r="N16" s="43">
        <v>8.92</v>
      </c>
      <c r="O16" s="43">
        <v>28.908000000000001</v>
      </c>
      <c r="P16" s="43"/>
      <c r="Q16" s="43"/>
      <c r="R16" s="43">
        <v>52.277000000000001</v>
      </c>
      <c r="S16" s="43"/>
      <c r="T16" s="43">
        <v>16.259499999999999</v>
      </c>
      <c r="U16" s="43"/>
      <c r="V16" s="43">
        <v>0.9</v>
      </c>
      <c r="W16" s="43"/>
      <c r="X16" s="43">
        <v>123.10299999999999</v>
      </c>
      <c r="Y16" s="43"/>
      <c r="Z16" s="43">
        <v>5.7789299999999999</v>
      </c>
      <c r="AA16" s="43"/>
      <c r="AB16" s="43"/>
      <c r="AC16" s="43"/>
      <c r="AD16" s="43"/>
      <c r="AE16" s="43">
        <v>4.2329999999999997</v>
      </c>
      <c r="AF16" s="43">
        <v>2</v>
      </c>
      <c r="AG16" s="43"/>
      <c r="AH16" s="43">
        <v>4.4325999999999999</v>
      </c>
      <c r="AI16" s="43"/>
      <c r="AJ16" s="43">
        <v>5.2815200000000004</v>
      </c>
      <c r="AK16" s="43">
        <v>0</v>
      </c>
      <c r="AL16" s="43">
        <v>0.73729999999999996</v>
      </c>
      <c r="AM16" s="43">
        <v>35.4163</v>
      </c>
      <c r="AN16" s="43">
        <v>116.31619999999999</v>
      </c>
      <c r="AO16" s="43">
        <v>11.8606</v>
      </c>
      <c r="AP16" s="43">
        <v>1.65</v>
      </c>
      <c r="AQ16" s="43">
        <v>162.2336</v>
      </c>
      <c r="AR16" s="43"/>
      <c r="AS16" s="43">
        <v>37.048090000000002</v>
      </c>
      <c r="AT16" s="43">
        <v>29.39</v>
      </c>
      <c r="AU16" s="43"/>
      <c r="AV16" s="43">
        <v>192.29668000000001</v>
      </c>
      <c r="AW16" s="43">
        <v>36.400500000000001</v>
      </c>
      <c r="AX16" s="43"/>
      <c r="AY16" s="43"/>
      <c r="AZ16" s="43"/>
      <c r="BA16" s="43">
        <v>2.6</v>
      </c>
      <c r="BB16" s="43"/>
      <c r="BC16" s="43">
        <v>71.141490000000005</v>
      </c>
      <c r="BD16" s="43"/>
      <c r="BE16" s="43">
        <v>19.600000000000001</v>
      </c>
      <c r="BF16" s="43"/>
      <c r="BG16" s="43"/>
      <c r="BH16" s="43"/>
      <c r="BI16" s="43">
        <v>13.96541</v>
      </c>
      <c r="BJ16" s="43"/>
      <c r="BK16" s="43">
        <v>5.2227800000000002</v>
      </c>
      <c r="BL16" s="43"/>
      <c r="BM16" s="43">
        <v>7.2130000000000001</v>
      </c>
      <c r="BN16" s="43"/>
      <c r="BO16" s="43">
        <v>1.76</v>
      </c>
      <c r="BP16" s="43">
        <v>47.477429999999998</v>
      </c>
      <c r="BQ16" s="43"/>
      <c r="BR16" s="43">
        <v>2.8684799999999999</v>
      </c>
      <c r="BS16" s="43">
        <v>14.605600000000001</v>
      </c>
      <c r="BT16" s="43">
        <v>16.412019999999998</v>
      </c>
      <c r="BU16" s="43"/>
      <c r="BV16" s="43"/>
      <c r="BW16" s="43">
        <v>3.9036599999999999</v>
      </c>
      <c r="BX16" s="43"/>
      <c r="BY16" s="43"/>
      <c r="BZ16" s="43">
        <v>0</v>
      </c>
      <c r="CA16" s="43">
        <v>16.636369999999999</v>
      </c>
      <c r="CB16" s="43">
        <v>0.27010000000000001</v>
      </c>
      <c r="CC16" s="43">
        <v>0.626</v>
      </c>
      <c r="CD16" s="43">
        <v>22.99062</v>
      </c>
      <c r="CE16" s="43">
        <v>66.508589999999998</v>
      </c>
      <c r="CF16" s="43">
        <v>11.7125</v>
      </c>
      <c r="CG16" s="43">
        <v>25.04</v>
      </c>
      <c r="CH16" s="43">
        <v>18.530760000000001</v>
      </c>
      <c r="CI16" s="43"/>
      <c r="CJ16" s="43"/>
      <c r="CK16" s="43">
        <v>17.153199999999998</v>
      </c>
      <c r="CL16" s="43">
        <v>5.0493499999999996</v>
      </c>
      <c r="CM16" s="43"/>
      <c r="CN16" s="43"/>
      <c r="CO16" s="43">
        <v>15.32713</v>
      </c>
      <c r="CP16" s="43">
        <v>44</v>
      </c>
      <c r="CQ16" s="43"/>
      <c r="CR16" s="43">
        <v>26.748999999999999</v>
      </c>
      <c r="CS16" s="43"/>
      <c r="CT16" s="43">
        <v>5.0069999999999997</v>
      </c>
    </row>
    <row r="17" spans="1:98" ht="15.75" x14ac:dyDescent="0.25">
      <c r="A17" s="1"/>
      <c r="B17" s="42" t="s">
        <v>880</v>
      </c>
      <c r="C17" s="43"/>
      <c r="D17" s="43"/>
      <c r="E17" s="43">
        <v>33.896520000000002</v>
      </c>
      <c r="F17" s="43">
        <v>11.678000000000001</v>
      </c>
      <c r="G17" s="43"/>
      <c r="H17" s="43">
        <v>4.3079999999999998</v>
      </c>
      <c r="I17" s="43"/>
      <c r="J17" s="43"/>
      <c r="K17" s="43">
        <v>19.328900000000001</v>
      </c>
      <c r="L17" s="43">
        <v>25.881799999999998</v>
      </c>
      <c r="M17" s="43">
        <v>15.1812</v>
      </c>
      <c r="N17" s="43">
        <v>12.77</v>
      </c>
      <c r="O17" s="43">
        <v>28.33</v>
      </c>
      <c r="P17" s="43"/>
      <c r="Q17" s="43"/>
      <c r="R17" s="43">
        <v>51.780999999999999</v>
      </c>
      <c r="S17" s="43"/>
      <c r="T17" s="43">
        <v>14.1045</v>
      </c>
      <c r="U17" s="43"/>
      <c r="V17" s="43">
        <v>0.9</v>
      </c>
      <c r="W17" s="43"/>
      <c r="X17" s="43">
        <v>86.908000000000001</v>
      </c>
      <c r="Y17" s="43"/>
      <c r="Z17" s="43">
        <v>5.7997399999999999</v>
      </c>
      <c r="AA17" s="43"/>
      <c r="AB17" s="43"/>
      <c r="AC17" s="43"/>
      <c r="AD17" s="43"/>
      <c r="AE17" s="43">
        <v>4.2859999999999996</v>
      </c>
      <c r="AF17" s="43">
        <v>1.5</v>
      </c>
      <c r="AG17" s="43"/>
      <c r="AH17" s="43">
        <v>4.0217000000000001</v>
      </c>
      <c r="AI17" s="43"/>
      <c r="AJ17" s="43">
        <v>5.03627</v>
      </c>
      <c r="AK17" s="43">
        <v>0</v>
      </c>
      <c r="AL17" s="43">
        <v>0.74690000000000001</v>
      </c>
      <c r="AM17" s="43">
        <v>46.5289</v>
      </c>
      <c r="AN17" s="43">
        <v>117.33778</v>
      </c>
      <c r="AO17" s="43">
        <v>14.4198</v>
      </c>
      <c r="AP17" s="43">
        <v>2.1</v>
      </c>
      <c r="AQ17" s="43">
        <v>163.4907</v>
      </c>
      <c r="AR17" s="43"/>
      <c r="AS17" s="43">
        <v>36.212710000000001</v>
      </c>
      <c r="AT17" s="43">
        <v>29.38</v>
      </c>
      <c r="AU17" s="43"/>
      <c r="AV17" s="43">
        <v>194.94958</v>
      </c>
      <c r="AW17" s="43">
        <v>35.717799999999997</v>
      </c>
      <c r="AX17" s="43"/>
      <c r="AY17" s="43"/>
      <c r="AZ17" s="43"/>
      <c r="BA17" s="43">
        <v>2.4</v>
      </c>
      <c r="BB17" s="43"/>
      <c r="BC17" s="43">
        <v>70.542869999999994</v>
      </c>
      <c r="BD17" s="43"/>
      <c r="BE17" s="43">
        <v>19.600000000000001</v>
      </c>
      <c r="BF17" s="43"/>
      <c r="BG17" s="43"/>
      <c r="BH17" s="43"/>
      <c r="BI17" s="43">
        <v>13.63092</v>
      </c>
      <c r="BJ17" s="43"/>
      <c r="BK17" s="43">
        <v>5.2537799999999999</v>
      </c>
      <c r="BL17" s="43"/>
      <c r="BM17" s="43">
        <v>6.9669999999999996</v>
      </c>
      <c r="BN17" s="43"/>
      <c r="BO17" s="43">
        <v>1.94</v>
      </c>
      <c r="BP17" s="43">
        <v>82.006870000000006</v>
      </c>
      <c r="BQ17" s="43"/>
      <c r="BR17" s="43">
        <v>3.2048199999999998</v>
      </c>
      <c r="BS17" s="43">
        <v>21.028600000000001</v>
      </c>
      <c r="BT17" s="43">
        <v>15.53708</v>
      </c>
      <c r="BU17" s="43"/>
      <c r="BV17" s="43"/>
      <c r="BW17" s="43">
        <v>4.3754099999999996</v>
      </c>
      <c r="BX17" s="43"/>
      <c r="BY17" s="43"/>
      <c r="BZ17" s="43">
        <v>0.31019999999999998</v>
      </c>
      <c r="CA17" s="43">
        <v>19.254650000000002</v>
      </c>
      <c r="CB17" s="43">
        <v>0.26390000000000002</v>
      </c>
      <c r="CC17" s="43">
        <v>0.63400000000000001</v>
      </c>
      <c r="CD17" s="43">
        <v>23.587260000000001</v>
      </c>
      <c r="CE17" s="43">
        <v>113.33884999999999</v>
      </c>
      <c r="CF17" s="43">
        <v>11.676299999999999</v>
      </c>
      <c r="CG17" s="43">
        <v>20.935600000000001</v>
      </c>
      <c r="CH17" s="43">
        <v>18.172059999999998</v>
      </c>
      <c r="CI17" s="43"/>
      <c r="CJ17" s="43"/>
      <c r="CK17" s="43">
        <v>17.222000000000001</v>
      </c>
      <c r="CL17" s="43">
        <v>5.0361599999999997</v>
      </c>
      <c r="CM17" s="43"/>
      <c r="CN17" s="43"/>
      <c r="CO17" s="43">
        <v>14.60614</v>
      </c>
      <c r="CP17" s="43">
        <v>53.88</v>
      </c>
      <c r="CQ17" s="43"/>
      <c r="CR17" s="43">
        <v>26.844000000000001</v>
      </c>
      <c r="CS17" s="43"/>
      <c r="CT17" s="43">
        <v>6.0060000000000002</v>
      </c>
    </row>
    <row r="18" spans="1:98" ht="15.75" x14ac:dyDescent="0.25">
      <c r="A18" s="1"/>
      <c r="B18" s="42" t="s">
        <v>881</v>
      </c>
      <c r="C18" s="43"/>
      <c r="D18" s="43"/>
      <c r="E18" s="43">
        <v>36.886650000000003</v>
      </c>
      <c r="F18" s="43">
        <v>10.976000000000001</v>
      </c>
      <c r="G18" s="43"/>
      <c r="H18" s="43">
        <v>4.1820000000000004</v>
      </c>
      <c r="I18" s="43"/>
      <c r="J18" s="43"/>
      <c r="K18" s="43">
        <v>18.7197</v>
      </c>
      <c r="L18" s="43">
        <v>25.969200000000001</v>
      </c>
      <c r="M18" s="43">
        <v>14.748200000000001</v>
      </c>
      <c r="N18" s="43">
        <v>12.64</v>
      </c>
      <c r="O18" s="43">
        <v>28.468</v>
      </c>
      <c r="P18" s="43"/>
      <c r="Q18" s="43"/>
      <c r="R18" s="43">
        <v>51.813000000000002</v>
      </c>
      <c r="S18" s="43"/>
      <c r="T18" s="43">
        <v>16.917899999999999</v>
      </c>
      <c r="U18" s="43"/>
      <c r="V18" s="43">
        <v>0.9</v>
      </c>
      <c r="W18" s="43"/>
      <c r="X18" s="43">
        <v>106.839</v>
      </c>
      <c r="Y18" s="43"/>
      <c r="Z18" s="43">
        <v>5.8246700000000002</v>
      </c>
      <c r="AA18" s="43"/>
      <c r="AB18" s="43"/>
      <c r="AC18" s="43"/>
      <c r="AD18" s="43"/>
      <c r="AE18" s="43">
        <v>4.3150000000000004</v>
      </c>
      <c r="AF18" s="43">
        <v>1.3</v>
      </c>
      <c r="AG18" s="43"/>
      <c r="AH18" s="43">
        <v>3.2385000000000002</v>
      </c>
      <c r="AI18" s="43"/>
      <c r="AJ18" s="43">
        <v>5.0886500000000003</v>
      </c>
      <c r="AK18" s="43">
        <v>0</v>
      </c>
      <c r="AL18" s="43">
        <v>0.74670000000000003</v>
      </c>
      <c r="AM18" s="43">
        <v>46.587600000000002</v>
      </c>
      <c r="AN18" s="43">
        <v>116.00006999999999</v>
      </c>
      <c r="AO18" s="43">
        <v>14.267099999999999</v>
      </c>
      <c r="AP18" s="43">
        <v>1.93</v>
      </c>
      <c r="AQ18" s="43">
        <v>164.69649999999999</v>
      </c>
      <c r="AR18" s="43"/>
      <c r="AS18" s="43">
        <v>34.661729999999999</v>
      </c>
      <c r="AT18" s="43">
        <v>29.12</v>
      </c>
      <c r="AU18" s="43"/>
      <c r="AV18" s="43">
        <v>192.80261999999999</v>
      </c>
      <c r="AW18" s="43">
        <v>35.820500000000003</v>
      </c>
      <c r="AX18" s="43"/>
      <c r="AY18" s="43"/>
      <c r="AZ18" s="43"/>
      <c r="BA18" s="43">
        <v>2.5</v>
      </c>
      <c r="BB18" s="43"/>
      <c r="BC18" s="43">
        <v>70.364729999999994</v>
      </c>
      <c r="BD18" s="43"/>
      <c r="BE18" s="43">
        <v>19.600000000000001</v>
      </c>
      <c r="BF18" s="43"/>
      <c r="BG18" s="43"/>
      <c r="BH18" s="43"/>
      <c r="BI18" s="43">
        <v>13.81048</v>
      </c>
      <c r="BJ18" s="43"/>
      <c r="BK18" s="43">
        <v>5.19109</v>
      </c>
      <c r="BL18" s="43"/>
      <c r="BM18" s="43">
        <v>6.9870000000000001</v>
      </c>
      <c r="BN18" s="43"/>
      <c r="BO18" s="43">
        <v>1.88</v>
      </c>
      <c r="BP18" s="43">
        <v>107.25109999999999</v>
      </c>
      <c r="BQ18" s="43"/>
      <c r="BR18" s="43">
        <v>3.3753500000000001</v>
      </c>
      <c r="BS18" s="43">
        <v>31.642099999999999</v>
      </c>
      <c r="BT18" s="43">
        <v>15.33891</v>
      </c>
      <c r="BU18" s="43"/>
      <c r="BV18" s="43"/>
      <c r="BW18" s="43">
        <v>3.85894</v>
      </c>
      <c r="BX18" s="43"/>
      <c r="BY18" s="43"/>
      <c r="BZ18" s="43">
        <v>1.5892999999999999</v>
      </c>
      <c r="CA18" s="43">
        <v>19.110859999999999</v>
      </c>
      <c r="CB18" s="43">
        <v>0.25330000000000003</v>
      </c>
      <c r="CC18" s="43">
        <v>0.63</v>
      </c>
      <c r="CD18" s="43">
        <v>23.480930000000001</v>
      </c>
      <c r="CE18" s="43">
        <v>134.06317000000001</v>
      </c>
      <c r="CF18" s="43">
        <v>11.413</v>
      </c>
      <c r="CG18" s="43">
        <v>30.572700000000001</v>
      </c>
      <c r="CH18" s="43">
        <v>18.809609999999999</v>
      </c>
      <c r="CI18" s="43"/>
      <c r="CJ18" s="43"/>
      <c r="CK18" s="43">
        <v>16.796700000000001</v>
      </c>
      <c r="CL18" s="43">
        <v>4.7312200000000004</v>
      </c>
      <c r="CM18" s="43"/>
      <c r="CN18" s="43"/>
      <c r="CO18" s="43">
        <v>14.05223</v>
      </c>
      <c r="CP18" s="43">
        <v>65.069999999999993</v>
      </c>
      <c r="CQ18" s="43"/>
      <c r="CR18" s="43">
        <v>27.242999999999999</v>
      </c>
      <c r="CS18" s="43"/>
      <c r="CT18" s="43">
        <v>10.148999999999999</v>
      </c>
    </row>
    <row r="19" spans="1:98" ht="15.75" x14ac:dyDescent="0.25">
      <c r="A19" s="1"/>
      <c r="B19" s="42" t="s">
        <v>882</v>
      </c>
      <c r="C19" s="43"/>
      <c r="D19" s="43"/>
      <c r="E19" s="43">
        <v>39.941569999999999</v>
      </c>
      <c r="F19" s="43">
        <v>10.824</v>
      </c>
      <c r="G19" s="43"/>
      <c r="H19" s="43">
        <v>4.149</v>
      </c>
      <c r="I19" s="43"/>
      <c r="J19" s="43"/>
      <c r="K19" s="43">
        <v>19.391300000000001</v>
      </c>
      <c r="L19" s="43">
        <v>26.119900000000001</v>
      </c>
      <c r="M19" s="43">
        <v>14.4458</v>
      </c>
      <c r="N19" s="43">
        <v>12.72</v>
      </c>
      <c r="O19" s="43">
        <v>28.925999999999998</v>
      </c>
      <c r="P19" s="43"/>
      <c r="Q19" s="43"/>
      <c r="R19" s="43">
        <v>51.802999999999997</v>
      </c>
      <c r="S19" s="43"/>
      <c r="T19" s="43">
        <v>50.51</v>
      </c>
      <c r="U19" s="43"/>
      <c r="V19" s="43">
        <v>0.9</v>
      </c>
      <c r="W19" s="43"/>
      <c r="X19" s="43">
        <v>144.29900000000001</v>
      </c>
      <c r="Y19" s="43"/>
      <c r="Z19" s="43">
        <v>5.7819000000000003</v>
      </c>
      <c r="AA19" s="43"/>
      <c r="AB19" s="43"/>
      <c r="AC19" s="43"/>
      <c r="AD19" s="43"/>
      <c r="AE19" s="43">
        <v>4.3220000000000001</v>
      </c>
      <c r="AF19" s="43">
        <v>1</v>
      </c>
      <c r="AG19" s="43"/>
      <c r="AH19" s="43">
        <v>3.8746999999999998</v>
      </c>
      <c r="AI19" s="43"/>
      <c r="AJ19" s="43">
        <v>5.1020799999999999</v>
      </c>
      <c r="AK19" s="43">
        <v>0</v>
      </c>
      <c r="AL19" s="43">
        <v>0.8014</v>
      </c>
      <c r="AM19" s="43">
        <v>0</v>
      </c>
      <c r="AN19" s="43">
        <v>118.52051</v>
      </c>
      <c r="AO19" s="43">
        <v>13.6258</v>
      </c>
      <c r="AP19" s="43">
        <v>1.54</v>
      </c>
      <c r="AQ19" s="43">
        <v>163.75980000000001</v>
      </c>
      <c r="AR19" s="43"/>
      <c r="AS19" s="43">
        <v>34.116579999999999</v>
      </c>
      <c r="AT19" s="43">
        <v>28.62</v>
      </c>
      <c r="AU19" s="43"/>
      <c r="AV19" s="43">
        <v>190.23101</v>
      </c>
      <c r="AW19" s="43">
        <v>34.39</v>
      </c>
      <c r="AX19" s="43"/>
      <c r="AY19" s="43"/>
      <c r="AZ19" s="43"/>
      <c r="BA19" s="43">
        <v>2.4</v>
      </c>
      <c r="BB19" s="43"/>
      <c r="BC19" s="43">
        <v>70.234039999999993</v>
      </c>
      <c r="BD19" s="43"/>
      <c r="BE19" s="43">
        <v>19.600000000000001</v>
      </c>
      <c r="BF19" s="43"/>
      <c r="BG19" s="43"/>
      <c r="BH19" s="43"/>
      <c r="BI19" s="43">
        <v>13.59586</v>
      </c>
      <c r="BJ19" s="43"/>
      <c r="BK19" s="43">
        <v>5.1509999999999998</v>
      </c>
      <c r="BL19" s="43"/>
      <c r="BM19" s="43">
        <v>7.2130000000000001</v>
      </c>
      <c r="BN19" s="43"/>
      <c r="BO19" s="43">
        <v>1.91</v>
      </c>
      <c r="BP19" s="43">
        <v>97.449129999999997</v>
      </c>
      <c r="BQ19" s="43"/>
      <c r="BR19" s="43">
        <v>2.8208799999999998</v>
      </c>
      <c r="BS19" s="43">
        <v>39.169899999999998</v>
      </c>
      <c r="BT19" s="43">
        <v>14.60759</v>
      </c>
      <c r="BU19" s="43"/>
      <c r="BV19" s="43"/>
      <c r="BW19" s="43">
        <v>3.6508500000000002</v>
      </c>
      <c r="BX19" s="43"/>
      <c r="BY19" s="43"/>
      <c r="BZ19" s="43">
        <v>3.3692000000000002</v>
      </c>
      <c r="CA19" s="43">
        <v>19.049720000000001</v>
      </c>
      <c r="CB19" s="43">
        <v>0.2417</v>
      </c>
      <c r="CC19" s="43">
        <v>0.66700000000000004</v>
      </c>
      <c r="CD19" s="43">
        <v>22.416229999999999</v>
      </c>
      <c r="CE19" s="43">
        <v>70.753829999999994</v>
      </c>
      <c r="CF19" s="43">
        <v>11.142799999999999</v>
      </c>
      <c r="CG19" s="43">
        <v>39.514000000000003</v>
      </c>
      <c r="CH19" s="43">
        <v>18.595649999999999</v>
      </c>
      <c r="CI19" s="43"/>
      <c r="CJ19" s="43"/>
      <c r="CK19" s="43">
        <v>16.5913</v>
      </c>
      <c r="CL19" s="43">
        <v>4.5411700000000002</v>
      </c>
      <c r="CM19" s="43"/>
      <c r="CN19" s="43"/>
      <c r="CO19" s="43">
        <v>13.16183</v>
      </c>
      <c r="CP19" s="43">
        <v>58.31</v>
      </c>
      <c r="CQ19" s="43"/>
      <c r="CR19" s="43">
        <v>27.495000000000001</v>
      </c>
      <c r="CS19" s="43"/>
      <c r="CT19" s="43">
        <v>7.5739999999999998</v>
      </c>
    </row>
    <row r="20" spans="1:98" ht="15.75" x14ac:dyDescent="0.25">
      <c r="A20" s="1"/>
      <c r="B20" s="42" t="s">
        <v>883</v>
      </c>
      <c r="C20" s="43"/>
      <c r="D20" s="43"/>
      <c r="E20" s="43">
        <v>45.68186</v>
      </c>
      <c r="F20" s="43">
        <v>9.9749999999999996</v>
      </c>
      <c r="G20" s="43"/>
      <c r="H20" s="43">
        <v>4.2140000000000004</v>
      </c>
      <c r="I20" s="43"/>
      <c r="J20" s="43"/>
      <c r="K20" s="43">
        <v>18.904699999999998</v>
      </c>
      <c r="L20" s="43">
        <v>25.834499999999998</v>
      </c>
      <c r="M20" s="43">
        <v>13.9261</v>
      </c>
      <c r="N20" s="43">
        <v>12.9</v>
      </c>
      <c r="O20" s="43">
        <v>28.922000000000001</v>
      </c>
      <c r="P20" s="43"/>
      <c r="Q20" s="43"/>
      <c r="R20" s="43">
        <v>51.655000000000001</v>
      </c>
      <c r="S20" s="43"/>
      <c r="T20" s="43">
        <v>25.069400000000002</v>
      </c>
      <c r="U20" s="43"/>
      <c r="V20" s="43">
        <v>0.9</v>
      </c>
      <c r="W20" s="43"/>
      <c r="X20" s="43">
        <v>87.793000000000006</v>
      </c>
      <c r="Y20" s="43"/>
      <c r="Z20" s="43">
        <v>5.8697600000000003</v>
      </c>
      <c r="AA20" s="43"/>
      <c r="AB20" s="43"/>
      <c r="AC20" s="43"/>
      <c r="AD20" s="43"/>
      <c r="AE20" s="43">
        <v>4.3540000000000001</v>
      </c>
      <c r="AF20" s="43">
        <v>2.2000000000000002</v>
      </c>
      <c r="AG20" s="43"/>
      <c r="AH20" s="43">
        <v>3.3860999999999999</v>
      </c>
      <c r="AI20" s="43"/>
      <c r="AJ20" s="43">
        <v>5.0694299999999997</v>
      </c>
      <c r="AK20" s="43">
        <v>0</v>
      </c>
      <c r="AL20" s="43">
        <v>0.93110000000000004</v>
      </c>
      <c r="AM20" s="43">
        <v>0</v>
      </c>
      <c r="AN20" s="43">
        <v>113.96217</v>
      </c>
      <c r="AO20" s="43">
        <v>12.1126</v>
      </c>
      <c r="AP20" s="43">
        <v>0.55000000000000004</v>
      </c>
      <c r="AQ20" s="43">
        <v>167.79169999999999</v>
      </c>
      <c r="AR20" s="43"/>
      <c r="AS20" s="43">
        <v>33.787350000000004</v>
      </c>
      <c r="AT20" s="43">
        <v>28.1</v>
      </c>
      <c r="AU20" s="43"/>
      <c r="AV20" s="43">
        <v>192.48455000000001</v>
      </c>
      <c r="AW20" s="43">
        <v>33.405299999999997</v>
      </c>
      <c r="AX20" s="43"/>
      <c r="AY20" s="43"/>
      <c r="AZ20" s="43"/>
      <c r="BA20" s="43">
        <v>2.5</v>
      </c>
      <c r="BB20" s="43"/>
      <c r="BC20" s="43">
        <v>70.484009999999998</v>
      </c>
      <c r="BD20" s="43"/>
      <c r="BE20" s="43">
        <v>19.600000000000001</v>
      </c>
      <c r="BF20" s="43"/>
      <c r="BG20" s="43"/>
      <c r="BH20" s="43"/>
      <c r="BI20" s="43">
        <v>13.79208</v>
      </c>
      <c r="BJ20" s="43"/>
      <c r="BK20" s="43">
        <v>5.3303900000000004</v>
      </c>
      <c r="BL20" s="43"/>
      <c r="BM20" s="43">
        <v>6.9669999999999996</v>
      </c>
      <c r="BN20" s="43"/>
      <c r="BO20" s="43">
        <v>1.99</v>
      </c>
      <c r="BP20" s="43">
        <v>116.63364</v>
      </c>
      <c r="BQ20" s="43"/>
      <c r="BR20" s="43">
        <v>3.6556099999999998</v>
      </c>
      <c r="BS20" s="43">
        <v>39.779400000000003</v>
      </c>
      <c r="BT20" s="43">
        <v>14.49226</v>
      </c>
      <c r="BU20" s="43"/>
      <c r="BV20" s="43"/>
      <c r="BW20" s="43">
        <v>3.6075599999999999</v>
      </c>
      <c r="BX20" s="43"/>
      <c r="BY20" s="43"/>
      <c r="BZ20" s="43">
        <v>8.8764000000000003</v>
      </c>
      <c r="CA20" s="43">
        <v>19.375820000000001</v>
      </c>
      <c r="CB20" s="43">
        <v>0.2717</v>
      </c>
      <c r="CC20" s="43">
        <v>0.61399999999999999</v>
      </c>
      <c r="CD20" s="43">
        <v>22.257010000000001</v>
      </c>
      <c r="CE20" s="43">
        <v>91.175169999999994</v>
      </c>
      <c r="CF20" s="43">
        <v>10.4695</v>
      </c>
      <c r="CG20" s="43">
        <v>48.676699999999997</v>
      </c>
      <c r="CH20" s="43">
        <v>18.365580000000001</v>
      </c>
      <c r="CI20" s="43"/>
      <c r="CJ20" s="43"/>
      <c r="CK20" s="43">
        <v>16.489000000000001</v>
      </c>
      <c r="CL20" s="43">
        <v>4.4334899999999999</v>
      </c>
      <c r="CM20" s="43"/>
      <c r="CN20" s="43"/>
      <c r="CO20" s="43">
        <v>11.73987</v>
      </c>
      <c r="CP20" s="43">
        <v>72.58</v>
      </c>
      <c r="CQ20" s="43"/>
      <c r="CR20" s="43">
        <v>27.021000000000001</v>
      </c>
      <c r="CS20" s="43"/>
      <c r="CT20" s="43">
        <v>4.5190000000000001</v>
      </c>
    </row>
    <row r="21" spans="1:98" ht="15.75" x14ac:dyDescent="0.25">
      <c r="A21" s="1"/>
      <c r="B21" s="42" t="s">
        <v>884</v>
      </c>
      <c r="C21" s="43"/>
      <c r="D21" s="43"/>
      <c r="E21" s="43">
        <v>43.319809999999997</v>
      </c>
      <c r="F21" s="43">
        <v>9.6440000000000001</v>
      </c>
      <c r="G21" s="43"/>
      <c r="H21" s="43">
        <v>4.2119999999999997</v>
      </c>
      <c r="I21" s="43"/>
      <c r="J21" s="43"/>
      <c r="K21" s="43">
        <v>17.703600000000002</v>
      </c>
      <c r="L21" s="43">
        <v>24.514600000000002</v>
      </c>
      <c r="M21" s="43">
        <v>12.5504</v>
      </c>
      <c r="N21" s="43">
        <v>12.54</v>
      </c>
      <c r="O21" s="43">
        <v>28.794</v>
      </c>
      <c r="P21" s="43"/>
      <c r="Q21" s="43"/>
      <c r="R21" s="43">
        <v>51.247</v>
      </c>
      <c r="S21" s="43"/>
      <c r="T21" s="43">
        <v>44.078400000000002</v>
      </c>
      <c r="U21" s="43"/>
      <c r="V21" s="43">
        <v>0.9</v>
      </c>
      <c r="W21" s="43"/>
      <c r="X21" s="43">
        <v>64.298000000000002</v>
      </c>
      <c r="Y21" s="43"/>
      <c r="Z21" s="43">
        <v>5.9070200000000002</v>
      </c>
      <c r="AA21" s="43"/>
      <c r="AB21" s="43"/>
      <c r="AC21" s="43"/>
      <c r="AD21" s="43"/>
      <c r="AE21" s="43">
        <v>4.3600000000000003</v>
      </c>
      <c r="AF21" s="43">
        <v>2.6</v>
      </c>
      <c r="AG21" s="43"/>
      <c r="AH21" s="43">
        <v>1.3714999999999999</v>
      </c>
      <c r="AI21" s="43"/>
      <c r="AJ21" s="43">
        <v>4.9555300000000004</v>
      </c>
      <c r="AK21" s="43">
        <v>0</v>
      </c>
      <c r="AL21" s="43">
        <v>1.0005999999999999</v>
      </c>
      <c r="AM21" s="43">
        <v>0</v>
      </c>
      <c r="AN21" s="43">
        <v>108.43735</v>
      </c>
      <c r="AO21" s="43">
        <v>11.956099999999999</v>
      </c>
      <c r="AP21" s="43">
        <v>0.91</v>
      </c>
      <c r="AQ21" s="43">
        <v>165.6636</v>
      </c>
      <c r="AR21" s="43"/>
      <c r="AS21" s="43">
        <v>31.903680000000001</v>
      </c>
      <c r="AT21" s="43">
        <v>30.73</v>
      </c>
      <c r="AU21" s="43"/>
      <c r="AV21" s="43">
        <v>193.17860999999999</v>
      </c>
      <c r="AW21" s="43">
        <v>32.2836</v>
      </c>
      <c r="AX21" s="43"/>
      <c r="AY21" s="43"/>
      <c r="AZ21" s="43"/>
      <c r="BA21" s="43">
        <v>2.5</v>
      </c>
      <c r="BB21" s="43"/>
      <c r="BC21" s="43">
        <v>70.654610000000005</v>
      </c>
      <c r="BD21" s="43"/>
      <c r="BE21" s="43">
        <v>19.2</v>
      </c>
      <c r="BF21" s="43"/>
      <c r="BG21" s="43"/>
      <c r="BH21" s="43"/>
      <c r="BI21" s="43">
        <v>13.68768</v>
      </c>
      <c r="BJ21" s="43"/>
      <c r="BK21" s="43">
        <v>5.2822699999999996</v>
      </c>
      <c r="BL21" s="43"/>
      <c r="BM21" s="43">
        <v>6.9809999999999999</v>
      </c>
      <c r="BN21" s="43"/>
      <c r="BO21" s="43">
        <v>2</v>
      </c>
      <c r="BP21" s="43">
        <v>120.36642000000001</v>
      </c>
      <c r="BQ21" s="43"/>
      <c r="BR21" s="43">
        <v>3.7574200000000002</v>
      </c>
      <c r="BS21" s="43">
        <v>41.021599999999999</v>
      </c>
      <c r="BT21" s="43">
        <v>13.183490000000001</v>
      </c>
      <c r="BU21" s="43"/>
      <c r="BV21" s="43"/>
      <c r="BW21" s="43">
        <v>3.8024800000000001</v>
      </c>
      <c r="BX21" s="43"/>
      <c r="BY21" s="43"/>
      <c r="BZ21" s="43">
        <v>10.266299999999999</v>
      </c>
      <c r="CA21" s="43">
        <v>19.422969999999999</v>
      </c>
      <c r="CB21" s="43">
        <v>0.28970000000000001</v>
      </c>
      <c r="CC21" s="43">
        <v>0.63</v>
      </c>
      <c r="CD21" s="43">
        <v>22.072209999999998</v>
      </c>
      <c r="CE21" s="43">
        <v>129.18600000000001</v>
      </c>
      <c r="CF21" s="43">
        <v>10.3094</v>
      </c>
      <c r="CG21" s="43">
        <v>85.053799999999995</v>
      </c>
      <c r="CH21" s="43">
        <v>17.377220000000001</v>
      </c>
      <c r="CI21" s="43"/>
      <c r="CJ21" s="43"/>
      <c r="CK21" s="43">
        <v>15.993600000000001</v>
      </c>
      <c r="CL21" s="43">
        <v>4.41188</v>
      </c>
      <c r="CM21" s="43"/>
      <c r="CN21" s="43"/>
      <c r="CO21" s="43">
        <v>11.32245</v>
      </c>
      <c r="CP21" s="43">
        <v>77.540000000000006</v>
      </c>
      <c r="CQ21" s="43"/>
      <c r="CR21" s="43">
        <v>25.760999999999999</v>
      </c>
      <c r="CS21" s="43"/>
      <c r="CT21" s="43">
        <v>5.024</v>
      </c>
    </row>
    <row r="22" spans="1:98" ht="15.75" x14ac:dyDescent="0.25">
      <c r="A22" s="1"/>
      <c r="B22" s="42" t="s">
        <v>885</v>
      </c>
      <c r="C22" s="43"/>
      <c r="D22" s="43"/>
      <c r="E22" s="43">
        <v>41.549190000000003</v>
      </c>
      <c r="F22" s="43">
        <v>10.55</v>
      </c>
      <c r="G22" s="43"/>
      <c r="H22" s="43">
        <v>4.1580000000000004</v>
      </c>
      <c r="I22" s="43"/>
      <c r="J22" s="43"/>
      <c r="K22" s="43">
        <v>18.793800000000001</v>
      </c>
      <c r="L22" s="43">
        <v>21.036200000000001</v>
      </c>
      <c r="M22" s="43">
        <v>11.3996</v>
      </c>
      <c r="N22" s="43">
        <v>11.62</v>
      </c>
      <c r="O22" s="43">
        <v>28.443999999999999</v>
      </c>
      <c r="P22" s="43"/>
      <c r="Q22" s="43"/>
      <c r="R22" s="43">
        <v>50.924999999999997</v>
      </c>
      <c r="S22" s="43"/>
      <c r="T22" s="43">
        <v>50.470300000000002</v>
      </c>
      <c r="U22" s="43"/>
      <c r="V22" s="43">
        <v>0.9</v>
      </c>
      <c r="W22" s="43"/>
      <c r="X22" s="43">
        <v>121.863</v>
      </c>
      <c r="Y22" s="43"/>
      <c r="Z22" s="43">
        <v>5.7403700000000004</v>
      </c>
      <c r="AA22" s="43"/>
      <c r="AB22" s="43"/>
      <c r="AC22" s="43"/>
      <c r="AD22" s="43"/>
      <c r="AE22" s="43">
        <v>4.4820000000000002</v>
      </c>
      <c r="AF22" s="43">
        <v>2.9</v>
      </c>
      <c r="AG22" s="43"/>
      <c r="AH22" s="43">
        <v>1.5965</v>
      </c>
      <c r="AI22" s="43"/>
      <c r="AJ22" s="43">
        <v>4.7631500000000004</v>
      </c>
      <c r="AK22" s="43">
        <v>0</v>
      </c>
      <c r="AL22" s="43">
        <v>1.1376999999999999</v>
      </c>
      <c r="AM22" s="43">
        <v>0</v>
      </c>
      <c r="AN22" s="43">
        <v>106.21034</v>
      </c>
      <c r="AO22" s="43">
        <v>18.432200000000002</v>
      </c>
      <c r="AP22" s="43">
        <v>0.73</v>
      </c>
      <c r="AQ22" s="43">
        <v>163.7867</v>
      </c>
      <c r="AR22" s="43"/>
      <c r="AS22" s="43">
        <v>32.340479999999999</v>
      </c>
      <c r="AT22" s="43">
        <v>30.97</v>
      </c>
      <c r="AU22" s="43"/>
      <c r="AV22" s="43">
        <v>193.89440999999999</v>
      </c>
      <c r="AW22" s="43">
        <v>32.172600000000003</v>
      </c>
      <c r="AX22" s="43"/>
      <c r="AY22" s="43"/>
      <c r="AZ22" s="43"/>
      <c r="BA22" s="43">
        <v>2.5</v>
      </c>
      <c r="BB22" s="43"/>
      <c r="BC22" s="43">
        <v>71.552700000000002</v>
      </c>
      <c r="BD22" s="43"/>
      <c r="BE22" s="43">
        <v>19.2</v>
      </c>
      <c r="BF22" s="43"/>
      <c r="BG22" s="43"/>
      <c r="BH22" s="43"/>
      <c r="BI22" s="43">
        <v>13.78589</v>
      </c>
      <c r="BJ22" s="43"/>
      <c r="BK22" s="43">
        <v>5.2951600000000001</v>
      </c>
      <c r="BL22" s="43"/>
      <c r="BM22" s="43">
        <v>6.9210000000000003</v>
      </c>
      <c r="BN22" s="43"/>
      <c r="BO22" s="43">
        <v>1.99</v>
      </c>
      <c r="BP22" s="43">
        <v>121.95256000000001</v>
      </c>
      <c r="BQ22" s="43"/>
      <c r="BR22" s="43">
        <v>4.0182599999999997</v>
      </c>
      <c r="BS22" s="43">
        <v>51.817399999999999</v>
      </c>
      <c r="BT22" s="43">
        <v>12.865349999999999</v>
      </c>
      <c r="BU22" s="43"/>
      <c r="BV22" s="43"/>
      <c r="BW22" s="43">
        <v>3.7307000000000001</v>
      </c>
      <c r="BX22" s="43"/>
      <c r="BY22" s="43"/>
      <c r="BZ22" s="43">
        <v>12.0724</v>
      </c>
      <c r="CA22" s="43">
        <v>18.992180000000001</v>
      </c>
      <c r="CB22" s="43">
        <v>0.32119999999999999</v>
      </c>
      <c r="CC22" s="43">
        <v>0.58699999999999997</v>
      </c>
      <c r="CD22" s="43">
        <v>22.801110000000001</v>
      </c>
      <c r="CE22" s="43">
        <v>143.56196</v>
      </c>
      <c r="CF22" s="43">
        <v>10.3607</v>
      </c>
      <c r="CG22" s="43">
        <v>107.5313</v>
      </c>
      <c r="CH22" s="43">
        <v>17.256039999999999</v>
      </c>
      <c r="CI22" s="43"/>
      <c r="CJ22" s="43"/>
      <c r="CK22" s="43">
        <v>15.085800000000001</v>
      </c>
      <c r="CL22" s="43">
        <v>4.3887900000000002</v>
      </c>
      <c r="CM22" s="43"/>
      <c r="CN22" s="43"/>
      <c r="CO22" s="43">
        <v>11.729100000000001</v>
      </c>
      <c r="CP22" s="43">
        <v>78.150000000000006</v>
      </c>
      <c r="CQ22" s="43"/>
      <c r="CR22" s="43">
        <v>20.044</v>
      </c>
      <c r="CS22" s="43"/>
      <c r="CT22" s="43">
        <v>8.3379999999999992</v>
      </c>
    </row>
    <row r="23" spans="1:98" ht="15.75" x14ac:dyDescent="0.25">
      <c r="A23" s="1"/>
      <c r="B23" s="42" t="s">
        <v>886</v>
      </c>
      <c r="C23" s="43"/>
      <c r="D23" s="43"/>
      <c r="E23" s="43">
        <v>41.74868</v>
      </c>
      <c r="F23" s="43">
        <v>11.584</v>
      </c>
      <c r="G23" s="43"/>
      <c r="H23" s="43">
        <v>4.0679999999999996</v>
      </c>
      <c r="I23" s="43"/>
      <c r="J23" s="43"/>
      <c r="K23" s="43">
        <v>18.745100000000001</v>
      </c>
      <c r="L23" s="43">
        <v>20.544499999999999</v>
      </c>
      <c r="M23" s="43">
        <v>10.8081</v>
      </c>
      <c r="N23" s="43">
        <v>9.6</v>
      </c>
      <c r="O23" s="43">
        <v>27.074000000000002</v>
      </c>
      <c r="P23" s="43"/>
      <c r="Q23" s="43"/>
      <c r="R23" s="43">
        <v>51.131</v>
      </c>
      <c r="S23" s="43"/>
      <c r="T23" s="43">
        <v>44.441499999999998</v>
      </c>
      <c r="U23" s="43"/>
      <c r="V23" s="43">
        <v>0.9</v>
      </c>
      <c r="W23" s="43"/>
      <c r="X23" s="43">
        <v>103.474</v>
      </c>
      <c r="Y23" s="43"/>
      <c r="Z23" s="43">
        <v>5.7143499999999996</v>
      </c>
      <c r="AA23" s="43"/>
      <c r="AB23" s="43"/>
      <c r="AC23" s="43"/>
      <c r="AD23" s="43"/>
      <c r="AE23" s="43">
        <v>4.1319999999999997</v>
      </c>
      <c r="AF23" s="43">
        <v>4</v>
      </c>
      <c r="AG23" s="43"/>
      <c r="AH23" s="43">
        <v>3.052</v>
      </c>
      <c r="AI23" s="43"/>
      <c r="AJ23" s="43">
        <v>4.8320100000000004</v>
      </c>
      <c r="AK23" s="43">
        <v>0</v>
      </c>
      <c r="AL23" s="43">
        <v>1.2371000000000001</v>
      </c>
      <c r="AM23" s="43">
        <v>0.82930000000000004</v>
      </c>
      <c r="AN23" s="43">
        <v>113.21075</v>
      </c>
      <c r="AO23" s="43">
        <v>21.171099999999999</v>
      </c>
      <c r="AP23" s="43">
        <v>0.73</v>
      </c>
      <c r="AQ23" s="43">
        <v>160.43690000000001</v>
      </c>
      <c r="AR23" s="43"/>
      <c r="AS23" s="43">
        <v>32.846020000000003</v>
      </c>
      <c r="AT23" s="43">
        <v>32.51</v>
      </c>
      <c r="AU23" s="43"/>
      <c r="AV23" s="43">
        <v>192.36859000000001</v>
      </c>
      <c r="AW23" s="43">
        <v>33.1798</v>
      </c>
      <c r="AX23" s="43"/>
      <c r="AY23" s="43"/>
      <c r="AZ23" s="43"/>
      <c r="BA23" s="43">
        <v>2.5</v>
      </c>
      <c r="BB23" s="43"/>
      <c r="BC23" s="43">
        <v>71.74727</v>
      </c>
      <c r="BD23" s="43"/>
      <c r="BE23" s="43">
        <v>19.2</v>
      </c>
      <c r="BF23" s="43"/>
      <c r="BG23" s="43"/>
      <c r="BH23" s="43"/>
      <c r="BI23" s="43">
        <v>13.78561</v>
      </c>
      <c r="BJ23" s="43"/>
      <c r="BK23" s="43">
        <v>5.3440300000000001</v>
      </c>
      <c r="BL23" s="43"/>
      <c r="BM23" s="43">
        <v>7.3209999999999997</v>
      </c>
      <c r="BN23" s="43"/>
      <c r="BO23" s="43">
        <v>1.95</v>
      </c>
      <c r="BP23" s="43">
        <v>123.21108</v>
      </c>
      <c r="BQ23" s="43"/>
      <c r="BR23" s="43">
        <v>4.0600199999999997</v>
      </c>
      <c r="BS23" s="43">
        <v>62.525700000000001</v>
      </c>
      <c r="BT23" s="43">
        <v>12.959070000000001</v>
      </c>
      <c r="BU23" s="43"/>
      <c r="BV23" s="43"/>
      <c r="BW23" s="43">
        <v>3.9713500000000002</v>
      </c>
      <c r="BX23" s="43"/>
      <c r="BY23" s="43"/>
      <c r="BZ23" s="43">
        <v>47.654200000000003</v>
      </c>
      <c r="CA23" s="43">
        <v>21.08456</v>
      </c>
      <c r="CB23" s="43">
        <v>0.33029999999999998</v>
      </c>
      <c r="CC23" s="43">
        <v>0.61199999999999999</v>
      </c>
      <c r="CD23" s="43">
        <v>22.687850000000001</v>
      </c>
      <c r="CE23" s="43">
        <v>173.77706000000001</v>
      </c>
      <c r="CF23" s="43">
        <v>10.4534</v>
      </c>
      <c r="CG23" s="43">
        <v>116.679</v>
      </c>
      <c r="CH23" s="43">
        <v>17.610130000000002</v>
      </c>
      <c r="CI23" s="43"/>
      <c r="CJ23" s="43"/>
      <c r="CK23" s="43">
        <v>15.0542</v>
      </c>
      <c r="CL23" s="43">
        <v>4.3842800000000004</v>
      </c>
      <c r="CM23" s="43"/>
      <c r="CN23" s="43"/>
      <c r="CO23" s="43">
        <v>11.871740000000001</v>
      </c>
      <c r="CP23" s="43">
        <v>86.68</v>
      </c>
      <c r="CQ23" s="43"/>
      <c r="CR23" s="43">
        <v>20.812000000000001</v>
      </c>
      <c r="CS23" s="43"/>
      <c r="CT23" s="43">
        <v>13.871</v>
      </c>
    </row>
    <row r="24" spans="1:98" ht="15.75" x14ac:dyDescent="0.25">
      <c r="A24" s="1"/>
      <c r="B24" s="42" t="s">
        <v>887</v>
      </c>
      <c r="C24" s="43"/>
      <c r="D24" s="43"/>
      <c r="E24" s="43">
        <v>41.082990000000002</v>
      </c>
      <c r="F24" s="43">
        <v>12.218999999999999</v>
      </c>
      <c r="G24" s="43"/>
      <c r="H24" s="43">
        <v>4.0780000000000003</v>
      </c>
      <c r="I24" s="43"/>
      <c r="J24" s="43"/>
      <c r="K24" s="43">
        <v>18.606300000000001</v>
      </c>
      <c r="L24" s="43">
        <v>20.033300000000001</v>
      </c>
      <c r="M24" s="43">
        <v>10.9033</v>
      </c>
      <c r="N24" s="43">
        <v>9.75</v>
      </c>
      <c r="O24" s="43">
        <v>27.158000000000001</v>
      </c>
      <c r="P24" s="43"/>
      <c r="Q24" s="43"/>
      <c r="R24" s="43">
        <v>50.954000000000001</v>
      </c>
      <c r="S24" s="43"/>
      <c r="T24" s="43">
        <v>38.076599999999999</v>
      </c>
      <c r="U24" s="43"/>
      <c r="V24" s="43">
        <v>0.9</v>
      </c>
      <c r="W24" s="43"/>
      <c r="X24" s="43">
        <v>126.18600000000001</v>
      </c>
      <c r="Y24" s="43"/>
      <c r="Z24" s="43">
        <v>5.9130099999999999</v>
      </c>
      <c r="AA24" s="43"/>
      <c r="AB24" s="43"/>
      <c r="AC24" s="43"/>
      <c r="AD24" s="43"/>
      <c r="AE24" s="43">
        <v>3.9510000000000001</v>
      </c>
      <c r="AF24" s="43">
        <v>1.9</v>
      </c>
      <c r="AG24" s="43"/>
      <c r="AH24" s="43">
        <v>3.4285999999999999</v>
      </c>
      <c r="AI24" s="43"/>
      <c r="AJ24" s="43">
        <v>5.1929299999999996</v>
      </c>
      <c r="AK24" s="43">
        <v>0</v>
      </c>
      <c r="AL24" s="43">
        <v>1.6833</v>
      </c>
      <c r="AM24" s="43">
        <v>6.0663</v>
      </c>
      <c r="AN24" s="43">
        <v>116.43922000000001</v>
      </c>
      <c r="AO24" s="43">
        <v>22.589200000000002</v>
      </c>
      <c r="AP24" s="43">
        <v>0.72</v>
      </c>
      <c r="AQ24" s="43">
        <v>162.47139999999999</v>
      </c>
      <c r="AR24" s="43"/>
      <c r="AS24" s="43">
        <v>32.985390000000002</v>
      </c>
      <c r="AT24" s="43">
        <v>32.590000000000003</v>
      </c>
      <c r="AU24" s="43"/>
      <c r="AV24" s="43">
        <v>193.46260000000001</v>
      </c>
      <c r="AW24" s="43">
        <v>33.557099999999998</v>
      </c>
      <c r="AX24" s="43"/>
      <c r="AY24" s="43"/>
      <c r="AZ24" s="43"/>
      <c r="BA24" s="43">
        <v>2.6</v>
      </c>
      <c r="BB24" s="43"/>
      <c r="BC24" s="43">
        <v>72.242980000000003</v>
      </c>
      <c r="BD24" s="43"/>
      <c r="BE24" s="43">
        <v>19.2</v>
      </c>
      <c r="BF24" s="43"/>
      <c r="BG24" s="43"/>
      <c r="BH24" s="43"/>
      <c r="BI24" s="43">
        <v>14.70487</v>
      </c>
      <c r="BJ24" s="43"/>
      <c r="BK24" s="43">
        <v>5.4619400000000002</v>
      </c>
      <c r="BL24" s="43"/>
      <c r="BM24" s="43">
        <v>6.9870000000000001</v>
      </c>
      <c r="BN24" s="43"/>
      <c r="BO24" s="43">
        <v>2</v>
      </c>
      <c r="BP24" s="43">
        <v>120.71915</v>
      </c>
      <c r="BQ24" s="43"/>
      <c r="BR24" s="43">
        <v>4.1688799999999997</v>
      </c>
      <c r="BS24" s="43">
        <v>101.6478</v>
      </c>
      <c r="BT24" s="43">
        <v>12.37757</v>
      </c>
      <c r="BU24" s="43"/>
      <c r="BV24" s="43"/>
      <c r="BW24" s="43">
        <v>3.7307000000000001</v>
      </c>
      <c r="BX24" s="43"/>
      <c r="BY24" s="43"/>
      <c r="BZ24" s="43">
        <v>78.411100000000005</v>
      </c>
      <c r="CA24" s="43">
        <v>23.56785</v>
      </c>
      <c r="CB24" s="43">
        <v>0.43959999999999999</v>
      </c>
      <c r="CC24" s="43">
        <v>0.59099999999999997</v>
      </c>
      <c r="CD24" s="43">
        <v>21.710039999999999</v>
      </c>
      <c r="CE24" s="43">
        <v>180.83921000000001</v>
      </c>
      <c r="CF24" s="43">
        <v>10.6045</v>
      </c>
      <c r="CG24" s="43">
        <v>137.9263</v>
      </c>
      <c r="CH24" s="43">
        <v>17.722770000000001</v>
      </c>
      <c r="CI24" s="43"/>
      <c r="CJ24" s="43"/>
      <c r="CK24" s="43">
        <v>15.8285</v>
      </c>
      <c r="CL24" s="43">
        <v>4.3801399999999999</v>
      </c>
      <c r="CM24" s="43"/>
      <c r="CN24" s="43"/>
      <c r="CO24" s="43">
        <v>12.61003</v>
      </c>
      <c r="CP24" s="43">
        <v>108.64</v>
      </c>
      <c r="CQ24" s="43"/>
      <c r="CR24" s="43">
        <v>26.145</v>
      </c>
      <c r="CS24" s="43"/>
      <c r="CT24" s="43">
        <v>19.495999999999999</v>
      </c>
    </row>
    <row r="25" spans="1:98" ht="15.75" x14ac:dyDescent="0.25">
      <c r="A25" s="1"/>
      <c r="B25" s="42" t="s">
        <v>888</v>
      </c>
      <c r="C25" s="43"/>
      <c r="D25" s="43"/>
      <c r="E25" s="43">
        <v>42.64208</v>
      </c>
      <c r="F25" s="43">
        <v>12.515000000000001</v>
      </c>
      <c r="G25" s="43"/>
      <c r="H25" s="43">
        <v>4.149</v>
      </c>
      <c r="I25" s="43"/>
      <c r="J25" s="43"/>
      <c r="K25" s="43">
        <v>19.430900000000001</v>
      </c>
      <c r="L25" s="43">
        <v>10.775499999999999</v>
      </c>
      <c r="M25" s="43">
        <v>10.925700000000001</v>
      </c>
      <c r="N25" s="43">
        <v>11.85</v>
      </c>
      <c r="O25" s="43">
        <v>26.826000000000001</v>
      </c>
      <c r="P25" s="43"/>
      <c r="Q25" s="43"/>
      <c r="R25" s="43">
        <v>51.173000000000002</v>
      </c>
      <c r="S25" s="43"/>
      <c r="T25" s="43">
        <v>40.1935</v>
      </c>
      <c r="U25" s="43"/>
      <c r="V25" s="43">
        <v>0.9</v>
      </c>
      <c r="W25" s="43"/>
      <c r="X25" s="43">
        <v>129.666</v>
      </c>
      <c r="Y25" s="43"/>
      <c r="Z25" s="43">
        <v>6.0429700000000004</v>
      </c>
      <c r="AA25" s="43"/>
      <c r="AB25" s="43"/>
      <c r="AC25" s="43"/>
      <c r="AD25" s="43"/>
      <c r="AE25" s="43">
        <v>3.9620000000000002</v>
      </c>
      <c r="AF25" s="43">
        <v>1.6</v>
      </c>
      <c r="AG25" s="43"/>
      <c r="AH25" s="43">
        <v>3.6274999999999999</v>
      </c>
      <c r="AI25" s="43"/>
      <c r="AJ25" s="43">
        <v>4.6838199999999999</v>
      </c>
      <c r="AK25" s="43">
        <v>0</v>
      </c>
      <c r="AL25" s="43">
        <v>1.9718</v>
      </c>
      <c r="AM25" s="43">
        <v>17.617000000000001</v>
      </c>
      <c r="AN25" s="43">
        <v>115.40867</v>
      </c>
      <c r="AO25" s="43">
        <v>24.0456</v>
      </c>
      <c r="AP25" s="43">
        <v>0.63</v>
      </c>
      <c r="AQ25" s="43">
        <v>166.4495</v>
      </c>
      <c r="AR25" s="43"/>
      <c r="AS25" s="43">
        <v>34.876080000000002</v>
      </c>
      <c r="AT25" s="43">
        <v>32.840000000000003</v>
      </c>
      <c r="AU25" s="43"/>
      <c r="AV25" s="43">
        <v>191.13952</v>
      </c>
      <c r="AW25" s="43">
        <v>33.868499999999997</v>
      </c>
      <c r="AX25" s="43"/>
      <c r="AY25" s="43"/>
      <c r="AZ25" s="43"/>
      <c r="BA25" s="43">
        <v>2.5</v>
      </c>
      <c r="BB25" s="43"/>
      <c r="BC25" s="43">
        <v>72.294799999999995</v>
      </c>
      <c r="BD25" s="43"/>
      <c r="BE25" s="43">
        <v>19.2</v>
      </c>
      <c r="BF25" s="43"/>
      <c r="BG25" s="43"/>
      <c r="BH25" s="43"/>
      <c r="BI25" s="43">
        <v>15.279070000000001</v>
      </c>
      <c r="BJ25" s="43"/>
      <c r="BK25" s="43">
        <v>5.3412100000000002</v>
      </c>
      <c r="BL25" s="43"/>
      <c r="BM25" s="43">
        <v>7.2130000000000001</v>
      </c>
      <c r="BN25" s="43"/>
      <c r="BO25" s="43">
        <v>2.02</v>
      </c>
      <c r="BP25" s="43">
        <v>123.23989</v>
      </c>
      <c r="BQ25" s="43"/>
      <c r="BR25" s="43">
        <v>4.5309699999999999</v>
      </c>
      <c r="BS25" s="43">
        <v>118.3155</v>
      </c>
      <c r="BT25" s="43">
        <v>13.43412</v>
      </c>
      <c r="BU25" s="43"/>
      <c r="BV25" s="43"/>
      <c r="BW25" s="43">
        <v>3.87202</v>
      </c>
      <c r="BX25" s="43"/>
      <c r="BY25" s="43"/>
      <c r="BZ25" s="43">
        <v>79.713200000000001</v>
      </c>
      <c r="CA25" s="43">
        <v>24.401340000000001</v>
      </c>
      <c r="CB25" s="43">
        <v>0.54600000000000004</v>
      </c>
      <c r="CC25" s="43">
        <v>0.54500000000000004</v>
      </c>
      <c r="CD25" s="43">
        <v>22.49089</v>
      </c>
      <c r="CE25" s="43">
        <v>207.06066000000001</v>
      </c>
      <c r="CF25" s="43">
        <v>10.5375</v>
      </c>
      <c r="CG25" s="43">
        <v>137.42910000000001</v>
      </c>
      <c r="CH25" s="43">
        <v>17.85558</v>
      </c>
      <c r="CI25" s="43"/>
      <c r="CJ25" s="43"/>
      <c r="CK25" s="43">
        <v>15.7422</v>
      </c>
      <c r="CL25" s="43">
        <v>4.3993099999999998</v>
      </c>
      <c r="CM25" s="43"/>
      <c r="CN25" s="43"/>
      <c r="CO25" s="43">
        <v>13.330859999999999</v>
      </c>
      <c r="CP25" s="43">
        <v>119.39</v>
      </c>
      <c r="CQ25" s="43"/>
      <c r="CR25" s="43">
        <v>25.922000000000001</v>
      </c>
      <c r="CS25" s="43"/>
      <c r="CT25" s="43">
        <v>24.425999999999998</v>
      </c>
    </row>
    <row r="26" spans="1:98" ht="15.75" x14ac:dyDescent="0.25">
      <c r="A26" s="1"/>
      <c r="B26" s="42" t="s">
        <v>889</v>
      </c>
      <c r="C26" s="43"/>
      <c r="D26" s="43"/>
      <c r="E26" s="43">
        <v>42.785780000000003</v>
      </c>
      <c r="F26" s="43">
        <v>12.523999999999999</v>
      </c>
      <c r="G26" s="43"/>
      <c r="H26" s="43">
        <v>4.1959999999999997</v>
      </c>
      <c r="I26" s="43"/>
      <c r="J26" s="43"/>
      <c r="K26" s="43">
        <v>19.3461</v>
      </c>
      <c r="L26" s="43">
        <v>10.129200000000001</v>
      </c>
      <c r="M26" s="43">
        <v>10.9872</v>
      </c>
      <c r="N26" s="43">
        <v>12.14</v>
      </c>
      <c r="O26" s="43">
        <v>26.916</v>
      </c>
      <c r="P26" s="43"/>
      <c r="Q26" s="43"/>
      <c r="R26" s="43">
        <v>50.926000000000002</v>
      </c>
      <c r="S26" s="43"/>
      <c r="T26" s="43">
        <v>39.807200000000002</v>
      </c>
      <c r="U26" s="43"/>
      <c r="V26" s="43">
        <v>1</v>
      </c>
      <c r="W26" s="43"/>
      <c r="X26" s="43">
        <v>145.19800000000001</v>
      </c>
      <c r="Y26" s="43"/>
      <c r="Z26" s="43">
        <v>6.0922200000000002</v>
      </c>
      <c r="AA26" s="43"/>
      <c r="AB26" s="43"/>
      <c r="AC26" s="43"/>
      <c r="AD26" s="43"/>
      <c r="AE26" s="43">
        <v>4.1970000000000001</v>
      </c>
      <c r="AF26" s="43">
        <v>3.2</v>
      </c>
      <c r="AG26" s="43"/>
      <c r="AH26" s="43">
        <v>3.8915000000000002</v>
      </c>
      <c r="AI26" s="43"/>
      <c r="AJ26" s="43">
        <v>4.0358400000000003</v>
      </c>
      <c r="AK26" s="43">
        <v>0</v>
      </c>
      <c r="AL26" s="43">
        <v>1.9390000000000001</v>
      </c>
      <c r="AM26" s="43">
        <v>30.6371</v>
      </c>
      <c r="AN26" s="43">
        <v>117.39154000000001</v>
      </c>
      <c r="AO26" s="43">
        <v>25.1508</v>
      </c>
      <c r="AP26" s="43">
        <v>0.44</v>
      </c>
      <c r="AQ26" s="43">
        <v>166.59059999999999</v>
      </c>
      <c r="AR26" s="43"/>
      <c r="AS26" s="43">
        <v>36.218670000000003</v>
      </c>
      <c r="AT26" s="43">
        <v>33.67</v>
      </c>
      <c r="AU26" s="43"/>
      <c r="AV26" s="43">
        <v>190.7886</v>
      </c>
      <c r="AW26" s="43">
        <v>33.909300000000002</v>
      </c>
      <c r="AX26" s="43"/>
      <c r="AY26" s="43"/>
      <c r="AZ26" s="43"/>
      <c r="BA26" s="43">
        <v>2.5</v>
      </c>
      <c r="BB26" s="43"/>
      <c r="BC26" s="43">
        <v>72.297780000000003</v>
      </c>
      <c r="BD26" s="43"/>
      <c r="BE26" s="43">
        <v>19.2</v>
      </c>
      <c r="BF26" s="43"/>
      <c r="BG26" s="43"/>
      <c r="BH26" s="43"/>
      <c r="BI26" s="43">
        <v>15.625389999999999</v>
      </c>
      <c r="BJ26" s="43"/>
      <c r="BK26" s="43">
        <v>5.3720400000000001</v>
      </c>
      <c r="BL26" s="43"/>
      <c r="BM26" s="43">
        <v>6.9669999999999996</v>
      </c>
      <c r="BN26" s="43"/>
      <c r="BO26" s="43">
        <v>1.8</v>
      </c>
      <c r="BP26" s="43">
        <v>122.89006000000001</v>
      </c>
      <c r="BQ26" s="43"/>
      <c r="BR26" s="43">
        <v>4.5958399999999999</v>
      </c>
      <c r="BS26" s="43">
        <v>122.4541</v>
      </c>
      <c r="BT26" s="43">
        <v>12.46435</v>
      </c>
      <c r="BU26" s="43"/>
      <c r="BV26" s="43"/>
      <c r="BW26" s="43">
        <v>3.9659300000000002</v>
      </c>
      <c r="BX26" s="43"/>
      <c r="BY26" s="43"/>
      <c r="BZ26" s="43">
        <v>81.541499999999999</v>
      </c>
      <c r="CA26" s="43">
        <v>24.568549999999998</v>
      </c>
      <c r="CB26" s="43">
        <v>0.63190000000000002</v>
      </c>
      <c r="CC26" s="43">
        <v>0.55400000000000005</v>
      </c>
      <c r="CD26" s="43">
        <v>23.33867</v>
      </c>
      <c r="CE26" s="43">
        <v>215.44650999999999</v>
      </c>
      <c r="CF26" s="43">
        <v>10.493</v>
      </c>
      <c r="CG26" s="43">
        <v>145.20050000000001</v>
      </c>
      <c r="CH26" s="43">
        <v>18.177679999999999</v>
      </c>
      <c r="CI26" s="43"/>
      <c r="CJ26" s="43"/>
      <c r="CK26" s="43">
        <v>15.6172</v>
      </c>
      <c r="CL26" s="43">
        <v>4.4127700000000001</v>
      </c>
      <c r="CM26" s="43"/>
      <c r="CN26" s="43"/>
      <c r="CO26" s="43">
        <v>13.563409999999999</v>
      </c>
      <c r="CP26" s="43">
        <v>133.44</v>
      </c>
      <c r="CQ26" s="43"/>
      <c r="CR26" s="43">
        <v>25.634</v>
      </c>
      <c r="CS26" s="43"/>
      <c r="CT26" s="43">
        <v>23.829000000000001</v>
      </c>
    </row>
    <row r="27" spans="1:98" ht="15.75" x14ac:dyDescent="0.25">
      <c r="A27" s="1"/>
      <c r="B27" s="42" t="s">
        <v>890</v>
      </c>
      <c r="C27" s="43"/>
      <c r="D27" s="43"/>
      <c r="E27" s="43">
        <v>42.444020000000002</v>
      </c>
      <c r="F27" s="43">
        <v>12.106</v>
      </c>
      <c r="G27" s="43"/>
      <c r="H27" s="43">
        <v>4.0979999999999999</v>
      </c>
      <c r="I27" s="43"/>
      <c r="J27" s="43"/>
      <c r="K27" s="43">
        <v>19.886500000000002</v>
      </c>
      <c r="L27" s="43">
        <v>10.036899999999999</v>
      </c>
      <c r="M27" s="43">
        <v>10.5663</v>
      </c>
      <c r="N27" s="43">
        <v>11.75</v>
      </c>
      <c r="O27" s="43">
        <v>27.001999999999999</v>
      </c>
      <c r="P27" s="43"/>
      <c r="Q27" s="43"/>
      <c r="R27" s="43">
        <v>51.078000000000003</v>
      </c>
      <c r="S27" s="43"/>
      <c r="T27" s="43">
        <v>46.410200000000003</v>
      </c>
      <c r="U27" s="43"/>
      <c r="V27" s="43">
        <v>1</v>
      </c>
      <c r="W27" s="43"/>
      <c r="X27" s="43">
        <v>127.877</v>
      </c>
      <c r="Y27" s="43"/>
      <c r="Z27" s="43">
        <v>6.1848099999999997</v>
      </c>
      <c r="AA27" s="43"/>
      <c r="AB27" s="43"/>
      <c r="AC27" s="43"/>
      <c r="AD27" s="43"/>
      <c r="AE27" s="43">
        <v>4.2190000000000003</v>
      </c>
      <c r="AF27" s="43">
        <v>3.7</v>
      </c>
      <c r="AG27" s="43"/>
      <c r="AH27" s="43">
        <v>2.9426000000000001</v>
      </c>
      <c r="AI27" s="43"/>
      <c r="AJ27" s="43">
        <v>4.1829499999999999</v>
      </c>
      <c r="AK27" s="43">
        <v>9.11</v>
      </c>
      <c r="AL27" s="43">
        <v>2.2105000000000001</v>
      </c>
      <c r="AM27" s="43">
        <v>37.026200000000003</v>
      </c>
      <c r="AN27" s="43">
        <v>124.24081</v>
      </c>
      <c r="AO27" s="43">
        <v>25.451899999999998</v>
      </c>
      <c r="AP27" s="43">
        <v>0.24</v>
      </c>
      <c r="AQ27" s="43">
        <v>165.60570000000001</v>
      </c>
      <c r="AR27" s="43"/>
      <c r="AS27" s="43">
        <v>36.435380000000002</v>
      </c>
      <c r="AT27" s="43">
        <v>33.520000000000003</v>
      </c>
      <c r="AU27" s="43"/>
      <c r="AV27" s="43">
        <v>190.97013000000001</v>
      </c>
      <c r="AW27" s="43">
        <v>34.286999999999999</v>
      </c>
      <c r="AX27" s="43"/>
      <c r="AY27" s="43"/>
      <c r="AZ27" s="43"/>
      <c r="BA27" s="43">
        <v>2.5</v>
      </c>
      <c r="BB27" s="43"/>
      <c r="BC27" s="43">
        <v>72.281130000000005</v>
      </c>
      <c r="BD27" s="43"/>
      <c r="BE27" s="43">
        <v>19.2</v>
      </c>
      <c r="BF27" s="43"/>
      <c r="BG27" s="43"/>
      <c r="BH27" s="43"/>
      <c r="BI27" s="43">
        <v>15.61914</v>
      </c>
      <c r="BJ27" s="43"/>
      <c r="BK27" s="43">
        <v>5.4269499999999997</v>
      </c>
      <c r="BL27" s="43"/>
      <c r="BM27" s="43">
        <v>3.621</v>
      </c>
      <c r="BN27" s="43"/>
      <c r="BO27" s="43">
        <v>1.99</v>
      </c>
      <c r="BP27" s="43">
        <v>122.66391</v>
      </c>
      <c r="BQ27" s="43"/>
      <c r="BR27" s="43">
        <v>4.2893800000000004</v>
      </c>
      <c r="BS27" s="43">
        <v>124.85169999999999</v>
      </c>
      <c r="BT27" s="43">
        <v>12.26332</v>
      </c>
      <c r="BU27" s="43"/>
      <c r="BV27" s="43"/>
      <c r="BW27" s="43">
        <v>4.0273599999999998</v>
      </c>
      <c r="BX27" s="43"/>
      <c r="BY27" s="43"/>
      <c r="BZ27" s="43">
        <v>83.393000000000001</v>
      </c>
      <c r="CA27" s="43">
        <v>24.759799999999998</v>
      </c>
      <c r="CB27" s="43">
        <v>0.77759999999999996</v>
      </c>
      <c r="CC27" s="43">
        <v>0.55700000000000005</v>
      </c>
      <c r="CD27" s="43">
        <v>24.56786</v>
      </c>
      <c r="CE27" s="43">
        <v>226.53836999999999</v>
      </c>
      <c r="CF27" s="43">
        <v>10.290100000000001</v>
      </c>
      <c r="CG27" s="43">
        <v>145.45099999999999</v>
      </c>
      <c r="CH27" s="43">
        <v>18.169</v>
      </c>
      <c r="CI27" s="43"/>
      <c r="CJ27" s="43"/>
      <c r="CK27" s="43">
        <v>15.586399999999999</v>
      </c>
      <c r="CL27" s="43">
        <v>4.5314899999999998</v>
      </c>
      <c r="CM27" s="43"/>
      <c r="CN27" s="43"/>
      <c r="CO27" s="43">
        <v>14.16591</v>
      </c>
      <c r="CP27" s="43">
        <v>139.56</v>
      </c>
      <c r="CQ27" s="43"/>
      <c r="CR27" s="43">
        <v>26.16</v>
      </c>
      <c r="CS27" s="43"/>
      <c r="CT27" s="43">
        <v>7.484</v>
      </c>
    </row>
    <row r="28" spans="1:98" ht="15.75" x14ac:dyDescent="0.25">
      <c r="A28" s="1"/>
      <c r="B28" s="42" t="s">
        <v>891</v>
      </c>
      <c r="C28" s="43"/>
      <c r="D28" s="43"/>
      <c r="E28" s="43">
        <v>42.417999999999999</v>
      </c>
      <c r="F28" s="43">
        <v>12.225</v>
      </c>
      <c r="G28" s="43"/>
      <c r="H28" s="43">
        <v>4.1420000000000003</v>
      </c>
      <c r="I28" s="43"/>
      <c r="J28" s="43"/>
      <c r="K28" s="43">
        <v>17.918299999999999</v>
      </c>
      <c r="L28" s="43">
        <v>10.4175</v>
      </c>
      <c r="M28" s="43">
        <v>10.534599999999999</v>
      </c>
      <c r="N28" s="43">
        <v>11.93</v>
      </c>
      <c r="O28" s="43">
        <v>26.96</v>
      </c>
      <c r="P28" s="43"/>
      <c r="Q28" s="43"/>
      <c r="R28" s="43">
        <v>52.442999999999998</v>
      </c>
      <c r="S28" s="43"/>
      <c r="T28" s="43">
        <v>48.9465</v>
      </c>
      <c r="U28" s="43"/>
      <c r="V28" s="43">
        <v>0.9</v>
      </c>
      <c r="W28" s="43"/>
      <c r="X28" s="43">
        <v>104.65</v>
      </c>
      <c r="Y28" s="43"/>
      <c r="Z28" s="43">
        <v>6.1048600000000004</v>
      </c>
      <c r="AA28" s="43"/>
      <c r="AB28" s="43"/>
      <c r="AC28" s="43"/>
      <c r="AD28" s="43"/>
      <c r="AE28" s="43">
        <v>4.0970000000000004</v>
      </c>
      <c r="AF28" s="43">
        <v>5</v>
      </c>
      <c r="AG28" s="43"/>
      <c r="AH28" s="43">
        <v>2.6459999999999999</v>
      </c>
      <c r="AI28" s="43"/>
      <c r="AJ28" s="43">
        <v>4.0119499999999997</v>
      </c>
      <c r="AK28" s="43">
        <v>10.06</v>
      </c>
      <c r="AL28" s="43">
        <v>2.7669999999999999</v>
      </c>
      <c r="AM28" s="43">
        <v>46.113100000000003</v>
      </c>
      <c r="AN28" s="43">
        <v>127.39781000000001</v>
      </c>
      <c r="AO28" s="43">
        <v>25.233599999999999</v>
      </c>
      <c r="AP28" s="43">
        <v>0.57999999999999996</v>
      </c>
      <c r="AQ28" s="43">
        <v>165.23400000000001</v>
      </c>
      <c r="AR28" s="43"/>
      <c r="AS28" s="43">
        <v>36.543500000000002</v>
      </c>
      <c r="AT28" s="43">
        <v>33.72</v>
      </c>
      <c r="AU28" s="43"/>
      <c r="AV28" s="43">
        <v>192.73312999999999</v>
      </c>
      <c r="AW28" s="43">
        <v>34.997300000000003</v>
      </c>
      <c r="AX28" s="43"/>
      <c r="AY28" s="43"/>
      <c r="AZ28" s="43"/>
      <c r="BA28" s="43">
        <v>2.6</v>
      </c>
      <c r="BB28" s="43"/>
      <c r="BC28" s="43">
        <v>71.750780000000006</v>
      </c>
      <c r="BD28" s="43"/>
      <c r="BE28" s="43">
        <v>19.2</v>
      </c>
      <c r="BF28" s="43"/>
      <c r="BG28" s="43"/>
      <c r="BH28" s="43"/>
      <c r="BI28" s="43">
        <v>15.743539999999999</v>
      </c>
      <c r="BJ28" s="43"/>
      <c r="BK28" s="43">
        <v>5.4402100000000004</v>
      </c>
      <c r="BL28" s="43"/>
      <c r="BM28" s="43">
        <v>3.9809999999999999</v>
      </c>
      <c r="BN28" s="43"/>
      <c r="BO28" s="43">
        <v>1.74</v>
      </c>
      <c r="BP28" s="43">
        <v>120.04387</v>
      </c>
      <c r="BQ28" s="43"/>
      <c r="BR28" s="43">
        <v>4.6386200000000004</v>
      </c>
      <c r="BS28" s="43">
        <v>124.89279999999999</v>
      </c>
      <c r="BT28" s="43">
        <v>12.897220000000001</v>
      </c>
      <c r="BU28" s="43"/>
      <c r="BV28" s="43"/>
      <c r="BW28" s="43">
        <v>4.0273599999999998</v>
      </c>
      <c r="BX28" s="43"/>
      <c r="BY28" s="43"/>
      <c r="BZ28" s="43">
        <v>86.614800000000002</v>
      </c>
      <c r="CA28" s="43">
        <v>24.859590000000001</v>
      </c>
      <c r="CB28" s="43">
        <v>1.0855999999999999</v>
      </c>
      <c r="CC28" s="43">
        <v>0.59599999999999997</v>
      </c>
      <c r="CD28" s="43">
        <v>24.228899999999999</v>
      </c>
      <c r="CE28" s="43">
        <v>274.67495000000002</v>
      </c>
      <c r="CF28" s="43">
        <v>10.5578</v>
      </c>
      <c r="CG28" s="43">
        <v>147.10329999999999</v>
      </c>
      <c r="CH28" s="43">
        <v>17.831800000000001</v>
      </c>
      <c r="CI28" s="43"/>
      <c r="CJ28" s="43"/>
      <c r="CK28" s="43">
        <v>16.057600000000001</v>
      </c>
      <c r="CL28" s="43">
        <v>4.5724600000000004</v>
      </c>
      <c r="CM28" s="43"/>
      <c r="CN28" s="43"/>
      <c r="CO28" s="43">
        <v>14.94135</v>
      </c>
      <c r="CP28" s="43">
        <v>151.19999999999999</v>
      </c>
      <c r="CQ28" s="43"/>
      <c r="CR28" s="43">
        <v>26.158000000000001</v>
      </c>
      <c r="CS28" s="43"/>
      <c r="CT28" s="43">
        <v>8.7479999999999993</v>
      </c>
    </row>
    <row r="29" spans="1:98" ht="15.75" x14ac:dyDescent="0.25">
      <c r="A29" s="1"/>
      <c r="B29" s="42" t="s">
        <v>892</v>
      </c>
      <c r="C29" s="43"/>
      <c r="D29" s="43"/>
      <c r="E29" s="43">
        <v>44.927349999999997</v>
      </c>
      <c r="F29" s="43">
        <v>12.675000000000001</v>
      </c>
      <c r="G29" s="43"/>
      <c r="H29" s="43">
        <v>3.8809999999999998</v>
      </c>
      <c r="I29" s="43"/>
      <c r="J29" s="43"/>
      <c r="K29" s="43">
        <v>16.638200000000001</v>
      </c>
      <c r="L29" s="43">
        <v>10.0176</v>
      </c>
      <c r="M29" s="43">
        <v>10.634600000000001</v>
      </c>
      <c r="N29" s="43">
        <v>11.99</v>
      </c>
      <c r="O29" s="43">
        <v>26.76</v>
      </c>
      <c r="P29" s="43"/>
      <c r="Q29" s="43"/>
      <c r="R29" s="43">
        <v>52.262</v>
      </c>
      <c r="S29" s="43"/>
      <c r="T29" s="43">
        <v>47.4495</v>
      </c>
      <c r="U29" s="43"/>
      <c r="V29" s="43">
        <v>0.9</v>
      </c>
      <c r="W29" s="43"/>
      <c r="X29" s="43">
        <v>89.981999999999999</v>
      </c>
      <c r="Y29" s="43"/>
      <c r="Z29" s="43">
        <v>6.0825699999999996</v>
      </c>
      <c r="AA29" s="43"/>
      <c r="AB29" s="43"/>
      <c r="AC29" s="43"/>
      <c r="AD29" s="43"/>
      <c r="AE29" s="43">
        <v>3.9329999999999998</v>
      </c>
      <c r="AF29" s="43">
        <v>4.4000000000000004</v>
      </c>
      <c r="AG29" s="43"/>
      <c r="AH29" s="43">
        <v>3.7077</v>
      </c>
      <c r="AI29" s="43"/>
      <c r="AJ29" s="43">
        <v>4.3253700000000004</v>
      </c>
      <c r="AK29" s="43">
        <v>10.130000000000001</v>
      </c>
      <c r="AL29" s="43">
        <v>2.9569000000000001</v>
      </c>
      <c r="AM29" s="43">
        <v>49.096299999999999</v>
      </c>
      <c r="AN29" s="43">
        <v>131.06419</v>
      </c>
      <c r="AO29" s="43">
        <v>24.3642</v>
      </c>
      <c r="AP29" s="43">
        <v>1</v>
      </c>
      <c r="AQ29" s="43">
        <v>166.95439999999999</v>
      </c>
      <c r="AR29" s="43"/>
      <c r="AS29" s="43">
        <v>37.216340000000002</v>
      </c>
      <c r="AT29" s="43">
        <v>32.76</v>
      </c>
      <c r="AU29" s="43"/>
      <c r="AV29" s="43">
        <v>190.67834999999999</v>
      </c>
      <c r="AW29" s="43">
        <v>35.139499999999998</v>
      </c>
      <c r="AX29" s="43"/>
      <c r="AY29" s="43"/>
      <c r="AZ29" s="43"/>
      <c r="BA29" s="43">
        <v>2.6</v>
      </c>
      <c r="BB29" s="43"/>
      <c r="BC29" s="43">
        <v>69.854349999999997</v>
      </c>
      <c r="BD29" s="43"/>
      <c r="BE29" s="43">
        <v>19.2</v>
      </c>
      <c r="BF29" s="43"/>
      <c r="BG29" s="43"/>
      <c r="BH29" s="43"/>
      <c r="BI29" s="43">
        <v>15.49375</v>
      </c>
      <c r="BJ29" s="43"/>
      <c r="BK29" s="43">
        <v>5.37866</v>
      </c>
      <c r="BL29" s="43"/>
      <c r="BM29" s="43">
        <v>3.9809999999999999</v>
      </c>
      <c r="BN29" s="43"/>
      <c r="BO29" s="43">
        <v>1.73</v>
      </c>
      <c r="BP29" s="43">
        <v>120.13606</v>
      </c>
      <c r="BQ29" s="43"/>
      <c r="BR29" s="43">
        <v>4.6150099999999998</v>
      </c>
      <c r="BS29" s="43">
        <v>125.0882</v>
      </c>
      <c r="BT29" s="43">
        <v>12.757059999999999</v>
      </c>
      <c r="BU29" s="43"/>
      <c r="BV29" s="43"/>
      <c r="BW29" s="43">
        <v>3.8865599999999998</v>
      </c>
      <c r="BX29" s="43"/>
      <c r="BY29" s="43"/>
      <c r="BZ29" s="43">
        <v>84.172200000000004</v>
      </c>
      <c r="CA29" s="43">
        <v>24.821159999999999</v>
      </c>
      <c r="CB29" s="43">
        <v>1.2085999999999999</v>
      </c>
      <c r="CC29" s="43">
        <v>0.52400000000000002</v>
      </c>
      <c r="CD29" s="43">
        <v>25.829730000000001</v>
      </c>
      <c r="CE29" s="43">
        <v>279.07945999999998</v>
      </c>
      <c r="CF29" s="43">
        <v>10.723800000000001</v>
      </c>
      <c r="CG29" s="43">
        <v>127.502</v>
      </c>
      <c r="CH29" s="43">
        <v>17.004549999999998</v>
      </c>
      <c r="CI29" s="43"/>
      <c r="CJ29" s="43"/>
      <c r="CK29" s="43">
        <v>16.267299999999999</v>
      </c>
      <c r="CL29" s="43">
        <v>4.4208600000000002</v>
      </c>
      <c r="CM29" s="43"/>
      <c r="CN29" s="43"/>
      <c r="CO29" s="43">
        <v>15.50095</v>
      </c>
      <c r="CP29" s="43">
        <v>174.5</v>
      </c>
      <c r="CQ29" s="43"/>
      <c r="CR29" s="43">
        <v>25.666</v>
      </c>
      <c r="CS29" s="43"/>
      <c r="CT29" s="43">
        <v>10.981</v>
      </c>
    </row>
    <row r="30" spans="1:98" ht="15.75" x14ac:dyDescent="0.25">
      <c r="A30" s="1"/>
      <c r="B30" s="42" t="s">
        <v>893</v>
      </c>
      <c r="C30" s="43"/>
      <c r="D30" s="43"/>
      <c r="E30" s="43">
        <v>45.920360000000002</v>
      </c>
      <c r="F30" s="43">
        <v>12.679</v>
      </c>
      <c r="G30" s="43"/>
      <c r="H30" s="43">
        <v>4.1440000000000001</v>
      </c>
      <c r="I30" s="43"/>
      <c r="J30" s="43"/>
      <c r="K30" s="43">
        <v>17.299199999999999</v>
      </c>
      <c r="L30" s="43">
        <v>9.6723999999999997</v>
      </c>
      <c r="M30" s="43">
        <v>10.5999</v>
      </c>
      <c r="N30" s="43">
        <v>11.87</v>
      </c>
      <c r="O30" s="43">
        <v>27.327999999999999</v>
      </c>
      <c r="P30" s="43"/>
      <c r="Q30" s="43"/>
      <c r="R30" s="43">
        <v>51.454999999999998</v>
      </c>
      <c r="S30" s="43"/>
      <c r="T30" s="43">
        <v>45.441200000000002</v>
      </c>
      <c r="U30" s="43"/>
      <c r="V30" s="43">
        <v>0.9</v>
      </c>
      <c r="W30" s="43"/>
      <c r="X30" s="43">
        <v>108.571</v>
      </c>
      <c r="Y30" s="43"/>
      <c r="Z30" s="43">
        <v>5.9444100000000004</v>
      </c>
      <c r="AA30" s="43"/>
      <c r="AB30" s="43"/>
      <c r="AC30" s="43"/>
      <c r="AD30" s="43"/>
      <c r="AE30" s="43">
        <v>3.677</v>
      </c>
      <c r="AF30" s="43">
        <v>2.4</v>
      </c>
      <c r="AG30" s="43"/>
      <c r="AH30" s="43">
        <v>4.234</v>
      </c>
      <c r="AI30" s="43"/>
      <c r="AJ30" s="43">
        <v>4.6141800000000002</v>
      </c>
      <c r="AK30" s="43">
        <v>9.94</v>
      </c>
      <c r="AL30" s="43">
        <v>3.2444000000000002</v>
      </c>
      <c r="AM30" s="43">
        <v>48.984900000000003</v>
      </c>
      <c r="AN30" s="43">
        <v>124.65225</v>
      </c>
      <c r="AO30" s="43">
        <v>25.252600000000001</v>
      </c>
      <c r="AP30" s="43">
        <v>0.9</v>
      </c>
      <c r="AQ30" s="43">
        <v>166.7012</v>
      </c>
      <c r="AR30" s="43"/>
      <c r="AS30" s="43">
        <v>37.275379999999998</v>
      </c>
      <c r="AT30" s="43">
        <v>32.32</v>
      </c>
      <c r="AU30" s="43"/>
      <c r="AV30" s="43">
        <v>191.03644</v>
      </c>
      <c r="AW30" s="43">
        <v>35.295200000000001</v>
      </c>
      <c r="AX30" s="43"/>
      <c r="AY30" s="43"/>
      <c r="AZ30" s="43"/>
      <c r="BA30" s="43">
        <v>2.6</v>
      </c>
      <c r="BB30" s="43"/>
      <c r="BC30" s="43">
        <v>71.29759</v>
      </c>
      <c r="BD30" s="43"/>
      <c r="BE30" s="43">
        <v>19.2</v>
      </c>
      <c r="BF30" s="43"/>
      <c r="BG30" s="43"/>
      <c r="BH30" s="43"/>
      <c r="BI30" s="43">
        <v>15.668150000000001</v>
      </c>
      <c r="BJ30" s="43"/>
      <c r="BK30" s="43">
        <v>5.3863300000000001</v>
      </c>
      <c r="BL30" s="43"/>
      <c r="BM30" s="43">
        <v>3.9809999999999999</v>
      </c>
      <c r="BN30" s="43"/>
      <c r="BO30" s="43">
        <v>1.85</v>
      </c>
      <c r="BP30" s="43">
        <v>119.34806</v>
      </c>
      <c r="BQ30" s="43"/>
      <c r="BR30" s="43">
        <v>4.6411899999999999</v>
      </c>
      <c r="BS30" s="43">
        <v>122.0733</v>
      </c>
      <c r="BT30" s="43">
        <v>12.172610000000001</v>
      </c>
      <c r="BU30" s="43"/>
      <c r="BV30" s="43"/>
      <c r="BW30" s="43">
        <v>3.9659300000000002</v>
      </c>
      <c r="BX30" s="43"/>
      <c r="BY30" s="43"/>
      <c r="BZ30" s="43">
        <v>86.847099999999998</v>
      </c>
      <c r="CA30" s="43">
        <v>24.634319999999999</v>
      </c>
      <c r="CB30" s="43">
        <v>1.2898000000000001</v>
      </c>
      <c r="CC30" s="43">
        <v>0.6</v>
      </c>
      <c r="CD30" s="43">
        <v>25.160810000000001</v>
      </c>
      <c r="CE30" s="43">
        <v>313.57652999999999</v>
      </c>
      <c r="CF30" s="43">
        <v>10.820600000000001</v>
      </c>
      <c r="CG30" s="43">
        <v>145.2397</v>
      </c>
      <c r="CH30" s="43">
        <v>17.63954</v>
      </c>
      <c r="CI30" s="43"/>
      <c r="CJ30" s="43"/>
      <c r="CK30" s="43">
        <v>16.5167</v>
      </c>
      <c r="CL30" s="43">
        <v>4.5210400000000002</v>
      </c>
      <c r="CM30" s="43"/>
      <c r="CN30" s="43"/>
      <c r="CO30" s="43">
        <v>14.978479999999999</v>
      </c>
      <c r="CP30" s="43">
        <v>174.57</v>
      </c>
      <c r="CQ30" s="43"/>
      <c r="CR30" s="43">
        <v>25.07</v>
      </c>
      <c r="CS30" s="43"/>
      <c r="CT30" s="43">
        <v>7.0110000000000001</v>
      </c>
    </row>
    <row r="31" spans="1:98" ht="15.75" x14ac:dyDescent="0.25">
      <c r="A31" s="1"/>
      <c r="B31" s="42" t="s">
        <v>894</v>
      </c>
      <c r="C31" s="43"/>
      <c r="D31" s="43"/>
      <c r="E31" s="43">
        <v>43.17342</v>
      </c>
      <c r="F31" s="43">
        <v>12.33</v>
      </c>
      <c r="G31" s="43"/>
      <c r="H31" s="43">
        <v>4.1349999999999998</v>
      </c>
      <c r="I31" s="43"/>
      <c r="J31" s="43"/>
      <c r="K31" s="43">
        <v>17.814699999999998</v>
      </c>
      <c r="L31" s="43">
        <v>8.9452999999999996</v>
      </c>
      <c r="M31" s="43">
        <v>13.4955</v>
      </c>
      <c r="N31" s="43">
        <v>11.21</v>
      </c>
      <c r="O31" s="43">
        <v>27.95</v>
      </c>
      <c r="P31" s="43"/>
      <c r="Q31" s="43"/>
      <c r="R31" s="43">
        <v>51.817</v>
      </c>
      <c r="S31" s="43"/>
      <c r="T31" s="43">
        <v>37.491300000000003</v>
      </c>
      <c r="U31" s="43"/>
      <c r="V31" s="43">
        <v>0.9</v>
      </c>
      <c r="W31" s="43"/>
      <c r="X31" s="43">
        <v>114.5</v>
      </c>
      <c r="Y31" s="43"/>
      <c r="Z31" s="43">
        <v>6.0789600000000004</v>
      </c>
      <c r="AA31" s="43"/>
      <c r="AB31" s="43"/>
      <c r="AC31" s="43"/>
      <c r="AD31" s="43"/>
      <c r="AE31" s="43">
        <v>3.9990000000000001</v>
      </c>
      <c r="AF31" s="43">
        <v>1.9</v>
      </c>
      <c r="AG31" s="43"/>
      <c r="AH31" s="43">
        <v>4.0658000000000003</v>
      </c>
      <c r="AI31" s="43"/>
      <c r="AJ31" s="43">
        <v>4.59483</v>
      </c>
      <c r="AK31" s="43">
        <v>9.5299999999999994</v>
      </c>
      <c r="AL31" s="43">
        <v>3.3513999999999999</v>
      </c>
      <c r="AM31" s="43">
        <v>49.095999999999997</v>
      </c>
      <c r="AN31" s="43">
        <v>131.85908000000001</v>
      </c>
      <c r="AO31" s="43">
        <v>25.131799999999998</v>
      </c>
      <c r="AP31" s="43">
        <v>0.73</v>
      </c>
      <c r="AQ31" s="43">
        <v>165.845</v>
      </c>
      <c r="AR31" s="43"/>
      <c r="AS31" s="43">
        <v>37.27281</v>
      </c>
      <c r="AT31" s="43">
        <v>33.08</v>
      </c>
      <c r="AU31" s="43"/>
      <c r="AV31" s="43">
        <v>190.50443999999999</v>
      </c>
      <c r="AW31" s="43">
        <v>34.9788</v>
      </c>
      <c r="AX31" s="43"/>
      <c r="AY31" s="43"/>
      <c r="AZ31" s="43"/>
      <c r="BA31" s="43">
        <v>2.5</v>
      </c>
      <c r="BB31" s="43"/>
      <c r="BC31" s="43">
        <v>71.586619999999996</v>
      </c>
      <c r="BD31" s="43"/>
      <c r="BE31" s="43">
        <v>19.2</v>
      </c>
      <c r="BF31" s="43"/>
      <c r="BG31" s="43"/>
      <c r="BH31" s="43"/>
      <c r="BI31" s="43">
        <v>15.879799999999999</v>
      </c>
      <c r="BJ31" s="43"/>
      <c r="BK31" s="43">
        <v>5.2663500000000001</v>
      </c>
      <c r="BL31" s="43"/>
      <c r="BM31" s="43">
        <v>3.9409999999999998</v>
      </c>
      <c r="BN31" s="43"/>
      <c r="BO31" s="43">
        <v>1.76</v>
      </c>
      <c r="BP31" s="43">
        <v>123.84667</v>
      </c>
      <c r="BQ31" s="43"/>
      <c r="BR31" s="43">
        <v>4.1735100000000003</v>
      </c>
      <c r="BS31" s="43">
        <v>124.6832</v>
      </c>
      <c r="BT31" s="43">
        <v>12.002879999999999</v>
      </c>
      <c r="BU31" s="43"/>
      <c r="BV31" s="43"/>
      <c r="BW31" s="43">
        <v>3.9659300000000002</v>
      </c>
      <c r="BX31" s="43"/>
      <c r="BY31" s="43"/>
      <c r="BZ31" s="43">
        <v>87.600300000000004</v>
      </c>
      <c r="CA31" s="43">
        <v>24.45928</v>
      </c>
      <c r="CB31" s="43">
        <v>1.2827</v>
      </c>
      <c r="CC31" s="43">
        <v>0.60199999999999998</v>
      </c>
      <c r="CD31" s="43">
        <v>24.980599999999999</v>
      </c>
      <c r="CE31" s="43">
        <v>360.14917000000003</v>
      </c>
      <c r="CF31" s="43">
        <v>10.730600000000001</v>
      </c>
      <c r="CG31" s="43">
        <v>146.5634</v>
      </c>
      <c r="CH31" s="43">
        <v>17.78857</v>
      </c>
      <c r="CI31" s="43"/>
      <c r="CJ31" s="43"/>
      <c r="CK31" s="43">
        <v>16.950299999999999</v>
      </c>
      <c r="CL31" s="43">
        <v>4.4788899999999998</v>
      </c>
      <c r="CM31" s="43"/>
      <c r="CN31" s="43"/>
      <c r="CO31" s="43">
        <v>15.04461</v>
      </c>
      <c r="CP31" s="43">
        <v>194.11</v>
      </c>
      <c r="CQ31" s="43"/>
      <c r="CR31" s="43">
        <v>24.027000000000001</v>
      </c>
      <c r="CS31" s="43"/>
      <c r="CT31" s="43">
        <v>7.782</v>
      </c>
    </row>
    <row r="32" spans="1:98" ht="15.75" x14ac:dyDescent="0.25">
      <c r="A32" s="1"/>
      <c r="B32" s="42" t="s">
        <v>895</v>
      </c>
      <c r="C32" s="43"/>
      <c r="D32" s="43"/>
      <c r="E32" s="43">
        <v>44.107370000000003</v>
      </c>
      <c r="F32" s="43">
        <v>11.452999999999999</v>
      </c>
      <c r="G32" s="43"/>
      <c r="H32" s="43">
        <v>4.0380000000000003</v>
      </c>
      <c r="I32" s="43"/>
      <c r="J32" s="43"/>
      <c r="K32" s="43">
        <v>18.892399999999999</v>
      </c>
      <c r="L32" s="43">
        <v>7.4908000000000001</v>
      </c>
      <c r="M32" s="43">
        <v>14.100899999999999</v>
      </c>
      <c r="N32" s="43">
        <v>11.7</v>
      </c>
      <c r="O32" s="43">
        <v>28.456</v>
      </c>
      <c r="P32" s="43"/>
      <c r="Q32" s="43"/>
      <c r="R32" s="43">
        <v>52.103999999999999</v>
      </c>
      <c r="S32" s="43"/>
      <c r="T32" s="43">
        <v>41.640799999999999</v>
      </c>
      <c r="U32" s="43"/>
      <c r="V32" s="43">
        <v>0.9</v>
      </c>
      <c r="W32" s="43"/>
      <c r="X32" s="43">
        <v>61.997</v>
      </c>
      <c r="Y32" s="43"/>
      <c r="Z32" s="43">
        <v>6.1455700000000002</v>
      </c>
      <c r="AA32" s="43"/>
      <c r="AB32" s="43"/>
      <c r="AC32" s="43"/>
      <c r="AD32" s="43"/>
      <c r="AE32" s="43">
        <v>4.1280000000000001</v>
      </c>
      <c r="AF32" s="43">
        <v>2.6</v>
      </c>
      <c r="AG32" s="43"/>
      <c r="AH32" s="43">
        <v>3.5278999999999998</v>
      </c>
      <c r="AI32" s="43"/>
      <c r="AJ32" s="43">
        <v>4.63246</v>
      </c>
      <c r="AK32" s="43">
        <v>9.32</v>
      </c>
      <c r="AL32" s="43">
        <v>3.2892999999999999</v>
      </c>
      <c r="AM32" s="43">
        <v>48.922899999999998</v>
      </c>
      <c r="AN32" s="43">
        <v>129.33921000000001</v>
      </c>
      <c r="AO32" s="43">
        <v>24.828700000000001</v>
      </c>
      <c r="AP32" s="43">
        <v>0.78</v>
      </c>
      <c r="AQ32" s="43">
        <v>168.94800000000001</v>
      </c>
      <c r="AR32" s="43"/>
      <c r="AS32" s="43">
        <v>37.655079999999998</v>
      </c>
      <c r="AT32" s="43">
        <v>32.74</v>
      </c>
      <c r="AU32" s="43"/>
      <c r="AV32" s="43">
        <v>190.46556000000001</v>
      </c>
      <c r="AW32" s="43">
        <v>34.178199999999997</v>
      </c>
      <c r="AX32" s="43"/>
      <c r="AY32" s="43"/>
      <c r="AZ32" s="43"/>
      <c r="BA32" s="43">
        <v>2.4</v>
      </c>
      <c r="BB32" s="43"/>
      <c r="BC32" s="43">
        <v>71.146709999999999</v>
      </c>
      <c r="BD32" s="43"/>
      <c r="BE32" s="43">
        <v>19.2</v>
      </c>
      <c r="BF32" s="43"/>
      <c r="BG32" s="43"/>
      <c r="BH32" s="43"/>
      <c r="BI32" s="43">
        <v>16.449069999999999</v>
      </c>
      <c r="BJ32" s="43"/>
      <c r="BK32" s="43">
        <v>5.20817</v>
      </c>
      <c r="BL32" s="43"/>
      <c r="BM32" s="43">
        <v>3.621</v>
      </c>
      <c r="BN32" s="43"/>
      <c r="BO32" s="43">
        <v>1.71</v>
      </c>
      <c r="BP32" s="43">
        <v>122.5779</v>
      </c>
      <c r="BQ32" s="43"/>
      <c r="BR32" s="43">
        <v>4.0745899999999997</v>
      </c>
      <c r="BS32" s="43">
        <v>122.0202</v>
      </c>
      <c r="BT32" s="43">
        <v>12.015169999999999</v>
      </c>
      <c r="BU32" s="43"/>
      <c r="BV32" s="43"/>
      <c r="BW32" s="43">
        <v>3.87202</v>
      </c>
      <c r="BX32" s="43"/>
      <c r="BY32" s="43"/>
      <c r="BZ32" s="43">
        <v>88.603899999999996</v>
      </c>
      <c r="CA32" s="43">
        <v>24.647839999999999</v>
      </c>
      <c r="CB32" s="43">
        <v>1.3172999999999999</v>
      </c>
      <c r="CC32" s="43">
        <v>0.60899999999999999</v>
      </c>
      <c r="CD32" s="43">
        <v>23.548120000000001</v>
      </c>
      <c r="CE32" s="43">
        <v>342.66798999999997</v>
      </c>
      <c r="CF32" s="43">
        <v>11.053599999999999</v>
      </c>
      <c r="CG32" s="43">
        <v>149.0795</v>
      </c>
      <c r="CH32" s="43">
        <v>17.603590000000001</v>
      </c>
      <c r="CI32" s="43"/>
      <c r="CJ32" s="43"/>
      <c r="CK32" s="43">
        <v>16.619900000000001</v>
      </c>
      <c r="CL32" s="43">
        <v>4.3960499999999998</v>
      </c>
      <c r="CM32" s="43"/>
      <c r="CN32" s="43"/>
      <c r="CO32" s="43">
        <v>14.87444</v>
      </c>
      <c r="CP32" s="43">
        <v>195.82</v>
      </c>
      <c r="CQ32" s="43"/>
      <c r="CR32" s="43">
        <v>24.056999999999999</v>
      </c>
      <c r="CS32" s="43"/>
      <c r="CT32" s="43">
        <v>11.541</v>
      </c>
    </row>
    <row r="33" spans="1:98" ht="15.75" x14ac:dyDescent="0.25">
      <c r="A33" s="1"/>
      <c r="B33" s="42" t="s">
        <v>896</v>
      </c>
      <c r="C33" s="43"/>
      <c r="D33" s="43"/>
      <c r="E33" s="43">
        <v>45.82488</v>
      </c>
      <c r="F33" s="43">
        <v>11.561</v>
      </c>
      <c r="G33" s="43"/>
      <c r="H33" s="43">
        <v>4.0670000000000002</v>
      </c>
      <c r="I33" s="43"/>
      <c r="J33" s="43"/>
      <c r="K33" s="43">
        <v>18.476700000000001</v>
      </c>
      <c r="L33" s="43">
        <v>6.9538000000000002</v>
      </c>
      <c r="M33" s="43">
        <v>14.3277</v>
      </c>
      <c r="N33" s="43">
        <v>12.03</v>
      </c>
      <c r="O33" s="43">
        <v>28.19</v>
      </c>
      <c r="P33" s="43"/>
      <c r="Q33" s="43"/>
      <c r="R33" s="43">
        <v>52.381999999999998</v>
      </c>
      <c r="S33" s="43"/>
      <c r="T33" s="43">
        <v>47.467399999999998</v>
      </c>
      <c r="U33" s="43"/>
      <c r="V33" s="43">
        <v>0.9</v>
      </c>
      <c r="W33" s="43"/>
      <c r="X33" s="43">
        <v>103.682</v>
      </c>
      <c r="Y33" s="43"/>
      <c r="Z33" s="43">
        <v>6.3290800000000003</v>
      </c>
      <c r="AA33" s="43"/>
      <c r="AB33" s="43"/>
      <c r="AC33" s="43"/>
      <c r="AD33" s="43"/>
      <c r="AE33" s="43">
        <v>4.3079999999999998</v>
      </c>
      <c r="AF33" s="43">
        <v>3.6</v>
      </c>
      <c r="AG33" s="43"/>
      <c r="AH33" s="43">
        <v>4.3903999999999996</v>
      </c>
      <c r="AI33" s="43"/>
      <c r="AJ33" s="43">
        <v>4.6611399999999996</v>
      </c>
      <c r="AK33" s="43">
        <v>9.56</v>
      </c>
      <c r="AL33" s="43">
        <v>3.2968999999999999</v>
      </c>
      <c r="AM33" s="43">
        <v>48.439399999999999</v>
      </c>
      <c r="AN33" s="43">
        <v>128.42219</v>
      </c>
      <c r="AO33" s="43">
        <v>25.246700000000001</v>
      </c>
      <c r="AP33" s="43">
        <v>0.64</v>
      </c>
      <c r="AQ33" s="43">
        <v>165.8563</v>
      </c>
      <c r="AR33" s="43"/>
      <c r="AS33" s="43">
        <v>35.709910000000001</v>
      </c>
      <c r="AT33" s="43">
        <v>32.659999999999997</v>
      </c>
      <c r="AU33" s="43"/>
      <c r="AV33" s="43">
        <v>190.94947999999999</v>
      </c>
      <c r="AW33" s="43">
        <v>34.003300000000003</v>
      </c>
      <c r="AX33" s="43"/>
      <c r="AY33" s="43"/>
      <c r="AZ33" s="43"/>
      <c r="BA33" s="43">
        <v>2.4</v>
      </c>
      <c r="BB33" s="43"/>
      <c r="BC33" s="43">
        <v>71.282690000000002</v>
      </c>
      <c r="BD33" s="43"/>
      <c r="BE33" s="43">
        <v>19.2</v>
      </c>
      <c r="BF33" s="43"/>
      <c r="BG33" s="43"/>
      <c r="BH33" s="43"/>
      <c r="BI33" s="43">
        <v>15.868679999999999</v>
      </c>
      <c r="BJ33" s="43"/>
      <c r="BK33" s="43">
        <v>5.1429999999999998</v>
      </c>
      <c r="BL33" s="43"/>
      <c r="BM33" s="43">
        <v>3.9809999999999999</v>
      </c>
      <c r="BN33" s="43"/>
      <c r="BO33" s="43">
        <v>1.8</v>
      </c>
      <c r="BP33" s="43">
        <v>122.48916</v>
      </c>
      <c r="BQ33" s="43"/>
      <c r="BR33" s="43">
        <v>4.4934399999999997</v>
      </c>
      <c r="BS33" s="43">
        <v>121.6211</v>
      </c>
      <c r="BT33" s="43">
        <v>11.76061</v>
      </c>
      <c r="BU33" s="43"/>
      <c r="BV33" s="43"/>
      <c r="BW33" s="43">
        <v>4.0072999999999999</v>
      </c>
      <c r="BX33" s="43"/>
      <c r="BY33" s="43"/>
      <c r="BZ33" s="43">
        <v>86.608199999999997</v>
      </c>
      <c r="CA33" s="43">
        <v>24.82884</v>
      </c>
      <c r="CB33" s="43">
        <v>1.3262</v>
      </c>
      <c r="CC33" s="43">
        <v>0.60399999999999998</v>
      </c>
      <c r="CD33" s="43">
        <v>23.25215</v>
      </c>
      <c r="CE33" s="43">
        <v>333.45639</v>
      </c>
      <c r="CF33" s="43">
        <v>10.9811</v>
      </c>
      <c r="CG33" s="43">
        <v>145.30959999999999</v>
      </c>
      <c r="CH33" s="43">
        <v>17.497440000000001</v>
      </c>
      <c r="CI33" s="43"/>
      <c r="CJ33" s="43"/>
      <c r="CK33" s="43">
        <v>17.0319</v>
      </c>
      <c r="CL33" s="43">
        <v>4.3797499999999996</v>
      </c>
      <c r="CM33" s="43"/>
      <c r="CN33" s="43"/>
      <c r="CO33" s="43">
        <v>13.93915</v>
      </c>
      <c r="CP33" s="43">
        <v>218.5</v>
      </c>
      <c r="CQ33" s="43"/>
      <c r="CR33" s="43">
        <v>24.146999999999998</v>
      </c>
      <c r="CS33" s="43"/>
      <c r="CT33" s="43">
        <v>12.711</v>
      </c>
    </row>
    <row r="34" spans="1:98" ht="15.75" x14ac:dyDescent="0.25">
      <c r="A34" s="1"/>
      <c r="B34" s="42" t="s">
        <v>897</v>
      </c>
      <c r="C34" s="43"/>
      <c r="D34" s="43"/>
      <c r="E34" s="43">
        <v>41.666310000000003</v>
      </c>
      <c r="F34" s="43">
        <v>12.048</v>
      </c>
      <c r="G34" s="43"/>
      <c r="H34" s="43">
        <v>4.1139999999999999</v>
      </c>
      <c r="I34" s="43"/>
      <c r="J34" s="43"/>
      <c r="K34" s="43">
        <v>19.068000000000001</v>
      </c>
      <c r="L34" s="43">
        <v>7.0757000000000003</v>
      </c>
      <c r="M34" s="43">
        <v>13.979200000000001</v>
      </c>
      <c r="N34" s="43">
        <v>12.27</v>
      </c>
      <c r="O34" s="43">
        <v>28.24</v>
      </c>
      <c r="P34" s="43"/>
      <c r="Q34" s="43"/>
      <c r="R34" s="43">
        <v>52.247999999999998</v>
      </c>
      <c r="S34" s="43"/>
      <c r="T34" s="43">
        <v>48.857300000000002</v>
      </c>
      <c r="U34" s="43"/>
      <c r="V34" s="43">
        <v>0.9</v>
      </c>
      <c r="W34" s="43"/>
      <c r="X34" s="43">
        <v>122.16500000000001</v>
      </c>
      <c r="Y34" s="43"/>
      <c r="Z34" s="43">
        <v>6.2682099999999998</v>
      </c>
      <c r="AA34" s="43"/>
      <c r="AB34" s="43"/>
      <c r="AC34" s="43"/>
      <c r="AD34" s="43"/>
      <c r="AE34" s="43">
        <v>4.3780000000000001</v>
      </c>
      <c r="AF34" s="43">
        <v>4.9000000000000004</v>
      </c>
      <c r="AG34" s="43"/>
      <c r="AH34" s="43">
        <v>1.3972</v>
      </c>
      <c r="AI34" s="43"/>
      <c r="AJ34" s="43">
        <v>5.46631</v>
      </c>
      <c r="AK34" s="43">
        <v>9.93</v>
      </c>
      <c r="AL34" s="43">
        <v>3.4076</v>
      </c>
      <c r="AM34" s="43">
        <v>48.1678</v>
      </c>
      <c r="AN34" s="43">
        <v>127.69765</v>
      </c>
      <c r="AO34" s="43">
        <v>25.205400000000001</v>
      </c>
      <c r="AP34" s="43">
        <v>0.45</v>
      </c>
      <c r="AQ34" s="43">
        <v>170.07669999999999</v>
      </c>
      <c r="AR34" s="43"/>
      <c r="AS34" s="43">
        <v>35.739789999999999</v>
      </c>
      <c r="AT34" s="43">
        <v>32.85</v>
      </c>
      <c r="AU34" s="43"/>
      <c r="AV34" s="43">
        <v>193.33054000000001</v>
      </c>
      <c r="AW34" s="43">
        <v>35.107700000000001</v>
      </c>
      <c r="AX34" s="43"/>
      <c r="AY34" s="43"/>
      <c r="AZ34" s="43"/>
      <c r="BA34" s="43">
        <v>2.5</v>
      </c>
      <c r="BB34" s="43"/>
      <c r="BC34" s="43">
        <v>71.541830000000004</v>
      </c>
      <c r="BD34" s="43"/>
      <c r="BE34" s="43">
        <v>19.2</v>
      </c>
      <c r="BF34" s="43"/>
      <c r="BG34" s="43"/>
      <c r="BH34" s="43"/>
      <c r="BI34" s="43">
        <v>15.802849999999999</v>
      </c>
      <c r="BJ34" s="43"/>
      <c r="BK34" s="43">
        <v>5.43398</v>
      </c>
      <c r="BL34" s="43"/>
      <c r="BM34" s="43">
        <v>3.9809999999999999</v>
      </c>
      <c r="BN34" s="43"/>
      <c r="BO34" s="43">
        <v>1.87</v>
      </c>
      <c r="BP34" s="43">
        <v>118.00057</v>
      </c>
      <c r="BQ34" s="43"/>
      <c r="BR34" s="43">
        <v>4.53268</v>
      </c>
      <c r="BS34" s="43">
        <v>120.7443</v>
      </c>
      <c r="BT34" s="43">
        <v>12.38904</v>
      </c>
      <c r="BU34" s="43"/>
      <c r="BV34" s="43"/>
      <c r="BW34" s="43">
        <v>3.7307000000000001</v>
      </c>
      <c r="BX34" s="43"/>
      <c r="BY34" s="43"/>
      <c r="BZ34" s="43">
        <v>85.751300000000001</v>
      </c>
      <c r="CA34" s="43">
        <v>24.97973</v>
      </c>
      <c r="CB34" s="43">
        <v>1.3353999999999999</v>
      </c>
      <c r="CC34" s="43">
        <v>0.57099999999999995</v>
      </c>
      <c r="CD34" s="43">
        <v>25.62135</v>
      </c>
      <c r="CE34" s="43">
        <v>362.58587</v>
      </c>
      <c r="CF34" s="43">
        <v>11.167199999999999</v>
      </c>
      <c r="CG34" s="43">
        <v>143.53870000000001</v>
      </c>
      <c r="CH34" s="43">
        <v>17.288029999999999</v>
      </c>
      <c r="CI34" s="43"/>
      <c r="CJ34" s="43"/>
      <c r="CK34" s="43">
        <v>17.413900000000002</v>
      </c>
      <c r="CL34" s="43">
        <v>4.7147199999999998</v>
      </c>
      <c r="CM34" s="43"/>
      <c r="CN34" s="43"/>
      <c r="CO34" s="43">
        <v>15.12093</v>
      </c>
      <c r="CP34" s="43">
        <v>214.75</v>
      </c>
      <c r="CQ34" s="43"/>
      <c r="CR34" s="43">
        <v>24.413</v>
      </c>
      <c r="CS34" s="43"/>
      <c r="CT34" s="43">
        <v>13.478</v>
      </c>
    </row>
    <row r="35" spans="1:98" ht="15.75" x14ac:dyDescent="0.25">
      <c r="A35" s="1"/>
      <c r="B35" s="42" t="s">
        <v>898</v>
      </c>
      <c r="C35" s="43"/>
      <c r="D35" s="43"/>
      <c r="E35" s="43">
        <v>40.401339999999998</v>
      </c>
      <c r="F35" s="43">
        <v>12.491</v>
      </c>
      <c r="G35" s="43"/>
      <c r="H35" s="43">
        <v>4.17</v>
      </c>
      <c r="I35" s="43"/>
      <c r="J35" s="43"/>
      <c r="K35" s="43">
        <v>19.065999999999999</v>
      </c>
      <c r="L35" s="43">
        <v>7.8002000000000002</v>
      </c>
      <c r="M35" s="43">
        <v>14.019</v>
      </c>
      <c r="N35" s="43">
        <v>12.03</v>
      </c>
      <c r="O35" s="43">
        <v>27.93</v>
      </c>
      <c r="P35" s="43"/>
      <c r="Q35" s="43"/>
      <c r="R35" s="43">
        <v>52.136000000000003</v>
      </c>
      <c r="S35" s="43"/>
      <c r="T35" s="43">
        <v>40.601300000000002</v>
      </c>
      <c r="U35" s="43"/>
      <c r="V35" s="43">
        <v>0.9</v>
      </c>
      <c r="W35" s="43"/>
      <c r="X35" s="43">
        <v>89.942999999999998</v>
      </c>
      <c r="Y35" s="43"/>
      <c r="Z35" s="43">
        <v>6.2308899999999996</v>
      </c>
      <c r="AA35" s="43"/>
      <c r="AB35" s="43"/>
      <c r="AC35" s="43"/>
      <c r="AD35" s="43"/>
      <c r="AE35" s="43">
        <v>4.4050000000000002</v>
      </c>
      <c r="AF35" s="43">
        <v>3.8</v>
      </c>
      <c r="AG35" s="43"/>
      <c r="AH35" s="43">
        <v>1.8894</v>
      </c>
      <c r="AI35" s="43"/>
      <c r="AJ35" s="43">
        <v>5.7646800000000002</v>
      </c>
      <c r="AK35" s="43">
        <v>9.58</v>
      </c>
      <c r="AL35" s="43">
        <v>3.3613</v>
      </c>
      <c r="AM35" s="43">
        <v>49.081699999999998</v>
      </c>
      <c r="AN35" s="43">
        <v>125.67283999999999</v>
      </c>
      <c r="AO35" s="43">
        <v>25.623200000000001</v>
      </c>
      <c r="AP35" s="43">
        <v>0.73</v>
      </c>
      <c r="AQ35" s="43">
        <v>166.83670000000001</v>
      </c>
      <c r="AR35" s="43"/>
      <c r="AS35" s="43">
        <v>37.258099999999999</v>
      </c>
      <c r="AT35" s="43">
        <v>34.200000000000003</v>
      </c>
      <c r="AU35" s="43"/>
      <c r="AV35" s="43">
        <v>193.22972999999999</v>
      </c>
      <c r="AW35" s="43">
        <v>35.785400000000003</v>
      </c>
      <c r="AX35" s="43"/>
      <c r="AY35" s="43"/>
      <c r="AZ35" s="43"/>
      <c r="BA35" s="43">
        <v>2.5</v>
      </c>
      <c r="BB35" s="43"/>
      <c r="BC35" s="43">
        <v>71.311030000000002</v>
      </c>
      <c r="BD35" s="43"/>
      <c r="BE35" s="43">
        <v>19.2</v>
      </c>
      <c r="BF35" s="43"/>
      <c r="BG35" s="43"/>
      <c r="BH35" s="43"/>
      <c r="BI35" s="43">
        <v>15.68816</v>
      </c>
      <c r="BJ35" s="43"/>
      <c r="BK35" s="43">
        <v>5.4136600000000001</v>
      </c>
      <c r="BL35" s="43"/>
      <c r="BM35" s="43">
        <v>3.9809999999999999</v>
      </c>
      <c r="BN35" s="43"/>
      <c r="BO35" s="43">
        <v>1.89</v>
      </c>
      <c r="BP35" s="43">
        <v>125.58772</v>
      </c>
      <c r="BQ35" s="43"/>
      <c r="BR35" s="43">
        <v>4.1105099999999997</v>
      </c>
      <c r="BS35" s="43">
        <v>122.8472</v>
      </c>
      <c r="BT35" s="43">
        <v>12.79275</v>
      </c>
      <c r="BU35" s="43"/>
      <c r="BV35" s="43"/>
      <c r="BW35" s="43">
        <v>3.87202</v>
      </c>
      <c r="BX35" s="43"/>
      <c r="BY35" s="43"/>
      <c r="BZ35" s="43">
        <v>87.278899999999993</v>
      </c>
      <c r="CA35" s="43">
        <v>24.871279999999999</v>
      </c>
      <c r="CB35" s="43">
        <v>1.3446</v>
      </c>
      <c r="CC35" s="43">
        <v>0.57199999999999995</v>
      </c>
      <c r="CD35" s="43">
        <v>25.919090000000001</v>
      </c>
      <c r="CE35" s="43">
        <v>359.69450999999998</v>
      </c>
      <c r="CF35" s="43">
        <v>11.1129</v>
      </c>
      <c r="CG35" s="43">
        <v>147.0514</v>
      </c>
      <c r="CH35" s="43">
        <v>17.63757</v>
      </c>
      <c r="CI35" s="43"/>
      <c r="CJ35" s="43"/>
      <c r="CK35" s="43">
        <v>17.486999999999998</v>
      </c>
      <c r="CL35" s="43">
        <v>4.75509</v>
      </c>
      <c r="CM35" s="43"/>
      <c r="CN35" s="43"/>
      <c r="CO35" s="43">
        <v>15.507289999999999</v>
      </c>
      <c r="CP35" s="43">
        <v>237.63</v>
      </c>
      <c r="CQ35" s="43"/>
      <c r="CR35" s="43">
        <v>24.494</v>
      </c>
      <c r="CS35" s="43"/>
      <c r="CT35" s="43">
        <v>13.759</v>
      </c>
    </row>
    <row r="36" spans="1:98" ht="15.75" x14ac:dyDescent="0.25">
      <c r="A36" s="1"/>
      <c r="B36" s="42" t="s">
        <v>899</v>
      </c>
      <c r="C36" s="43"/>
      <c r="D36" s="43"/>
      <c r="E36" s="43">
        <v>36.689329999999998</v>
      </c>
      <c r="F36" s="43">
        <v>12.734</v>
      </c>
      <c r="G36" s="43"/>
      <c r="H36" s="43">
        <v>4.242</v>
      </c>
      <c r="I36" s="43"/>
      <c r="J36" s="43"/>
      <c r="K36" s="43">
        <v>18.8292</v>
      </c>
      <c r="L36" s="43">
        <v>8.6781000000000006</v>
      </c>
      <c r="M36" s="43">
        <v>14.520899999999999</v>
      </c>
      <c r="N36" s="43">
        <v>12.09</v>
      </c>
      <c r="O36" s="43">
        <v>25.914000000000001</v>
      </c>
      <c r="P36" s="43"/>
      <c r="Q36" s="43"/>
      <c r="R36" s="43">
        <v>52.244999999999997</v>
      </c>
      <c r="S36" s="43"/>
      <c r="T36" s="43">
        <v>45.751600000000003</v>
      </c>
      <c r="U36" s="43"/>
      <c r="V36" s="43">
        <v>0.9</v>
      </c>
      <c r="W36" s="43"/>
      <c r="X36" s="43">
        <v>109.288</v>
      </c>
      <c r="Y36" s="43"/>
      <c r="Z36" s="43">
        <v>6.39595</v>
      </c>
      <c r="AA36" s="43"/>
      <c r="AB36" s="43"/>
      <c r="AC36" s="43"/>
      <c r="AD36" s="43"/>
      <c r="AE36" s="43">
        <v>4.3380000000000001</v>
      </c>
      <c r="AF36" s="43">
        <v>2.2000000000000002</v>
      </c>
      <c r="AG36" s="43"/>
      <c r="AH36" s="43">
        <v>1.4211</v>
      </c>
      <c r="AI36" s="43"/>
      <c r="AJ36" s="43">
        <v>5.7564599999999997</v>
      </c>
      <c r="AK36" s="43">
        <v>3.48</v>
      </c>
      <c r="AL36" s="43">
        <v>3.3148</v>
      </c>
      <c r="AM36" s="43">
        <v>48.063099999999999</v>
      </c>
      <c r="AN36" s="43">
        <v>124.40808</v>
      </c>
      <c r="AO36" s="43">
        <v>24.8474</v>
      </c>
      <c r="AP36" s="43">
        <v>0.86</v>
      </c>
      <c r="AQ36" s="43">
        <v>170.23560000000001</v>
      </c>
      <c r="AR36" s="43"/>
      <c r="AS36" s="43">
        <v>36.954830000000001</v>
      </c>
      <c r="AT36" s="43">
        <v>33.11</v>
      </c>
      <c r="AU36" s="43"/>
      <c r="AV36" s="43">
        <v>193.22191000000001</v>
      </c>
      <c r="AW36" s="43">
        <v>35.965299999999999</v>
      </c>
      <c r="AX36" s="43"/>
      <c r="AY36" s="43"/>
      <c r="AZ36" s="43"/>
      <c r="BA36" s="43">
        <v>2.6</v>
      </c>
      <c r="BB36" s="43"/>
      <c r="BC36" s="43">
        <v>71.530709999999999</v>
      </c>
      <c r="BD36" s="43"/>
      <c r="BE36" s="43">
        <v>19.2</v>
      </c>
      <c r="BF36" s="43"/>
      <c r="BG36" s="43"/>
      <c r="BH36" s="43"/>
      <c r="BI36" s="43">
        <v>15.55768</v>
      </c>
      <c r="BJ36" s="43"/>
      <c r="BK36" s="43">
        <v>5.4484300000000001</v>
      </c>
      <c r="BL36" s="43"/>
      <c r="BM36" s="43">
        <v>3.9409999999999998</v>
      </c>
      <c r="BN36" s="43"/>
      <c r="BO36" s="43">
        <v>2.12</v>
      </c>
      <c r="BP36" s="43">
        <v>130.11628999999999</v>
      </c>
      <c r="BQ36" s="43"/>
      <c r="BR36" s="43">
        <v>4.1908399999999997</v>
      </c>
      <c r="BS36" s="43">
        <v>123.30800000000001</v>
      </c>
      <c r="BT36" s="43">
        <v>13.40598</v>
      </c>
      <c r="BU36" s="43"/>
      <c r="BV36" s="43"/>
      <c r="BW36" s="43">
        <v>3.9659300000000002</v>
      </c>
      <c r="BX36" s="43"/>
      <c r="BY36" s="43"/>
      <c r="BZ36" s="43">
        <v>83.370500000000007</v>
      </c>
      <c r="CA36" s="43">
        <v>24.580169999999999</v>
      </c>
      <c r="CB36" s="43">
        <v>1.361</v>
      </c>
      <c r="CC36" s="43">
        <v>0.57299999999999995</v>
      </c>
      <c r="CD36" s="43">
        <v>26.558730000000001</v>
      </c>
      <c r="CE36" s="43">
        <v>388.48255</v>
      </c>
      <c r="CF36" s="43">
        <v>10.9872</v>
      </c>
      <c r="CG36" s="43">
        <v>148.4288</v>
      </c>
      <c r="CH36" s="43">
        <v>17.764959999999999</v>
      </c>
      <c r="CI36" s="43"/>
      <c r="CJ36" s="43"/>
      <c r="CK36" s="43">
        <v>16.896999999999998</v>
      </c>
      <c r="CL36" s="43">
        <v>4.7424900000000001</v>
      </c>
      <c r="CM36" s="43"/>
      <c r="CN36" s="43"/>
      <c r="CO36" s="43">
        <v>14.880570000000001</v>
      </c>
      <c r="CP36" s="43">
        <v>245.11</v>
      </c>
      <c r="CQ36" s="43"/>
      <c r="CR36" s="43">
        <v>24.504000000000001</v>
      </c>
      <c r="CS36" s="43"/>
      <c r="CT36" s="43">
        <v>13.148999999999999</v>
      </c>
    </row>
    <row r="37" spans="1:98" ht="15.75" x14ac:dyDescent="0.25">
      <c r="A37" s="1"/>
      <c r="B37" s="42" t="s">
        <v>900</v>
      </c>
      <c r="C37" s="43"/>
      <c r="D37" s="43"/>
      <c r="E37" s="43">
        <v>32.9435</v>
      </c>
      <c r="F37" s="43">
        <v>12.577</v>
      </c>
      <c r="G37" s="43"/>
      <c r="H37" s="43">
        <v>4.1660000000000004</v>
      </c>
      <c r="I37" s="43"/>
      <c r="J37" s="43"/>
      <c r="K37" s="43">
        <v>19.224399999999999</v>
      </c>
      <c r="L37" s="43">
        <v>8.7263999999999999</v>
      </c>
      <c r="M37" s="43">
        <v>14.7186</v>
      </c>
      <c r="N37" s="43">
        <v>12.29</v>
      </c>
      <c r="O37" s="43">
        <v>25.052</v>
      </c>
      <c r="P37" s="43"/>
      <c r="Q37" s="43"/>
      <c r="R37" s="43">
        <v>52.804000000000002</v>
      </c>
      <c r="S37" s="43"/>
      <c r="T37" s="43">
        <v>40.845100000000002</v>
      </c>
      <c r="U37" s="43"/>
      <c r="V37" s="43">
        <v>0.9</v>
      </c>
      <c r="W37" s="43"/>
      <c r="X37" s="43">
        <v>50.8</v>
      </c>
      <c r="Y37" s="43"/>
      <c r="Z37" s="43">
        <v>6.2540399999999998</v>
      </c>
      <c r="AA37" s="43"/>
      <c r="AB37" s="43"/>
      <c r="AC37" s="43"/>
      <c r="AD37" s="43"/>
      <c r="AE37" s="43">
        <v>4.3499999999999996</v>
      </c>
      <c r="AF37" s="43">
        <v>1.8</v>
      </c>
      <c r="AG37" s="43"/>
      <c r="AH37" s="43">
        <v>1.2121999999999999</v>
      </c>
      <c r="AI37" s="43"/>
      <c r="AJ37" s="43">
        <v>6.2199600000000004</v>
      </c>
      <c r="AK37" s="43">
        <v>0</v>
      </c>
      <c r="AL37" s="43">
        <v>3.4398</v>
      </c>
      <c r="AM37" s="43">
        <v>43.977200000000003</v>
      </c>
      <c r="AN37" s="43">
        <v>126.78519</v>
      </c>
      <c r="AO37" s="43">
        <v>26.2669</v>
      </c>
      <c r="AP37" s="43">
        <v>0.97</v>
      </c>
      <c r="AQ37" s="43">
        <v>149.62430000000001</v>
      </c>
      <c r="AR37" s="43"/>
      <c r="AS37" s="43">
        <v>37.025770000000001</v>
      </c>
      <c r="AT37" s="43">
        <v>32.22</v>
      </c>
      <c r="AU37" s="43"/>
      <c r="AV37" s="43">
        <v>191.47891999999999</v>
      </c>
      <c r="AW37" s="43">
        <v>37.5062</v>
      </c>
      <c r="AX37" s="43"/>
      <c r="AY37" s="43"/>
      <c r="AZ37" s="43"/>
      <c r="BA37" s="43">
        <v>2.5</v>
      </c>
      <c r="BB37" s="43"/>
      <c r="BC37" s="43">
        <v>66.418009999999995</v>
      </c>
      <c r="BD37" s="43"/>
      <c r="BE37" s="43">
        <v>19.399999999999999</v>
      </c>
      <c r="BF37" s="43"/>
      <c r="BG37" s="43"/>
      <c r="BH37" s="43"/>
      <c r="BI37" s="43">
        <v>15.87663</v>
      </c>
      <c r="BJ37" s="43"/>
      <c r="BK37" s="43">
        <v>5.56975</v>
      </c>
      <c r="BL37" s="43"/>
      <c r="BM37" s="43">
        <v>3.621</v>
      </c>
      <c r="BN37" s="43"/>
      <c r="BO37" s="43">
        <v>2.0699999999999998</v>
      </c>
      <c r="BP37" s="43">
        <v>131.15855999999999</v>
      </c>
      <c r="BQ37" s="43"/>
      <c r="BR37" s="43">
        <v>4.1652300000000002</v>
      </c>
      <c r="BS37" s="43">
        <v>120.1926</v>
      </c>
      <c r="BT37" s="43">
        <v>14.259639999999999</v>
      </c>
      <c r="BU37" s="43"/>
      <c r="BV37" s="43"/>
      <c r="BW37" s="43">
        <v>4.0273599999999998</v>
      </c>
      <c r="BX37" s="43"/>
      <c r="BY37" s="43"/>
      <c r="BZ37" s="43">
        <v>86.832800000000006</v>
      </c>
      <c r="CA37" s="43">
        <v>24.40607</v>
      </c>
      <c r="CB37" s="43">
        <v>1.3485</v>
      </c>
      <c r="CC37" s="43">
        <v>0.55500000000000005</v>
      </c>
      <c r="CD37" s="43">
        <v>26.300940000000001</v>
      </c>
      <c r="CE37" s="43">
        <v>384.00632999999999</v>
      </c>
      <c r="CF37" s="43">
        <v>11.1038</v>
      </c>
      <c r="CG37" s="43">
        <v>145.98830000000001</v>
      </c>
      <c r="CH37" s="43">
        <v>17.79364</v>
      </c>
      <c r="CI37" s="43"/>
      <c r="CJ37" s="43"/>
      <c r="CK37" s="43">
        <v>17.532499999999999</v>
      </c>
      <c r="CL37" s="43">
        <v>4.6306900000000004</v>
      </c>
      <c r="CM37" s="43"/>
      <c r="CN37" s="43"/>
      <c r="CO37" s="43">
        <v>15.9382</v>
      </c>
      <c r="CP37" s="43">
        <v>249.15</v>
      </c>
      <c r="CQ37" s="43"/>
      <c r="CR37" s="43">
        <v>24.809000000000001</v>
      </c>
      <c r="CS37" s="43"/>
      <c r="CT37" s="43">
        <v>13.186</v>
      </c>
    </row>
    <row r="38" spans="1:98" ht="15.75" x14ac:dyDescent="0.25">
      <c r="A38" s="1"/>
      <c r="B38" s="42" t="s">
        <v>901</v>
      </c>
      <c r="C38" s="43"/>
      <c r="D38" s="43"/>
      <c r="E38" s="43">
        <v>32.893360000000001</v>
      </c>
      <c r="F38" s="43">
        <v>13.113</v>
      </c>
      <c r="G38" s="43"/>
      <c r="H38" s="43">
        <v>4.2720000000000002</v>
      </c>
      <c r="I38" s="43"/>
      <c r="J38" s="43"/>
      <c r="K38" s="43">
        <v>19.186900000000001</v>
      </c>
      <c r="L38" s="43">
        <v>8.9801000000000002</v>
      </c>
      <c r="M38" s="43">
        <v>14.655200000000001</v>
      </c>
      <c r="N38" s="43">
        <v>12.24</v>
      </c>
      <c r="O38" s="43">
        <v>24.234000000000002</v>
      </c>
      <c r="P38" s="43"/>
      <c r="Q38" s="43"/>
      <c r="R38" s="43">
        <v>52.758000000000003</v>
      </c>
      <c r="S38" s="43"/>
      <c r="T38" s="43">
        <v>40.772199999999998</v>
      </c>
      <c r="U38" s="43"/>
      <c r="V38" s="43">
        <v>0.9</v>
      </c>
      <c r="W38" s="43"/>
      <c r="X38" s="43">
        <v>47.887999999999998</v>
      </c>
      <c r="Y38" s="43"/>
      <c r="Z38" s="43">
        <v>6.2322800000000003</v>
      </c>
      <c r="AA38" s="43"/>
      <c r="AB38" s="43"/>
      <c r="AC38" s="43"/>
      <c r="AD38" s="43"/>
      <c r="AE38" s="43">
        <v>4.4089999999999998</v>
      </c>
      <c r="AF38" s="43">
        <v>2.5</v>
      </c>
      <c r="AG38" s="43"/>
      <c r="AH38" s="43">
        <v>0.77590000000000003</v>
      </c>
      <c r="AI38" s="43"/>
      <c r="AJ38" s="43">
        <v>6.1652199999999997</v>
      </c>
      <c r="AK38" s="43">
        <v>0</v>
      </c>
      <c r="AL38" s="43">
        <v>3.3571</v>
      </c>
      <c r="AM38" s="43">
        <v>42.414700000000003</v>
      </c>
      <c r="AN38" s="43">
        <v>128.49328</v>
      </c>
      <c r="AO38" s="43">
        <v>25.7956</v>
      </c>
      <c r="AP38" s="43">
        <v>0.6</v>
      </c>
      <c r="AQ38" s="43">
        <v>144.56190000000001</v>
      </c>
      <c r="AR38" s="43"/>
      <c r="AS38" s="43">
        <v>37.228090000000002</v>
      </c>
      <c r="AT38" s="43">
        <v>33.01</v>
      </c>
      <c r="AU38" s="43"/>
      <c r="AV38" s="43">
        <v>192.55851000000001</v>
      </c>
      <c r="AW38" s="43">
        <v>36.063099999999999</v>
      </c>
      <c r="AX38" s="43"/>
      <c r="AY38" s="43"/>
      <c r="AZ38" s="43"/>
      <c r="BA38" s="43">
        <v>2.6</v>
      </c>
      <c r="BB38" s="43"/>
      <c r="BC38" s="43">
        <v>64.162080000000003</v>
      </c>
      <c r="BD38" s="43"/>
      <c r="BE38" s="43">
        <v>19.399999999999999</v>
      </c>
      <c r="BF38" s="43"/>
      <c r="BG38" s="43"/>
      <c r="BH38" s="43"/>
      <c r="BI38" s="43">
        <v>15.721719999999999</v>
      </c>
      <c r="BJ38" s="43"/>
      <c r="BK38" s="43">
        <v>5.6401199999999996</v>
      </c>
      <c r="BL38" s="43"/>
      <c r="BM38" s="43">
        <v>3.9809999999999999</v>
      </c>
      <c r="BN38" s="43"/>
      <c r="BO38" s="43">
        <v>2.0499999999999998</v>
      </c>
      <c r="BP38" s="43">
        <v>129.89401000000001</v>
      </c>
      <c r="BQ38" s="43"/>
      <c r="BR38" s="43">
        <v>4.2624399999999998</v>
      </c>
      <c r="BS38" s="43">
        <v>126.7568</v>
      </c>
      <c r="BT38" s="43">
        <v>14.04433</v>
      </c>
      <c r="BU38" s="43"/>
      <c r="BV38" s="43"/>
      <c r="BW38" s="43">
        <v>3.8865599999999998</v>
      </c>
      <c r="BX38" s="43"/>
      <c r="BY38" s="43"/>
      <c r="BZ38" s="43">
        <v>86.346100000000007</v>
      </c>
      <c r="CA38" s="43">
        <v>24.29682</v>
      </c>
      <c r="CB38" s="43">
        <v>1.3391</v>
      </c>
      <c r="CC38" s="43">
        <v>0.55800000000000005</v>
      </c>
      <c r="CD38" s="43">
        <v>26.636590000000002</v>
      </c>
      <c r="CE38" s="43">
        <v>378.10471999999999</v>
      </c>
      <c r="CF38" s="43">
        <v>11.2463</v>
      </c>
      <c r="CG38" s="43">
        <v>145.589</v>
      </c>
      <c r="CH38" s="43">
        <v>17.89113</v>
      </c>
      <c r="CI38" s="43"/>
      <c r="CJ38" s="43"/>
      <c r="CK38" s="43">
        <v>17.251300000000001</v>
      </c>
      <c r="CL38" s="43">
        <v>4.77555</v>
      </c>
      <c r="CM38" s="43"/>
      <c r="CN38" s="43"/>
      <c r="CO38" s="43">
        <v>15.81387</v>
      </c>
      <c r="CP38" s="43">
        <v>253.56</v>
      </c>
      <c r="CQ38" s="43"/>
      <c r="CR38" s="43">
        <v>25.2</v>
      </c>
      <c r="CS38" s="43"/>
      <c r="CT38" s="43">
        <v>13.359</v>
      </c>
    </row>
    <row r="39" spans="1:98" ht="15.75" x14ac:dyDescent="0.25">
      <c r="A39" s="1"/>
      <c r="B39" s="42" t="s">
        <v>902</v>
      </c>
      <c r="C39" s="43"/>
      <c r="D39" s="43"/>
      <c r="E39" s="43">
        <v>34.097020000000001</v>
      </c>
      <c r="F39" s="43">
        <v>13.090999999999999</v>
      </c>
      <c r="G39" s="43"/>
      <c r="H39" s="43">
        <v>4.3230000000000004</v>
      </c>
      <c r="I39" s="43"/>
      <c r="J39" s="43"/>
      <c r="K39" s="43">
        <v>18.5777</v>
      </c>
      <c r="L39" s="43">
        <v>8.9915000000000003</v>
      </c>
      <c r="M39" s="43">
        <v>15.1166</v>
      </c>
      <c r="N39" s="43">
        <v>12.33</v>
      </c>
      <c r="O39" s="43">
        <v>22.481999999999999</v>
      </c>
      <c r="P39" s="43"/>
      <c r="Q39" s="43"/>
      <c r="R39" s="43">
        <v>52.51</v>
      </c>
      <c r="S39" s="43"/>
      <c r="T39" s="43">
        <v>37.697400000000002</v>
      </c>
      <c r="U39" s="43"/>
      <c r="V39" s="43">
        <v>0.9</v>
      </c>
      <c r="W39" s="43"/>
      <c r="X39" s="43">
        <v>48.259</v>
      </c>
      <c r="Y39" s="43"/>
      <c r="Z39" s="43">
        <v>6.1461600000000001</v>
      </c>
      <c r="AA39" s="43"/>
      <c r="AB39" s="43"/>
      <c r="AC39" s="43"/>
      <c r="AD39" s="43"/>
      <c r="AE39" s="43">
        <v>4.57</v>
      </c>
      <c r="AF39" s="43">
        <v>1</v>
      </c>
      <c r="AG39" s="43"/>
      <c r="AH39" s="43">
        <v>0.95709999999999995</v>
      </c>
      <c r="AI39" s="43"/>
      <c r="AJ39" s="43">
        <v>6.4605899999999998</v>
      </c>
      <c r="AK39" s="43">
        <v>0</v>
      </c>
      <c r="AL39" s="43">
        <v>3.4510000000000001</v>
      </c>
      <c r="AM39" s="43">
        <v>41.713099999999997</v>
      </c>
      <c r="AN39" s="43">
        <v>129.40169</v>
      </c>
      <c r="AO39" s="43">
        <v>25.439</v>
      </c>
      <c r="AP39" s="43">
        <v>0.23</v>
      </c>
      <c r="AQ39" s="43">
        <v>169.22710000000001</v>
      </c>
      <c r="AR39" s="43"/>
      <c r="AS39" s="43">
        <v>37.259549999999997</v>
      </c>
      <c r="AT39" s="43">
        <v>33.07</v>
      </c>
      <c r="AU39" s="43"/>
      <c r="AV39" s="43">
        <v>192.26056</v>
      </c>
      <c r="AW39" s="43">
        <v>35.926099999999998</v>
      </c>
      <c r="AX39" s="43"/>
      <c r="AY39" s="43"/>
      <c r="AZ39" s="43"/>
      <c r="BA39" s="43">
        <v>2.5</v>
      </c>
      <c r="BB39" s="43"/>
      <c r="BC39" s="43">
        <v>70.238810000000001</v>
      </c>
      <c r="BD39" s="43"/>
      <c r="BE39" s="43">
        <v>19.399999999999999</v>
      </c>
      <c r="BF39" s="43"/>
      <c r="BG39" s="43"/>
      <c r="BH39" s="43"/>
      <c r="BI39" s="43">
        <v>15.857469999999999</v>
      </c>
      <c r="BJ39" s="43"/>
      <c r="BK39" s="43">
        <v>5.5816600000000003</v>
      </c>
      <c r="BL39" s="43"/>
      <c r="BM39" s="43">
        <v>3.9809999999999999</v>
      </c>
      <c r="BN39" s="43"/>
      <c r="BO39" s="43">
        <v>2.0099999999999998</v>
      </c>
      <c r="BP39" s="43">
        <v>131.20187999999999</v>
      </c>
      <c r="BQ39" s="43"/>
      <c r="BR39" s="43">
        <v>4.2247199999999996</v>
      </c>
      <c r="BS39" s="43">
        <v>124.2671</v>
      </c>
      <c r="BT39" s="43">
        <v>13.5928</v>
      </c>
      <c r="BU39" s="43"/>
      <c r="BV39" s="43"/>
      <c r="BW39" s="43">
        <v>3.9036599999999999</v>
      </c>
      <c r="BX39" s="43"/>
      <c r="BY39" s="43"/>
      <c r="BZ39" s="43">
        <v>84.014700000000005</v>
      </c>
      <c r="CA39" s="43">
        <v>24.31298</v>
      </c>
      <c r="CB39" s="43">
        <v>1.2990999999999999</v>
      </c>
      <c r="CC39" s="43">
        <v>0.55300000000000005</v>
      </c>
      <c r="CD39" s="43">
        <v>25.961200000000002</v>
      </c>
      <c r="CE39" s="43">
        <v>378.74538000000001</v>
      </c>
      <c r="CF39" s="43">
        <v>11.558400000000001</v>
      </c>
      <c r="CG39" s="43">
        <v>140.28890000000001</v>
      </c>
      <c r="CH39" s="43">
        <v>17.77965</v>
      </c>
      <c r="CI39" s="43"/>
      <c r="CJ39" s="43"/>
      <c r="CK39" s="43">
        <v>17.727699999999999</v>
      </c>
      <c r="CL39" s="43">
        <v>4.8761599999999996</v>
      </c>
      <c r="CM39" s="43"/>
      <c r="CN39" s="43"/>
      <c r="CO39" s="43">
        <v>16.128360000000001</v>
      </c>
      <c r="CP39" s="43">
        <v>251.78</v>
      </c>
      <c r="CQ39" s="43"/>
      <c r="CR39" s="43">
        <v>26.073</v>
      </c>
      <c r="CS39" s="43"/>
      <c r="CT39" s="43">
        <v>18.774999999999999</v>
      </c>
    </row>
    <row r="40" spans="1:98" ht="15.75" x14ac:dyDescent="0.25">
      <c r="A40" s="1"/>
      <c r="B40" s="42" t="s">
        <v>903</v>
      </c>
      <c r="C40" s="43"/>
      <c r="D40" s="43"/>
      <c r="E40" s="43">
        <v>35.209890000000001</v>
      </c>
      <c r="F40" s="43">
        <v>12.423</v>
      </c>
      <c r="G40" s="43"/>
      <c r="H40" s="43">
        <v>4.2969999999999997</v>
      </c>
      <c r="I40" s="43"/>
      <c r="J40" s="43"/>
      <c r="K40" s="43">
        <v>18.685700000000001</v>
      </c>
      <c r="L40" s="43">
        <v>9.3931000000000004</v>
      </c>
      <c r="M40" s="43">
        <v>14.4664</v>
      </c>
      <c r="N40" s="43">
        <v>12.53</v>
      </c>
      <c r="O40" s="43">
        <v>25.366</v>
      </c>
      <c r="P40" s="43"/>
      <c r="Q40" s="43"/>
      <c r="R40" s="43">
        <v>52.508000000000003</v>
      </c>
      <c r="S40" s="43"/>
      <c r="T40" s="43">
        <v>50.683700000000002</v>
      </c>
      <c r="U40" s="43"/>
      <c r="V40" s="43">
        <v>0.9</v>
      </c>
      <c r="W40" s="43"/>
      <c r="X40" s="43">
        <v>40.905999999999999</v>
      </c>
      <c r="Y40" s="43"/>
      <c r="Z40" s="43">
        <v>6.2469599999999996</v>
      </c>
      <c r="AA40" s="43"/>
      <c r="AB40" s="43"/>
      <c r="AC40" s="43"/>
      <c r="AD40" s="43"/>
      <c r="AE40" s="43">
        <v>4.5469999999999997</v>
      </c>
      <c r="AF40" s="43">
        <v>1.3</v>
      </c>
      <c r="AG40" s="43"/>
      <c r="AH40" s="43">
        <v>0.99929999999999997</v>
      </c>
      <c r="AI40" s="43"/>
      <c r="AJ40" s="43">
        <v>6.2238600000000002</v>
      </c>
      <c r="AK40" s="43">
        <v>0</v>
      </c>
      <c r="AL40" s="43">
        <v>3.4489999999999998</v>
      </c>
      <c r="AM40" s="43">
        <v>41.779800000000002</v>
      </c>
      <c r="AN40" s="43">
        <v>124.33967</v>
      </c>
      <c r="AO40" s="43">
        <v>26.717600000000001</v>
      </c>
      <c r="AP40" s="43">
        <v>0.37</v>
      </c>
      <c r="AQ40" s="43">
        <v>168.84630000000001</v>
      </c>
      <c r="AR40" s="43"/>
      <c r="AS40" s="43">
        <v>36.615769999999998</v>
      </c>
      <c r="AT40" s="43">
        <v>31.67</v>
      </c>
      <c r="AU40" s="43"/>
      <c r="AV40" s="43">
        <v>191.00236000000001</v>
      </c>
      <c r="AW40" s="43">
        <v>33.028300000000002</v>
      </c>
      <c r="AX40" s="43"/>
      <c r="AY40" s="43"/>
      <c r="AZ40" s="43"/>
      <c r="BA40" s="43">
        <v>2.5</v>
      </c>
      <c r="BB40" s="43"/>
      <c r="BC40" s="43">
        <v>70.237030000000004</v>
      </c>
      <c r="BD40" s="43"/>
      <c r="BE40" s="43">
        <v>19.399999999999999</v>
      </c>
      <c r="BF40" s="43"/>
      <c r="BG40" s="43"/>
      <c r="BH40" s="43"/>
      <c r="BI40" s="43">
        <v>15.88289</v>
      </c>
      <c r="BJ40" s="43"/>
      <c r="BK40" s="43">
        <v>5.5981399999999999</v>
      </c>
      <c r="BL40" s="43"/>
      <c r="BM40" s="43">
        <v>3.9809999999999999</v>
      </c>
      <c r="BN40" s="43"/>
      <c r="BO40" s="43">
        <v>1.91</v>
      </c>
      <c r="BP40" s="43">
        <v>124.09899</v>
      </c>
      <c r="BQ40" s="43"/>
      <c r="BR40" s="43">
        <v>4.2103299999999999</v>
      </c>
      <c r="BS40" s="43">
        <v>122.5959</v>
      </c>
      <c r="BT40" s="43">
        <v>13.17737</v>
      </c>
      <c r="BU40" s="43"/>
      <c r="BV40" s="43"/>
      <c r="BW40" s="43">
        <v>4.3754099999999996</v>
      </c>
      <c r="BX40" s="43"/>
      <c r="BY40" s="43"/>
      <c r="BZ40" s="43">
        <v>86.802899999999994</v>
      </c>
      <c r="CA40" s="43">
        <v>24.334440000000001</v>
      </c>
      <c r="CB40" s="43">
        <v>1.3266</v>
      </c>
      <c r="CC40" s="43">
        <v>0.55900000000000005</v>
      </c>
      <c r="CD40" s="43">
        <v>25.991610000000001</v>
      </c>
      <c r="CE40" s="43">
        <v>410.07832999999999</v>
      </c>
      <c r="CF40" s="43">
        <v>11.7629</v>
      </c>
      <c r="CG40" s="43">
        <v>144.96510000000001</v>
      </c>
      <c r="CH40" s="43">
        <v>17.578199999999999</v>
      </c>
      <c r="CI40" s="43"/>
      <c r="CJ40" s="43"/>
      <c r="CK40" s="43">
        <v>20.0273</v>
      </c>
      <c r="CL40" s="43">
        <v>4.92462</v>
      </c>
      <c r="CM40" s="43"/>
      <c r="CN40" s="43"/>
      <c r="CO40" s="43">
        <v>15.87053</v>
      </c>
      <c r="CP40" s="43">
        <v>255.2</v>
      </c>
      <c r="CQ40" s="43"/>
      <c r="CR40" s="43">
        <v>26.661999999999999</v>
      </c>
      <c r="CS40" s="43"/>
      <c r="CT40" s="43">
        <v>24.475999999999999</v>
      </c>
    </row>
    <row r="41" spans="1:98" ht="15.75" x14ac:dyDescent="0.25">
      <c r="A41" s="1"/>
      <c r="B41" s="42" t="s">
        <v>904</v>
      </c>
      <c r="C41" s="43"/>
      <c r="D41" s="43"/>
      <c r="E41" s="43">
        <v>36.01784</v>
      </c>
      <c r="F41" s="43">
        <v>12.135999999999999</v>
      </c>
      <c r="G41" s="43"/>
      <c r="H41" s="43">
        <v>4.3520000000000003</v>
      </c>
      <c r="I41" s="43"/>
      <c r="J41" s="43"/>
      <c r="K41" s="43">
        <v>19.306799999999999</v>
      </c>
      <c r="L41" s="43">
        <v>9.2759999999999998</v>
      </c>
      <c r="M41" s="43">
        <v>14.9305</v>
      </c>
      <c r="N41" s="43">
        <v>12.58</v>
      </c>
      <c r="O41" s="43">
        <v>27.21</v>
      </c>
      <c r="P41" s="43"/>
      <c r="Q41" s="43"/>
      <c r="R41" s="43">
        <v>52.203000000000003</v>
      </c>
      <c r="S41" s="43"/>
      <c r="T41" s="43">
        <v>36.8872</v>
      </c>
      <c r="U41" s="43"/>
      <c r="V41" s="43">
        <v>1</v>
      </c>
      <c r="W41" s="43"/>
      <c r="X41" s="43">
        <v>35.6</v>
      </c>
      <c r="Y41" s="43"/>
      <c r="Z41" s="43">
        <v>6.2372899999999998</v>
      </c>
      <c r="AA41" s="43"/>
      <c r="AB41" s="43"/>
      <c r="AC41" s="43"/>
      <c r="AD41" s="43"/>
      <c r="AE41" s="43">
        <v>4.6920000000000002</v>
      </c>
      <c r="AF41" s="43">
        <v>1.1000000000000001</v>
      </c>
      <c r="AG41" s="43"/>
      <c r="AH41" s="43">
        <v>0.99280000000000002</v>
      </c>
      <c r="AI41" s="43"/>
      <c r="AJ41" s="43">
        <v>5.8655799999999996</v>
      </c>
      <c r="AK41" s="43">
        <v>0</v>
      </c>
      <c r="AL41" s="43">
        <v>3.4026000000000001</v>
      </c>
      <c r="AM41" s="43">
        <v>43.326300000000003</v>
      </c>
      <c r="AN41" s="43">
        <v>125.62463</v>
      </c>
      <c r="AO41" s="43">
        <v>26.8553</v>
      </c>
      <c r="AP41" s="43">
        <v>0.4</v>
      </c>
      <c r="AQ41" s="43">
        <v>168.0316</v>
      </c>
      <c r="AR41" s="43"/>
      <c r="AS41" s="43">
        <v>36.710389999999997</v>
      </c>
      <c r="AT41" s="43">
        <v>30.94</v>
      </c>
      <c r="AU41" s="43"/>
      <c r="AV41" s="43">
        <v>193.67824999999999</v>
      </c>
      <c r="AW41" s="43">
        <v>29.767900000000001</v>
      </c>
      <c r="AX41" s="43"/>
      <c r="AY41" s="43"/>
      <c r="AZ41" s="43"/>
      <c r="BA41" s="43">
        <v>2.4</v>
      </c>
      <c r="BB41" s="43"/>
      <c r="BC41" s="43">
        <v>70.253749999999997</v>
      </c>
      <c r="BD41" s="43"/>
      <c r="BE41" s="43">
        <v>19.399999999999999</v>
      </c>
      <c r="BF41" s="43"/>
      <c r="BG41" s="43"/>
      <c r="BH41" s="43"/>
      <c r="BI41" s="43">
        <v>15.687340000000001</v>
      </c>
      <c r="BJ41" s="43"/>
      <c r="BK41" s="43">
        <v>5.55166</v>
      </c>
      <c r="BL41" s="43"/>
      <c r="BM41" s="43">
        <v>3.9409999999999998</v>
      </c>
      <c r="BN41" s="43"/>
      <c r="BO41" s="43">
        <v>1.56</v>
      </c>
      <c r="BP41" s="43">
        <v>117.34198000000001</v>
      </c>
      <c r="BQ41" s="43"/>
      <c r="BR41" s="43">
        <v>4.2276600000000002</v>
      </c>
      <c r="BS41" s="43">
        <v>125.6442</v>
      </c>
      <c r="BT41" s="43">
        <v>13.584669999999999</v>
      </c>
      <c r="BU41" s="43"/>
      <c r="BV41" s="43"/>
      <c r="BW41" s="43">
        <v>3.85894</v>
      </c>
      <c r="BX41" s="43"/>
      <c r="BY41" s="43"/>
      <c r="BZ41" s="43">
        <v>86.934299999999993</v>
      </c>
      <c r="CA41" s="43">
        <v>24.268550000000001</v>
      </c>
      <c r="CB41" s="43">
        <v>1.3140000000000001</v>
      </c>
      <c r="CC41" s="43">
        <v>0.45600000000000002</v>
      </c>
      <c r="CD41" s="43">
        <v>25.700810000000001</v>
      </c>
      <c r="CE41" s="43">
        <v>407.86261999999999</v>
      </c>
      <c r="CF41" s="43">
        <v>11.5661</v>
      </c>
      <c r="CG41" s="43">
        <v>147.1397</v>
      </c>
      <c r="CH41" s="43">
        <v>17.686250000000001</v>
      </c>
      <c r="CI41" s="43"/>
      <c r="CJ41" s="43"/>
      <c r="CK41" s="43">
        <v>19.931699999999999</v>
      </c>
      <c r="CL41" s="43">
        <v>4.7523999999999997</v>
      </c>
      <c r="CM41" s="43"/>
      <c r="CN41" s="43"/>
      <c r="CO41" s="43">
        <v>15.65042</v>
      </c>
      <c r="CP41" s="43">
        <v>255.7</v>
      </c>
      <c r="CQ41" s="43"/>
      <c r="CR41" s="43">
        <v>26.983000000000001</v>
      </c>
      <c r="CS41" s="43"/>
      <c r="CT41" s="43">
        <v>26.274999999999999</v>
      </c>
    </row>
    <row r="42" spans="1:98" ht="15.75" x14ac:dyDescent="0.25">
      <c r="A42" s="1"/>
      <c r="B42" s="42" t="s">
        <v>905</v>
      </c>
      <c r="C42" s="43"/>
      <c r="D42" s="43"/>
      <c r="E42" s="43">
        <v>32.169420000000002</v>
      </c>
      <c r="F42" s="43">
        <v>10.984</v>
      </c>
      <c r="G42" s="43"/>
      <c r="H42" s="43">
        <v>4.2</v>
      </c>
      <c r="I42" s="43"/>
      <c r="J42" s="43"/>
      <c r="K42" s="43">
        <v>18.933499999999999</v>
      </c>
      <c r="L42" s="43">
        <v>9.2835000000000001</v>
      </c>
      <c r="M42" s="43">
        <v>16.073399999999999</v>
      </c>
      <c r="N42" s="43">
        <v>12.47</v>
      </c>
      <c r="O42" s="43">
        <v>28.83</v>
      </c>
      <c r="P42" s="43"/>
      <c r="Q42" s="43"/>
      <c r="R42" s="43">
        <v>52.31</v>
      </c>
      <c r="S42" s="43"/>
      <c r="T42" s="43">
        <v>36.225000000000001</v>
      </c>
      <c r="U42" s="43"/>
      <c r="V42" s="43">
        <v>1</v>
      </c>
      <c r="W42" s="43"/>
      <c r="X42" s="43">
        <v>34.527999999999999</v>
      </c>
      <c r="Y42" s="43"/>
      <c r="Z42" s="43">
        <v>6.2351400000000003</v>
      </c>
      <c r="AA42" s="43"/>
      <c r="AB42" s="43"/>
      <c r="AC42" s="43"/>
      <c r="AD42" s="43"/>
      <c r="AE42" s="43">
        <v>4.5860000000000003</v>
      </c>
      <c r="AF42" s="43">
        <v>1.2</v>
      </c>
      <c r="AG42" s="43"/>
      <c r="AH42" s="43">
        <v>0.99509999999999998</v>
      </c>
      <c r="AI42" s="43"/>
      <c r="AJ42" s="43">
        <v>5.3594600000000003</v>
      </c>
      <c r="AK42" s="43">
        <v>0</v>
      </c>
      <c r="AL42" s="43">
        <v>3.3593000000000002</v>
      </c>
      <c r="AM42" s="43">
        <v>43.922400000000003</v>
      </c>
      <c r="AN42" s="43">
        <v>124.87953</v>
      </c>
      <c r="AO42" s="43">
        <v>26.423100000000002</v>
      </c>
      <c r="AP42" s="43">
        <v>0.41</v>
      </c>
      <c r="AQ42" s="43">
        <v>167.29040000000001</v>
      </c>
      <c r="AR42" s="43"/>
      <c r="AS42" s="43">
        <v>35.540210000000002</v>
      </c>
      <c r="AT42" s="43">
        <v>30.54</v>
      </c>
      <c r="AU42" s="43"/>
      <c r="AV42" s="43">
        <v>191.8143</v>
      </c>
      <c r="AW42" s="43">
        <v>32.124600000000001</v>
      </c>
      <c r="AX42" s="43"/>
      <c r="AY42" s="43"/>
      <c r="AZ42" s="43"/>
      <c r="BA42" s="43">
        <v>2.5</v>
      </c>
      <c r="BB42" s="43"/>
      <c r="BC42" s="43">
        <v>71.114410000000007</v>
      </c>
      <c r="BD42" s="43"/>
      <c r="BE42" s="43">
        <v>19.399999999999999</v>
      </c>
      <c r="BF42" s="43"/>
      <c r="BG42" s="43"/>
      <c r="BH42" s="43"/>
      <c r="BI42" s="43">
        <v>16.053740000000001</v>
      </c>
      <c r="BJ42" s="43"/>
      <c r="BK42" s="43">
        <v>5.5767600000000002</v>
      </c>
      <c r="BL42" s="43"/>
      <c r="BM42" s="43">
        <v>3.621</v>
      </c>
      <c r="BN42" s="43"/>
      <c r="BO42" s="43">
        <v>1.99</v>
      </c>
      <c r="BP42" s="43">
        <v>116.09650000000001</v>
      </c>
      <c r="BQ42" s="43"/>
      <c r="BR42" s="43">
        <v>4.2647899999999996</v>
      </c>
      <c r="BS42" s="43">
        <v>124.34399999999999</v>
      </c>
      <c r="BT42" s="43">
        <v>13.077920000000001</v>
      </c>
      <c r="BU42" s="43"/>
      <c r="BV42" s="43"/>
      <c r="BW42" s="43">
        <v>3.6508500000000002</v>
      </c>
      <c r="BX42" s="43"/>
      <c r="BY42" s="43"/>
      <c r="BZ42" s="43">
        <v>88.329499999999996</v>
      </c>
      <c r="CA42" s="43">
        <v>24.611059999999998</v>
      </c>
      <c r="CB42" s="43">
        <v>1.3143</v>
      </c>
      <c r="CC42" s="43">
        <v>0.57799999999999996</v>
      </c>
      <c r="CD42" s="43">
        <v>24.620049999999999</v>
      </c>
      <c r="CE42" s="43">
        <v>394.49410999999998</v>
      </c>
      <c r="CF42" s="43">
        <v>11.250500000000001</v>
      </c>
      <c r="CG42" s="43">
        <v>149.1071</v>
      </c>
      <c r="CH42" s="43">
        <v>18.242280000000001</v>
      </c>
      <c r="CI42" s="43"/>
      <c r="CJ42" s="43"/>
      <c r="CK42" s="43">
        <v>19.5213</v>
      </c>
      <c r="CL42" s="43">
        <v>4.4827500000000002</v>
      </c>
      <c r="CM42" s="43"/>
      <c r="CN42" s="43"/>
      <c r="CO42" s="43">
        <v>14.432779999999999</v>
      </c>
      <c r="CP42" s="43">
        <v>256.97000000000003</v>
      </c>
      <c r="CQ42" s="43"/>
      <c r="CR42" s="43">
        <v>27.259</v>
      </c>
      <c r="CS42" s="43"/>
      <c r="CT42" s="43">
        <v>25.452999999999999</v>
      </c>
    </row>
    <row r="43" spans="1:98" ht="15.75" x14ac:dyDescent="0.25">
      <c r="A43" s="1"/>
      <c r="B43" s="42" t="s">
        <v>906</v>
      </c>
      <c r="C43" s="43"/>
      <c r="D43" s="43"/>
      <c r="E43" s="43">
        <v>29.520510000000002</v>
      </c>
      <c r="F43" s="43">
        <v>10.647</v>
      </c>
      <c r="G43" s="43"/>
      <c r="H43" s="43">
        <v>4.3170000000000002</v>
      </c>
      <c r="I43" s="43"/>
      <c r="J43" s="43"/>
      <c r="K43" s="43">
        <v>19.934999999999999</v>
      </c>
      <c r="L43" s="43">
        <v>9.3795999999999999</v>
      </c>
      <c r="M43" s="43">
        <v>16.0672</v>
      </c>
      <c r="N43" s="43">
        <v>12.32</v>
      </c>
      <c r="O43" s="43">
        <v>29.085999999999999</v>
      </c>
      <c r="P43" s="43"/>
      <c r="Q43" s="43"/>
      <c r="R43" s="43">
        <v>52.779000000000003</v>
      </c>
      <c r="S43" s="43"/>
      <c r="T43" s="43">
        <v>46.275399999999998</v>
      </c>
      <c r="U43" s="43"/>
      <c r="V43" s="43">
        <v>1</v>
      </c>
      <c r="W43" s="43"/>
      <c r="X43" s="43">
        <v>33.460999999999999</v>
      </c>
      <c r="Y43" s="43"/>
      <c r="Z43" s="43">
        <v>6.1037299999999997</v>
      </c>
      <c r="AA43" s="43"/>
      <c r="AB43" s="43"/>
      <c r="AC43" s="43"/>
      <c r="AD43" s="43"/>
      <c r="AE43" s="43">
        <v>4.4710000000000001</v>
      </c>
      <c r="AF43" s="43">
        <v>1</v>
      </c>
      <c r="AG43" s="43"/>
      <c r="AH43" s="43">
        <v>1.0206</v>
      </c>
      <c r="AI43" s="43"/>
      <c r="AJ43" s="43">
        <v>5.4161799999999998</v>
      </c>
      <c r="AK43" s="43">
        <v>0</v>
      </c>
      <c r="AL43" s="43">
        <v>3.5007999999999999</v>
      </c>
      <c r="AM43" s="43">
        <v>43.939500000000002</v>
      </c>
      <c r="AN43" s="43">
        <v>124.59923000000001</v>
      </c>
      <c r="AO43" s="43">
        <v>26.667300000000001</v>
      </c>
      <c r="AP43" s="43">
        <v>0.46</v>
      </c>
      <c r="AQ43" s="43">
        <v>166.9802</v>
      </c>
      <c r="AR43" s="43"/>
      <c r="AS43" s="43">
        <v>35.228020000000001</v>
      </c>
      <c r="AT43" s="43">
        <v>29.03</v>
      </c>
      <c r="AU43" s="43"/>
      <c r="AV43" s="43">
        <v>161.77269999999999</v>
      </c>
      <c r="AW43" s="43">
        <v>31.076000000000001</v>
      </c>
      <c r="AX43" s="43"/>
      <c r="AY43" s="43"/>
      <c r="AZ43" s="43"/>
      <c r="BA43" s="43">
        <v>2.5</v>
      </c>
      <c r="BB43" s="43"/>
      <c r="BC43" s="43">
        <v>55.063650000000003</v>
      </c>
      <c r="BD43" s="43"/>
      <c r="BE43" s="43">
        <v>19.399999999999999</v>
      </c>
      <c r="BF43" s="43"/>
      <c r="BG43" s="43"/>
      <c r="BH43" s="43"/>
      <c r="BI43" s="43">
        <v>16.274640000000002</v>
      </c>
      <c r="BJ43" s="43"/>
      <c r="BK43" s="43">
        <v>5.2602399999999996</v>
      </c>
      <c r="BL43" s="43"/>
      <c r="BM43" s="43">
        <v>3.9809999999999999</v>
      </c>
      <c r="BN43" s="43"/>
      <c r="BO43" s="43">
        <v>1.96</v>
      </c>
      <c r="BP43" s="43">
        <v>123.58508999999999</v>
      </c>
      <c r="BQ43" s="43"/>
      <c r="BR43" s="43">
        <v>4.7054999999999998</v>
      </c>
      <c r="BS43" s="43">
        <v>124.3985</v>
      </c>
      <c r="BT43" s="43">
        <v>12.59192</v>
      </c>
      <c r="BU43" s="43"/>
      <c r="BV43" s="43"/>
      <c r="BW43" s="43">
        <v>3.6075599999999999</v>
      </c>
      <c r="BX43" s="43"/>
      <c r="BY43" s="43"/>
      <c r="BZ43" s="43">
        <v>86.881799999999998</v>
      </c>
      <c r="CA43" s="43">
        <v>3.9241600000000001</v>
      </c>
      <c r="CB43" s="43">
        <v>1.3248</v>
      </c>
      <c r="CC43" s="43">
        <v>0.61799999999999999</v>
      </c>
      <c r="CD43" s="43">
        <v>23.55799</v>
      </c>
      <c r="CE43" s="43">
        <v>389.80592000000001</v>
      </c>
      <c r="CF43" s="43">
        <v>10.891400000000001</v>
      </c>
      <c r="CG43" s="43">
        <v>152.90899999999999</v>
      </c>
      <c r="CH43" s="43">
        <v>18.02169</v>
      </c>
      <c r="CI43" s="43"/>
      <c r="CJ43" s="43"/>
      <c r="CK43" s="43">
        <v>19.798999999999999</v>
      </c>
      <c r="CL43" s="43">
        <v>4.4812399999999997</v>
      </c>
      <c r="CM43" s="43"/>
      <c r="CN43" s="43"/>
      <c r="CO43" s="43">
        <v>13.03506</v>
      </c>
      <c r="CP43" s="43">
        <v>261.04000000000002</v>
      </c>
      <c r="CQ43" s="43"/>
      <c r="CR43" s="43">
        <v>27.335999999999999</v>
      </c>
      <c r="CS43" s="43"/>
      <c r="CT43" s="43">
        <v>20.797999999999998</v>
      </c>
    </row>
    <row r="44" spans="1:98" ht="15.75" x14ac:dyDescent="0.25">
      <c r="A44" s="1"/>
      <c r="B44" s="42" t="s">
        <v>907</v>
      </c>
      <c r="C44" s="43"/>
      <c r="D44" s="43"/>
      <c r="E44" s="43">
        <v>16.13991</v>
      </c>
      <c r="F44" s="43">
        <v>10.018000000000001</v>
      </c>
      <c r="G44" s="43"/>
      <c r="H44" s="43">
        <v>4.22</v>
      </c>
      <c r="I44" s="43"/>
      <c r="J44" s="43"/>
      <c r="K44" s="43">
        <v>20.046500000000002</v>
      </c>
      <c r="L44" s="43">
        <v>9.8574000000000002</v>
      </c>
      <c r="M44" s="43">
        <v>15.6219</v>
      </c>
      <c r="N44" s="43">
        <v>12.35</v>
      </c>
      <c r="O44" s="43">
        <v>30.923999999999999</v>
      </c>
      <c r="P44" s="43"/>
      <c r="Q44" s="43"/>
      <c r="R44" s="43">
        <v>53.210999999999999</v>
      </c>
      <c r="S44" s="43"/>
      <c r="T44" s="43">
        <v>22.4726</v>
      </c>
      <c r="U44" s="43"/>
      <c r="V44" s="43">
        <v>1</v>
      </c>
      <c r="W44" s="43"/>
      <c r="X44" s="43">
        <v>30.521999999999998</v>
      </c>
      <c r="Y44" s="43"/>
      <c r="Z44" s="43">
        <v>4.50631</v>
      </c>
      <c r="AA44" s="43"/>
      <c r="AB44" s="43"/>
      <c r="AC44" s="43"/>
      <c r="AD44" s="43"/>
      <c r="AE44" s="43">
        <v>4.6040000000000001</v>
      </c>
      <c r="AF44" s="43">
        <v>1</v>
      </c>
      <c r="AG44" s="43"/>
      <c r="AH44" s="43">
        <v>1.0448</v>
      </c>
      <c r="AI44" s="43"/>
      <c r="AJ44" s="43">
        <v>4.26905</v>
      </c>
      <c r="AK44" s="43">
        <v>0</v>
      </c>
      <c r="AL44" s="43">
        <v>3.4954999999999998</v>
      </c>
      <c r="AM44" s="43">
        <v>39.786000000000001</v>
      </c>
      <c r="AN44" s="43">
        <v>125.74346</v>
      </c>
      <c r="AO44" s="43">
        <v>25.578299999999999</v>
      </c>
      <c r="AP44" s="43">
        <v>0.11</v>
      </c>
      <c r="AQ44" s="43">
        <v>166.0496</v>
      </c>
      <c r="AR44" s="43"/>
      <c r="AS44" s="43">
        <v>34.329949999999997</v>
      </c>
      <c r="AT44" s="43">
        <v>25.09</v>
      </c>
      <c r="AU44" s="43"/>
      <c r="AV44" s="43">
        <v>71.395570000000006</v>
      </c>
      <c r="AW44" s="43">
        <v>30.348600000000001</v>
      </c>
      <c r="AX44" s="43"/>
      <c r="AY44" s="43"/>
      <c r="AZ44" s="43"/>
      <c r="BA44" s="43">
        <v>2.6</v>
      </c>
      <c r="BB44" s="43"/>
      <c r="BC44" s="43">
        <v>55.282640000000001</v>
      </c>
      <c r="BD44" s="43"/>
      <c r="BE44" s="43">
        <v>19.399999999999999</v>
      </c>
      <c r="BF44" s="43"/>
      <c r="BG44" s="43"/>
      <c r="BH44" s="43"/>
      <c r="BI44" s="43">
        <v>15.98565</v>
      </c>
      <c r="BJ44" s="43"/>
      <c r="BK44" s="43">
        <v>5.37887</v>
      </c>
      <c r="BL44" s="43"/>
      <c r="BM44" s="43">
        <v>3.9809999999999999</v>
      </c>
      <c r="BN44" s="43"/>
      <c r="BO44" s="43">
        <v>1.74</v>
      </c>
      <c r="BP44" s="43">
        <v>127.50283</v>
      </c>
      <c r="BQ44" s="43"/>
      <c r="BR44" s="43">
        <v>4.4856600000000002</v>
      </c>
      <c r="BS44" s="43">
        <v>123.1401</v>
      </c>
      <c r="BT44" s="43">
        <v>11.82141</v>
      </c>
      <c r="BU44" s="43"/>
      <c r="BV44" s="43"/>
      <c r="BW44" s="43">
        <v>3.8024800000000001</v>
      </c>
      <c r="BX44" s="43"/>
      <c r="BY44" s="43"/>
      <c r="BZ44" s="43">
        <v>85.240799999999993</v>
      </c>
      <c r="CA44" s="43">
        <v>3.1417199999999998</v>
      </c>
      <c r="CB44" s="43">
        <v>1.3224</v>
      </c>
      <c r="CC44" s="43">
        <v>0.64500000000000002</v>
      </c>
      <c r="CD44" s="43">
        <v>22.974329999999998</v>
      </c>
      <c r="CE44" s="43">
        <v>388.19177999999999</v>
      </c>
      <c r="CF44" s="43">
        <v>10.4612</v>
      </c>
      <c r="CG44" s="43">
        <v>148.43819999999999</v>
      </c>
      <c r="CH44" s="43">
        <v>16.541329999999999</v>
      </c>
      <c r="CI44" s="43"/>
      <c r="CJ44" s="43"/>
      <c r="CK44" s="43">
        <v>18.818899999999999</v>
      </c>
      <c r="CL44" s="43">
        <v>4.5025599999999999</v>
      </c>
      <c r="CM44" s="43"/>
      <c r="CN44" s="43"/>
      <c r="CO44" s="43">
        <v>11.866949999999999</v>
      </c>
      <c r="CP44" s="43">
        <v>262.02</v>
      </c>
      <c r="CQ44" s="43"/>
      <c r="CR44" s="43">
        <v>26.523</v>
      </c>
      <c r="CS44" s="43"/>
      <c r="CT44" s="43">
        <v>16.108000000000001</v>
      </c>
    </row>
    <row r="45" spans="1:98" ht="15.75" x14ac:dyDescent="0.25">
      <c r="A45" s="1"/>
      <c r="B45" s="42" t="s">
        <v>908</v>
      </c>
      <c r="C45" s="43"/>
      <c r="D45" s="43"/>
      <c r="E45" s="43">
        <v>15.867459999999999</v>
      </c>
      <c r="F45" s="43">
        <v>9.4280000000000008</v>
      </c>
      <c r="G45" s="43"/>
      <c r="H45" s="43">
        <v>4.2919999999999998</v>
      </c>
      <c r="I45" s="43"/>
      <c r="J45" s="43"/>
      <c r="K45" s="43">
        <v>17.570599999999999</v>
      </c>
      <c r="L45" s="43">
        <v>10.906599999999999</v>
      </c>
      <c r="M45" s="43">
        <v>14.812200000000001</v>
      </c>
      <c r="N45" s="43">
        <v>12.58</v>
      </c>
      <c r="O45" s="43">
        <v>31.038</v>
      </c>
      <c r="P45" s="43"/>
      <c r="Q45" s="43"/>
      <c r="R45" s="43">
        <v>53.628999999999998</v>
      </c>
      <c r="S45" s="43"/>
      <c r="T45" s="43">
        <v>12.116400000000001</v>
      </c>
      <c r="U45" s="43"/>
      <c r="V45" s="43">
        <v>1</v>
      </c>
      <c r="W45" s="43"/>
      <c r="X45" s="43">
        <v>29.401</v>
      </c>
      <c r="Y45" s="43"/>
      <c r="Z45" s="43">
        <v>4.0037099999999999</v>
      </c>
      <c r="AA45" s="43"/>
      <c r="AB45" s="43"/>
      <c r="AC45" s="43"/>
      <c r="AD45" s="43"/>
      <c r="AE45" s="43">
        <v>4.5540000000000003</v>
      </c>
      <c r="AF45" s="43">
        <v>0.7</v>
      </c>
      <c r="AG45" s="43"/>
      <c r="AH45" s="43">
        <v>1.0077</v>
      </c>
      <c r="AI45" s="43"/>
      <c r="AJ45" s="43">
        <v>4.2895099999999999</v>
      </c>
      <c r="AK45" s="43">
        <v>0</v>
      </c>
      <c r="AL45" s="43">
        <v>3.4437000000000002</v>
      </c>
      <c r="AM45" s="43">
        <v>37.142600000000002</v>
      </c>
      <c r="AN45" s="43">
        <v>123.43635</v>
      </c>
      <c r="AO45" s="43">
        <v>26.427700000000002</v>
      </c>
      <c r="AP45" s="43">
        <v>0.35</v>
      </c>
      <c r="AQ45" s="43">
        <v>165.1661</v>
      </c>
      <c r="AR45" s="43"/>
      <c r="AS45" s="43">
        <v>28.339500000000001</v>
      </c>
      <c r="AT45" s="43">
        <v>25.89</v>
      </c>
      <c r="AU45" s="43"/>
      <c r="AV45" s="43">
        <v>60.908790000000003</v>
      </c>
      <c r="AW45" s="43">
        <v>30.333500000000001</v>
      </c>
      <c r="AX45" s="43"/>
      <c r="AY45" s="43"/>
      <c r="AZ45" s="43"/>
      <c r="BA45" s="43">
        <v>2.6</v>
      </c>
      <c r="BB45" s="43"/>
      <c r="BC45" s="43">
        <v>49.244639999999997</v>
      </c>
      <c r="BD45" s="43"/>
      <c r="BE45" s="43">
        <v>19.399999999999999</v>
      </c>
      <c r="BF45" s="43"/>
      <c r="BG45" s="43"/>
      <c r="BH45" s="43"/>
      <c r="BI45" s="43">
        <v>16.168939999999999</v>
      </c>
      <c r="BJ45" s="43"/>
      <c r="BK45" s="43">
        <v>5.3009500000000003</v>
      </c>
      <c r="BL45" s="43"/>
      <c r="BM45" s="43">
        <v>3.9809999999999999</v>
      </c>
      <c r="BN45" s="43"/>
      <c r="BO45" s="43">
        <v>2.04</v>
      </c>
      <c r="BP45" s="43">
        <v>129.51579000000001</v>
      </c>
      <c r="BQ45" s="43"/>
      <c r="BR45" s="43">
        <v>4.6744199999999996</v>
      </c>
      <c r="BS45" s="43">
        <v>119.2526</v>
      </c>
      <c r="BT45" s="43">
        <v>9.9524100000000004</v>
      </c>
      <c r="BU45" s="43"/>
      <c r="BV45" s="43"/>
      <c r="BW45" s="43">
        <v>3.7406999999999999</v>
      </c>
      <c r="BX45" s="43"/>
      <c r="BY45" s="43"/>
      <c r="BZ45" s="43">
        <v>85.694999999999993</v>
      </c>
      <c r="CA45" s="43">
        <v>3.1516799999999998</v>
      </c>
      <c r="CB45" s="43">
        <v>1.3214999999999999</v>
      </c>
      <c r="CC45" s="43">
        <v>0.63600000000000001</v>
      </c>
      <c r="CD45" s="43">
        <v>22.256889999999999</v>
      </c>
      <c r="CE45" s="43">
        <v>378.67606999999998</v>
      </c>
      <c r="CF45" s="43">
        <v>10.156499999999999</v>
      </c>
      <c r="CG45" s="43">
        <v>148.31639999999999</v>
      </c>
      <c r="CH45" s="43">
        <v>15.773059999999999</v>
      </c>
      <c r="CI45" s="43"/>
      <c r="CJ45" s="43"/>
      <c r="CK45" s="43">
        <v>17.863900000000001</v>
      </c>
      <c r="CL45" s="43">
        <v>4.4773500000000004</v>
      </c>
      <c r="CM45" s="43"/>
      <c r="CN45" s="43"/>
      <c r="CO45" s="43">
        <v>11.09958</v>
      </c>
      <c r="CP45" s="43">
        <v>256.51</v>
      </c>
      <c r="CQ45" s="43"/>
      <c r="CR45" s="43">
        <v>25.603999999999999</v>
      </c>
      <c r="CS45" s="43"/>
      <c r="CT45" s="43">
        <v>12.555999999999999</v>
      </c>
    </row>
    <row r="46" spans="1:98" ht="15.75" x14ac:dyDescent="0.25">
      <c r="A46" s="1"/>
      <c r="B46" s="42" t="s">
        <v>909</v>
      </c>
      <c r="C46" s="43"/>
      <c r="D46" s="43"/>
      <c r="E46" s="43">
        <v>14.818210000000001</v>
      </c>
      <c r="F46" s="43">
        <v>11.21</v>
      </c>
      <c r="G46" s="43"/>
      <c r="H46" s="43">
        <v>4.2359999999999998</v>
      </c>
      <c r="I46" s="43"/>
      <c r="J46" s="43"/>
      <c r="K46" s="43">
        <v>16.526399999999999</v>
      </c>
      <c r="L46" s="43">
        <v>11.254300000000001</v>
      </c>
      <c r="M46" s="43">
        <v>13.636699999999999</v>
      </c>
      <c r="N46" s="43">
        <v>12.24</v>
      </c>
      <c r="O46" s="43">
        <v>31.824000000000002</v>
      </c>
      <c r="P46" s="43"/>
      <c r="Q46" s="43"/>
      <c r="R46" s="43">
        <v>53.377000000000002</v>
      </c>
      <c r="S46" s="43"/>
      <c r="T46" s="43">
        <v>11.6447</v>
      </c>
      <c r="U46" s="43"/>
      <c r="V46" s="43">
        <v>1</v>
      </c>
      <c r="W46" s="43"/>
      <c r="X46" s="43">
        <v>29.602</v>
      </c>
      <c r="Y46" s="43"/>
      <c r="Z46" s="43">
        <v>3.90083</v>
      </c>
      <c r="AA46" s="43"/>
      <c r="AB46" s="43"/>
      <c r="AC46" s="43"/>
      <c r="AD46" s="43"/>
      <c r="AE46" s="43">
        <v>4.3979999999999997</v>
      </c>
      <c r="AF46" s="43">
        <v>0.6</v>
      </c>
      <c r="AG46" s="43"/>
      <c r="AH46" s="43">
        <v>0.95789999999999997</v>
      </c>
      <c r="AI46" s="43"/>
      <c r="AJ46" s="43">
        <v>4.1899699999999998</v>
      </c>
      <c r="AK46" s="43">
        <v>0</v>
      </c>
      <c r="AL46" s="43">
        <v>3.4632999999999998</v>
      </c>
      <c r="AM46" s="43">
        <v>43.392699999999998</v>
      </c>
      <c r="AN46" s="43">
        <v>124.21535</v>
      </c>
      <c r="AO46" s="43">
        <v>27.3995</v>
      </c>
      <c r="AP46" s="43">
        <v>0.46</v>
      </c>
      <c r="AQ46" s="43">
        <v>164.90129999999999</v>
      </c>
      <c r="AR46" s="43"/>
      <c r="AS46" s="43">
        <v>29.194780000000002</v>
      </c>
      <c r="AT46" s="43">
        <v>25.84</v>
      </c>
      <c r="AU46" s="43"/>
      <c r="AV46" s="43">
        <v>61.022880000000001</v>
      </c>
      <c r="AW46" s="43">
        <v>30.517600000000002</v>
      </c>
      <c r="AX46" s="43"/>
      <c r="AY46" s="43"/>
      <c r="AZ46" s="43"/>
      <c r="BA46" s="43">
        <v>2.6</v>
      </c>
      <c r="BB46" s="43"/>
      <c r="BC46" s="43">
        <v>32.380369999999999</v>
      </c>
      <c r="BD46" s="43"/>
      <c r="BE46" s="43">
        <v>19.399999999999999</v>
      </c>
      <c r="BF46" s="43"/>
      <c r="BG46" s="43"/>
      <c r="BH46" s="43"/>
      <c r="BI46" s="43">
        <v>16.365449999999999</v>
      </c>
      <c r="BJ46" s="43"/>
      <c r="BK46" s="43">
        <v>5.2760400000000001</v>
      </c>
      <c r="BL46" s="43"/>
      <c r="BM46" s="43">
        <v>3.9409999999999998</v>
      </c>
      <c r="BN46" s="43"/>
      <c r="BO46" s="43">
        <v>2.11</v>
      </c>
      <c r="BP46" s="43">
        <v>130.70894999999999</v>
      </c>
      <c r="BQ46" s="43"/>
      <c r="BR46" s="43">
        <v>4.7909699999999997</v>
      </c>
      <c r="BS46" s="43">
        <v>125.68170000000001</v>
      </c>
      <c r="BT46" s="43">
        <v>9.8125599999999995</v>
      </c>
      <c r="BU46" s="43"/>
      <c r="BV46" s="43"/>
      <c r="BW46" s="43">
        <v>3.7400099999999998</v>
      </c>
      <c r="BX46" s="43"/>
      <c r="BY46" s="43"/>
      <c r="BZ46" s="43">
        <v>85.508600000000001</v>
      </c>
      <c r="CA46" s="43">
        <v>3.1386699999999998</v>
      </c>
      <c r="CB46" s="43">
        <v>1.2995000000000001</v>
      </c>
      <c r="CC46" s="43">
        <v>0.64100000000000001</v>
      </c>
      <c r="CD46" s="43">
        <v>23.228390000000001</v>
      </c>
      <c r="CE46" s="43">
        <v>369.09991000000002</v>
      </c>
      <c r="CF46" s="43">
        <v>10.246</v>
      </c>
      <c r="CG46" s="43">
        <v>148.18049999999999</v>
      </c>
      <c r="CH46" s="43">
        <v>15.664669999999999</v>
      </c>
      <c r="CI46" s="43"/>
      <c r="CJ46" s="43"/>
      <c r="CK46" s="43">
        <v>17.776</v>
      </c>
      <c r="CL46" s="43">
        <v>4.5275499999999997</v>
      </c>
      <c r="CM46" s="43"/>
      <c r="CN46" s="43"/>
      <c r="CO46" s="43">
        <v>11.35951</v>
      </c>
      <c r="CP46" s="43">
        <v>251.41</v>
      </c>
      <c r="CQ46" s="43"/>
      <c r="CR46" s="43">
        <v>25.132999999999999</v>
      </c>
      <c r="CS46" s="43"/>
      <c r="CT46" s="43">
        <v>12.776999999999999</v>
      </c>
    </row>
    <row r="47" spans="1:98" ht="15.75" x14ac:dyDescent="0.25">
      <c r="A47" s="1"/>
      <c r="B47" s="42" t="s">
        <v>910</v>
      </c>
      <c r="C47" s="43"/>
      <c r="D47" s="43"/>
      <c r="E47" s="43">
        <v>14.70435</v>
      </c>
      <c r="F47" s="43">
        <v>12.047000000000001</v>
      </c>
      <c r="G47" s="43"/>
      <c r="H47" s="43">
        <v>4.1779999999999999</v>
      </c>
      <c r="I47" s="43"/>
      <c r="J47" s="43"/>
      <c r="K47" s="43">
        <v>17.753699999999998</v>
      </c>
      <c r="L47" s="43">
        <v>11.329800000000001</v>
      </c>
      <c r="M47" s="43">
        <v>11.762600000000001</v>
      </c>
      <c r="N47" s="43">
        <v>12.83</v>
      </c>
      <c r="O47" s="43">
        <v>32.058</v>
      </c>
      <c r="P47" s="43"/>
      <c r="Q47" s="43"/>
      <c r="R47" s="43">
        <v>53.344000000000001</v>
      </c>
      <c r="S47" s="43"/>
      <c r="T47" s="43">
        <v>15.4672</v>
      </c>
      <c r="U47" s="43"/>
      <c r="V47" s="43">
        <v>1</v>
      </c>
      <c r="W47" s="43"/>
      <c r="X47" s="43">
        <v>31.837</v>
      </c>
      <c r="Y47" s="43"/>
      <c r="Z47" s="43">
        <v>3.9574799999999999</v>
      </c>
      <c r="AA47" s="43"/>
      <c r="AB47" s="43"/>
      <c r="AC47" s="43"/>
      <c r="AD47" s="43"/>
      <c r="AE47" s="43">
        <v>4.2839999999999998</v>
      </c>
      <c r="AF47" s="43">
        <v>0.7</v>
      </c>
      <c r="AG47" s="43"/>
      <c r="AH47" s="43">
        <v>0.88470000000000004</v>
      </c>
      <c r="AI47" s="43"/>
      <c r="AJ47" s="43">
        <v>4.1270300000000004</v>
      </c>
      <c r="AK47" s="43">
        <v>0</v>
      </c>
      <c r="AL47" s="43">
        <v>3.4287000000000001</v>
      </c>
      <c r="AM47" s="43">
        <v>45.540999999999997</v>
      </c>
      <c r="AN47" s="43">
        <v>124.10652</v>
      </c>
      <c r="AO47" s="43">
        <v>27.521100000000001</v>
      </c>
      <c r="AP47" s="43">
        <v>0.37</v>
      </c>
      <c r="AQ47" s="43">
        <v>161.35290000000001</v>
      </c>
      <c r="AR47" s="43"/>
      <c r="AS47" s="43">
        <v>29.299710000000001</v>
      </c>
      <c r="AT47" s="43">
        <v>27.98</v>
      </c>
      <c r="AU47" s="43"/>
      <c r="AV47" s="43">
        <v>60.726599999999998</v>
      </c>
      <c r="AW47" s="43">
        <v>30.8218</v>
      </c>
      <c r="AX47" s="43"/>
      <c r="AY47" s="43"/>
      <c r="AZ47" s="43"/>
      <c r="BA47" s="43">
        <v>2.6</v>
      </c>
      <c r="BB47" s="43"/>
      <c r="BC47" s="43">
        <v>32.204250000000002</v>
      </c>
      <c r="BD47" s="43"/>
      <c r="BE47" s="43">
        <v>19.399999999999999</v>
      </c>
      <c r="BF47" s="43"/>
      <c r="BG47" s="43"/>
      <c r="BH47" s="43"/>
      <c r="BI47" s="43">
        <v>16.000330000000002</v>
      </c>
      <c r="BJ47" s="43"/>
      <c r="BK47" s="43">
        <v>5.39703</v>
      </c>
      <c r="BL47" s="43"/>
      <c r="BM47" s="43">
        <v>3.621</v>
      </c>
      <c r="BN47" s="43"/>
      <c r="BO47" s="43">
        <v>2.13</v>
      </c>
      <c r="BP47" s="43">
        <v>131.07176999999999</v>
      </c>
      <c r="BQ47" s="43"/>
      <c r="BR47" s="43">
        <v>4.8776700000000002</v>
      </c>
      <c r="BS47" s="43">
        <v>124.7353</v>
      </c>
      <c r="BT47" s="43">
        <v>9.7705900000000003</v>
      </c>
      <c r="BU47" s="43"/>
      <c r="BV47" s="43"/>
      <c r="BW47" s="43">
        <v>3.69495</v>
      </c>
      <c r="BX47" s="43"/>
      <c r="BY47" s="43"/>
      <c r="BZ47" s="43">
        <v>86.5715</v>
      </c>
      <c r="CA47" s="43">
        <v>3.1367099999999999</v>
      </c>
      <c r="CB47" s="43">
        <v>1.2775000000000001</v>
      </c>
      <c r="CC47" s="43">
        <v>0.65200000000000002</v>
      </c>
      <c r="CD47" s="43">
        <v>23.073319999999999</v>
      </c>
      <c r="CE47" s="43">
        <v>373.25716</v>
      </c>
      <c r="CF47" s="43">
        <v>10.5646</v>
      </c>
      <c r="CG47" s="43">
        <v>149.09819999999999</v>
      </c>
      <c r="CH47" s="43">
        <v>15.95468</v>
      </c>
      <c r="CI47" s="43"/>
      <c r="CJ47" s="43"/>
      <c r="CK47" s="43">
        <v>18.2988</v>
      </c>
      <c r="CL47" s="43">
        <v>4.51633</v>
      </c>
      <c r="CM47" s="43"/>
      <c r="CN47" s="43"/>
      <c r="CO47" s="43">
        <v>12.265549999999999</v>
      </c>
      <c r="CP47" s="43">
        <v>246.22</v>
      </c>
      <c r="CQ47" s="43"/>
      <c r="CR47" s="43">
        <v>25.193000000000001</v>
      </c>
      <c r="CS47" s="43"/>
      <c r="CT47" s="43">
        <v>12.775</v>
      </c>
    </row>
    <row r="48" spans="1:98" ht="15.75" x14ac:dyDescent="0.25">
      <c r="A48" s="1"/>
      <c r="B48" s="42" t="s">
        <v>911</v>
      </c>
      <c r="C48" s="43"/>
      <c r="D48" s="43"/>
      <c r="E48" s="43">
        <v>14.80729</v>
      </c>
      <c r="F48" s="43">
        <v>12.885999999999999</v>
      </c>
      <c r="G48" s="43"/>
      <c r="H48" s="43">
        <v>4.2130000000000001</v>
      </c>
      <c r="I48" s="43"/>
      <c r="J48" s="43"/>
      <c r="K48" s="43">
        <v>18.1204</v>
      </c>
      <c r="L48" s="43">
        <v>11.0983</v>
      </c>
      <c r="M48" s="43">
        <v>11.629799999999999</v>
      </c>
      <c r="N48" s="43">
        <v>12.71</v>
      </c>
      <c r="O48" s="43">
        <v>31.628</v>
      </c>
      <c r="P48" s="43"/>
      <c r="Q48" s="43"/>
      <c r="R48" s="43">
        <v>53.444000000000003</v>
      </c>
      <c r="S48" s="43"/>
      <c r="T48" s="43">
        <v>17.0504</v>
      </c>
      <c r="U48" s="43"/>
      <c r="V48" s="43">
        <v>1</v>
      </c>
      <c r="W48" s="43"/>
      <c r="X48" s="43">
        <v>30.591000000000001</v>
      </c>
      <c r="Y48" s="43"/>
      <c r="Z48" s="43">
        <v>4.2394499999999997</v>
      </c>
      <c r="AA48" s="43"/>
      <c r="AB48" s="43"/>
      <c r="AC48" s="43"/>
      <c r="AD48" s="43"/>
      <c r="AE48" s="43">
        <v>4.3010000000000002</v>
      </c>
      <c r="AF48" s="43">
        <v>0.8</v>
      </c>
      <c r="AG48" s="43"/>
      <c r="AH48" s="43">
        <v>0.96779999999999999</v>
      </c>
      <c r="AI48" s="43"/>
      <c r="AJ48" s="43">
        <v>4.0911</v>
      </c>
      <c r="AK48" s="43">
        <v>0</v>
      </c>
      <c r="AL48" s="43">
        <v>3.3449</v>
      </c>
      <c r="AM48" s="43">
        <v>46.456400000000002</v>
      </c>
      <c r="AN48" s="43">
        <v>124.61681</v>
      </c>
      <c r="AO48" s="43">
        <v>27.335999999999999</v>
      </c>
      <c r="AP48" s="43">
        <v>0.84</v>
      </c>
      <c r="AQ48" s="43">
        <v>165.30959999999999</v>
      </c>
      <c r="AR48" s="43"/>
      <c r="AS48" s="43">
        <v>34.438789999999997</v>
      </c>
      <c r="AT48" s="43">
        <v>29.95</v>
      </c>
      <c r="AU48" s="43"/>
      <c r="AV48" s="43">
        <v>61.402500000000003</v>
      </c>
      <c r="AW48" s="43">
        <v>32.8247</v>
      </c>
      <c r="AX48" s="43"/>
      <c r="AY48" s="43"/>
      <c r="AZ48" s="43"/>
      <c r="BA48" s="43">
        <v>2.7</v>
      </c>
      <c r="BB48" s="43"/>
      <c r="BC48" s="43">
        <v>32.710149999999999</v>
      </c>
      <c r="BD48" s="43"/>
      <c r="BE48" s="43">
        <v>19.399999999999999</v>
      </c>
      <c r="BF48" s="43"/>
      <c r="BG48" s="43"/>
      <c r="BH48" s="43"/>
      <c r="BI48" s="43">
        <v>16.153870000000001</v>
      </c>
      <c r="BJ48" s="43"/>
      <c r="BK48" s="43">
        <v>5.4371900000000002</v>
      </c>
      <c r="BL48" s="43"/>
      <c r="BM48" s="43">
        <v>3.9809999999999999</v>
      </c>
      <c r="BN48" s="43"/>
      <c r="BO48" s="43">
        <v>1.68</v>
      </c>
      <c r="BP48" s="43">
        <v>129.67359999999999</v>
      </c>
      <c r="BQ48" s="43"/>
      <c r="BR48" s="43">
        <v>4.83833</v>
      </c>
      <c r="BS48" s="43">
        <v>125.1816</v>
      </c>
      <c r="BT48" s="43">
        <v>12.07752</v>
      </c>
      <c r="BU48" s="43"/>
      <c r="BV48" s="43"/>
      <c r="BW48" s="43">
        <v>4.0013500000000004</v>
      </c>
      <c r="BX48" s="43"/>
      <c r="BY48" s="43"/>
      <c r="BZ48" s="43">
        <v>86.089399999999998</v>
      </c>
      <c r="CA48" s="43">
        <v>3.1443699999999999</v>
      </c>
      <c r="CB48" s="43">
        <v>1.2690999999999999</v>
      </c>
      <c r="CC48" s="43">
        <v>0.64</v>
      </c>
      <c r="CD48" s="43">
        <v>22.455300000000001</v>
      </c>
      <c r="CE48" s="43">
        <v>368.78726</v>
      </c>
      <c r="CF48" s="43">
        <v>10.628399999999999</v>
      </c>
      <c r="CG48" s="43">
        <v>146.66200000000001</v>
      </c>
      <c r="CH48" s="43">
        <v>17.942910000000001</v>
      </c>
      <c r="CI48" s="43"/>
      <c r="CJ48" s="43"/>
      <c r="CK48" s="43">
        <v>18.4101</v>
      </c>
      <c r="CL48" s="43">
        <v>4.8615399999999998</v>
      </c>
      <c r="CM48" s="43"/>
      <c r="CN48" s="43"/>
      <c r="CO48" s="43">
        <v>13.69219</v>
      </c>
      <c r="CP48" s="43">
        <v>254.53</v>
      </c>
      <c r="CQ48" s="43"/>
      <c r="CR48" s="43">
        <v>25.532</v>
      </c>
      <c r="CS48" s="43"/>
      <c r="CT48" s="43">
        <v>12.936</v>
      </c>
    </row>
    <row r="49" spans="1:98" ht="15.75" x14ac:dyDescent="0.25">
      <c r="A49" s="1"/>
      <c r="B49" s="42" t="s">
        <v>912</v>
      </c>
      <c r="C49" s="43"/>
      <c r="D49" s="43"/>
      <c r="E49" s="43">
        <v>14.765470000000001</v>
      </c>
      <c r="F49" s="43">
        <v>13.067</v>
      </c>
      <c r="G49" s="43"/>
      <c r="H49" s="43">
        <v>4.0999999999999996</v>
      </c>
      <c r="I49" s="43"/>
      <c r="J49" s="43"/>
      <c r="K49" s="43">
        <v>19.676600000000001</v>
      </c>
      <c r="L49" s="43">
        <v>10.7767</v>
      </c>
      <c r="M49" s="43">
        <v>11.5844</v>
      </c>
      <c r="N49" s="43">
        <v>12.42</v>
      </c>
      <c r="O49" s="43">
        <v>32.353999999999999</v>
      </c>
      <c r="P49" s="43"/>
      <c r="Q49" s="43"/>
      <c r="R49" s="43">
        <v>53.362000000000002</v>
      </c>
      <c r="S49" s="43"/>
      <c r="T49" s="43">
        <v>27.020199999999999</v>
      </c>
      <c r="U49" s="43"/>
      <c r="V49" s="43">
        <v>1</v>
      </c>
      <c r="W49" s="43"/>
      <c r="X49" s="43">
        <v>24.827000000000002</v>
      </c>
      <c r="Y49" s="43"/>
      <c r="Z49" s="43">
        <v>4.1144999999999996</v>
      </c>
      <c r="AA49" s="43"/>
      <c r="AB49" s="43"/>
      <c r="AC49" s="43"/>
      <c r="AD49" s="43"/>
      <c r="AE49" s="43">
        <v>4.2489999999999997</v>
      </c>
      <c r="AF49" s="43">
        <v>1.2</v>
      </c>
      <c r="AG49" s="43"/>
      <c r="AH49" s="43">
        <v>0.99270000000000003</v>
      </c>
      <c r="AI49" s="43"/>
      <c r="AJ49" s="43">
        <v>4.0739599999999996</v>
      </c>
      <c r="AK49" s="43">
        <v>0</v>
      </c>
      <c r="AL49" s="43">
        <v>3.4300999999999999</v>
      </c>
      <c r="AM49" s="43">
        <v>49.011899999999997</v>
      </c>
      <c r="AN49" s="43">
        <v>126.65743999999999</v>
      </c>
      <c r="AO49" s="43">
        <v>28.0794</v>
      </c>
      <c r="AP49" s="43">
        <v>0.87</v>
      </c>
      <c r="AQ49" s="43">
        <v>168.14</v>
      </c>
      <c r="AR49" s="43"/>
      <c r="AS49" s="43">
        <v>35.718690000000002</v>
      </c>
      <c r="AT49" s="43">
        <v>30.9</v>
      </c>
      <c r="AU49" s="43"/>
      <c r="AV49" s="43">
        <v>74.958320000000001</v>
      </c>
      <c r="AW49" s="43">
        <v>33.821800000000003</v>
      </c>
      <c r="AX49" s="43"/>
      <c r="AY49" s="43"/>
      <c r="AZ49" s="43"/>
      <c r="BA49" s="43">
        <v>2.5</v>
      </c>
      <c r="BB49" s="43"/>
      <c r="BC49" s="43">
        <v>33.02702</v>
      </c>
      <c r="BD49" s="43"/>
      <c r="BE49" s="43">
        <v>19.399999999999999</v>
      </c>
      <c r="BF49" s="43"/>
      <c r="BG49" s="43"/>
      <c r="BH49" s="43"/>
      <c r="BI49" s="43">
        <v>16.237130000000001</v>
      </c>
      <c r="BJ49" s="43"/>
      <c r="BK49" s="43">
        <v>5.5723099999999999</v>
      </c>
      <c r="BL49" s="43"/>
      <c r="BM49" s="43">
        <v>3.9809999999999999</v>
      </c>
      <c r="BN49" s="43"/>
      <c r="BO49" s="43">
        <v>1.93</v>
      </c>
      <c r="BP49" s="43">
        <v>130.64399</v>
      </c>
      <c r="BQ49" s="43"/>
      <c r="BR49" s="43">
        <v>4.8620999999999999</v>
      </c>
      <c r="BS49" s="43">
        <v>124.3548</v>
      </c>
      <c r="BT49" s="43">
        <v>14.198029999999999</v>
      </c>
      <c r="BU49" s="43"/>
      <c r="BV49" s="43"/>
      <c r="BW49" s="43">
        <v>4.0848199999999997</v>
      </c>
      <c r="BX49" s="43"/>
      <c r="BY49" s="43"/>
      <c r="BZ49" s="43">
        <v>85.886399999999995</v>
      </c>
      <c r="CA49" s="43">
        <v>3.4962599999999999</v>
      </c>
      <c r="CB49" s="43">
        <v>1.2487999999999999</v>
      </c>
      <c r="CC49" s="43">
        <v>0.65900000000000003</v>
      </c>
      <c r="CD49" s="43">
        <v>23.331189999999999</v>
      </c>
      <c r="CE49" s="43">
        <v>380.255</v>
      </c>
      <c r="CF49" s="43">
        <v>10.8779</v>
      </c>
      <c r="CG49" s="43">
        <v>150.36580000000001</v>
      </c>
      <c r="CH49" s="43">
        <v>17.86562</v>
      </c>
      <c r="CI49" s="43"/>
      <c r="CJ49" s="43"/>
      <c r="CK49" s="43">
        <v>17.517800000000001</v>
      </c>
      <c r="CL49" s="43">
        <v>4.9310099999999997</v>
      </c>
      <c r="CM49" s="43"/>
      <c r="CN49" s="43"/>
      <c r="CO49" s="43">
        <v>13.12702</v>
      </c>
      <c r="CP49" s="43">
        <v>262.2</v>
      </c>
      <c r="CQ49" s="43"/>
      <c r="CR49" s="43">
        <v>25.96</v>
      </c>
      <c r="CS49" s="43"/>
      <c r="CT49" s="43">
        <v>17.936</v>
      </c>
    </row>
    <row r="50" spans="1:98" ht="15.75" x14ac:dyDescent="0.25">
      <c r="A50" s="1"/>
      <c r="B50" s="42" t="s">
        <v>913</v>
      </c>
      <c r="C50" s="43"/>
      <c r="D50" s="43"/>
      <c r="E50" s="43">
        <v>21.227229999999999</v>
      </c>
      <c r="F50" s="43">
        <v>13.412000000000001</v>
      </c>
      <c r="G50" s="43"/>
      <c r="H50" s="43">
        <v>4.2240000000000002</v>
      </c>
      <c r="I50" s="43"/>
      <c r="J50" s="43"/>
      <c r="K50" s="43">
        <v>19.786799999999999</v>
      </c>
      <c r="L50" s="43">
        <v>10.5268</v>
      </c>
      <c r="M50" s="43">
        <v>11.679500000000001</v>
      </c>
      <c r="N50" s="43">
        <v>12.72</v>
      </c>
      <c r="O50" s="43">
        <v>32.74</v>
      </c>
      <c r="P50" s="43"/>
      <c r="Q50" s="43"/>
      <c r="R50" s="43">
        <v>53.180999999999997</v>
      </c>
      <c r="S50" s="43"/>
      <c r="T50" s="43">
        <v>47.116</v>
      </c>
      <c r="U50" s="43"/>
      <c r="V50" s="43">
        <v>1.7</v>
      </c>
      <c r="W50" s="43"/>
      <c r="X50" s="43">
        <v>33.302999999999997</v>
      </c>
      <c r="Y50" s="43"/>
      <c r="Z50" s="43">
        <v>5.6283399999999997</v>
      </c>
      <c r="AA50" s="43"/>
      <c r="AB50" s="43"/>
      <c r="AC50" s="43"/>
      <c r="AD50" s="43"/>
      <c r="AE50" s="43">
        <v>4.3659999999999997</v>
      </c>
      <c r="AF50" s="43">
        <v>3.6</v>
      </c>
      <c r="AG50" s="43"/>
      <c r="AH50" s="43">
        <v>1.073</v>
      </c>
      <c r="AI50" s="43"/>
      <c r="AJ50" s="43">
        <v>4.2364699999999997</v>
      </c>
      <c r="AK50" s="43">
        <v>0</v>
      </c>
      <c r="AL50" s="43">
        <v>3.3708999999999998</v>
      </c>
      <c r="AM50" s="43">
        <v>47.5779</v>
      </c>
      <c r="AN50" s="43">
        <v>127.7525</v>
      </c>
      <c r="AO50" s="43">
        <v>28.329000000000001</v>
      </c>
      <c r="AP50" s="43">
        <v>0.94</v>
      </c>
      <c r="AQ50" s="43">
        <v>165.78399999999999</v>
      </c>
      <c r="AR50" s="43"/>
      <c r="AS50" s="43">
        <v>37.300170000000001</v>
      </c>
      <c r="AT50" s="43">
        <v>30.6</v>
      </c>
      <c r="AU50" s="43"/>
      <c r="AV50" s="43">
        <v>99.771919999999994</v>
      </c>
      <c r="AW50" s="43">
        <v>34.048400000000001</v>
      </c>
      <c r="AX50" s="43"/>
      <c r="AY50" s="43"/>
      <c r="AZ50" s="43"/>
      <c r="BA50" s="43">
        <v>2.6</v>
      </c>
      <c r="BB50" s="43"/>
      <c r="BC50" s="43">
        <v>32.84028</v>
      </c>
      <c r="BD50" s="43"/>
      <c r="BE50" s="43">
        <v>19.399999999999999</v>
      </c>
      <c r="BF50" s="43"/>
      <c r="BG50" s="43"/>
      <c r="BH50" s="43"/>
      <c r="BI50" s="43">
        <v>16.290610000000001</v>
      </c>
      <c r="BJ50" s="43"/>
      <c r="BK50" s="43">
        <v>5.7102599999999999</v>
      </c>
      <c r="BL50" s="43"/>
      <c r="BM50" s="43">
        <v>3.9809999999999999</v>
      </c>
      <c r="BN50" s="43"/>
      <c r="BO50" s="43">
        <v>1.93</v>
      </c>
      <c r="BP50" s="43">
        <v>134.07886999999999</v>
      </c>
      <c r="BQ50" s="43"/>
      <c r="BR50" s="43">
        <v>4.78756</v>
      </c>
      <c r="BS50" s="43">
        <v>124.8334</v>
      </c>
      <c r="BT50" s="43">
        <v>14.383889999999999</v>
      </c>
      <c r="BU50" s="43"/>
      <c r="BV50" s="43"/>
      <c r="BW50" s="43">
        <v>4.1258100000000004</v>
      </c>
      <c r="BX50" s="43"/>
      <c r="BY50" s="43"/>
      <c r="BZ50" s="43">
        <v>88.221999999999994</v>
      </c>
      <c r="CA50" s="43">
        <v>6.0891200000000003</v>
      </c>
      <c r="CB50" s="43">
        <v>1.2103999999999999</v>
      </c>
      <c r="CC50" s="43">
        <v>0.65900000000000003</v>
      </c>
      <c r="CD50" s="43">
        <v>23.884350000000001</v>
      </c>
      <c r="CE50" s="43">
        <v>394.46069999999997</v>
      </c>
      <c r="CF50" s="43">
        <v>11.0494</v>
      </c>
      <c r="CG50" s="43">
        <v>149.8725</v>
      </c>
      <c r="CH50" s="43">
        <v>17.957820000000002</v>
      </c>
      <c r="CI50" s="43"/>
      <c r="CJ50" s="43"/>
      <c r="CK50" s="43">
        <v>17.8566</v>
      </c>
      <c r="CL50" s="43">
        <v>4.96</v>
      </c>
      <c r="CM50" s="43"/>
      <c r="CN50" s="43"/>
      <c r="CO50" s="43">
        <v>13.70736</v>
      </c>
      <c r="CP50" s="43">
        <v>265.58</v>
      </c>
      <c r="CQ50" s="43"/>
      <c r="CR50" s="43">
        <v>27.635999999999999</v>
      </c>
      <c r="CS50" s="43"/>
      <c r="CT50" s="43">
        <v>17.792000000000002</v>
      </c>
    </row>
    <row r="51" spans="1:98" ht="15.75" x14ac:dyDescent="0.25">
      <c r="A51" s="1"/>
      <c r="B51" s="42" t="s">
        <v>914</v>
      </c>
      <c r="C51" s="43"/>
      <c r="D51" s="43"/>
      <c r="E51" s="43">
        <v>23.71369</v>
      </c>
      <c r="F51" s="43">
        <v>13.079000000000001</v>
      </c>
      <c r="G51" s="43"/>
      <c r="H51" s="43">
        <v>4.0890000000000004</v>
      </c>
      <c r="I51" s="43"/>
      <c r="J51" s="43"/>
      <c r="K51" s="43">
        <v>20.166499999999999</v>
      </c>
      <c r="L51" s="43">
        <v>10.3239</v>
      </c>
      <c r="M51" s="43">
        <v>11.3698</v>
      </c>
      <c r="N51" s="43">
        <v>12.66</v>
      </c>
      <c r="O51" s="43">
        <v>32.101999999999997</v>
      </c>
      <c r="P51" s="43"/>
      <c r="Q51" s="43"/>
      <c r="R51" s="43">
        <v>53.185000000000002</v>
      </c>
      <c r="S51" s="43"/>
      <c r="T51" s="43">
        <v>35.428899999999999</v>
      </c>
      <c r="U51" s="43"/>
      <c r="V51" s="43">
        <v>2.8</v>
      </c>
      <c r="W51" s="43"/>
      <c r="X51" s="43">
        <v>37.384999999999998</v>
      </c>
      <c r="Y51" s="43"/>
      <c r="Z51" s="43">
        <v>6.1976100000000001</v>
      </c>
      <c r="AA51" s="43"/>
      <c r="AB51" s="43"/>
      <c r="AC51" s="43"/>
      <c r="AD51" s="43"/>
      <c r="AE51" s="43">
        <v>4.4400000000000004</v>
      </c>
      <c r="AF51" s="43">
        <v>5</v>
      </c>
      <c r="AG51" s="43"/>
      <c r="AH51" s="43">
        <v>1.1681999999999999</v>
      </c>
      <c r="AI51" s="43"/>
      <c r="AJ51" s="43">
        <v>4.23285</v>
      </c>
      <c r="AK51" s="43">
        <v>0</v>
      </c>
      <c r="AL51" s="43">
        <v>3.0287000000000002</v>
      </c>
      <c r="AM51" s="43">
        <v>48.252200000000002</v>
      </c>
      <c r="AN51" s="43">
        <v>128.64161999999999</v>
      </c>
      <c r="AO51" s="43">
        <v>28.579000000000001</v>
      </c>
      <c r="AP51" s="43">
        <v>1.03</v>
      </c>
      <c r="AQ51" s="43">
        <v>165.30609999999999</v>
      </c>
      <c r="AR51" s="43"/>
      <c r="AS51" s="43">
        <v>37.644689999999997</v>
      </c>
      <c r="AT51" s="43">
        <v>31.32</v>
      </c>
      <c r="AU51" s="43"/>
      <c r="AV51" s="43">
        <v>193.81939</v>
      </c>
      <c r="AW51" s="43">
        <v>34.336599999999997</v>
      </c>
      <c r="AX51" s="43"/>
      <c r="AY51" s="43"/>
      <c r="AZ51" s="43"/>
      <c r="BA51" s="43">
        <v>2.5</v>
      </c>
      <c r="BB51" s="43"/>
      <c r="BC51" s="43">
        <v>50.82826</v>
      </c>
      <c r="BD51" s="43"/>
      <c r="BE51" s="43">
        <v>19.399999999999999</v>
      </c>
      <c r="BF51" s="43"/>
      <c r="BG51" s="43"/>
      <c r="BH51" s="43"/>
      <c r="BI51" s="43">
        <v>16.04055</v>
      </c>
      <c r="BJ51" s="43"/>
      <c r="BK51" s="43">
        <v>5.5792599999999997</v>
      </c>
      <c r="BL51" s="43"/>
      <c r="BM51" s="43">
        <v>3.9409999999999998</v>
      </c>
      <c r="BN51" s="43"/>
      <c r="BO51" s="43">
        <v>1.79</v>
      </c>
      <c r="BP51" s="43">
        <v>132.89991000000001</v>
      </c>
      <c r="BQ51" s="43"/>
      <c r="BR51" s="43">
        <v>4.3893199999999997</v>
      </c>
      <c r="BS51" s="43">
        <v>122.7229</v>
      </c>
      <c r="BT51" s="43">
        <v>15.42511</v>
      </c>
      <c r="BU51" s="43"/>
      <c r="BV51" s="43"/>
      <c r="BW51" s="43">
        <v>3.9547300000000001</v>
      </c>
      <c r="BX51" s="43"/>
      <c r="BY51" s="43"/>
      <c r="BZ51" s="43">
        <v>87.902299999999997</v>
      </c>
      <c r="CA51" s="43">
        <v>10.38913</v>
      </c>
      <c r="CB51" s="43">
        <v>1.1062000000000001</v>
      </c>
      <c r="CC51" s="43">
        <v>0.63400000000000001</v>
      </c>
      <c r="CD51" s="43">
        <v>24.280419999999999</v>
      </c>
      <c r="CE51" s="43">
        <v>398.95060999999998</v>
      </c>
      <c r="CF51" s="43">
        <v>11.1517</v>
      </c>
      <c r="CG51" s="43">
        <v>152.0745</v>
      </c>
      <c r="CH51" s="43">
        <v>18.099720000000001</v>
      </c>
      <c r="CI51" s="43"/>
      <c r="CJ51" s="43"/>
      <c r="CK51" s="43">
        <v>18.7316</v>
      </c>
      <c r="CL51" s="43">
        <v>4.9818300000000004</v>
      </c>
      <c r="CM51" s="43"/>
      <c r="CN51" s="43"/>
      <c r="CO51" s="43">
        <v>14.65457</v>
      </c>
      <c r="CP51" s="43">
        <v>266.86</v>
      </c>
      <c r="CQ51" s="43"/>
      <c r="CR51" s="43">
        <v>28.048999999999999</v>
      </c>
      <c r="CS51" s="43"/>
      <c r="CT51" s="43">
        <v>20.611999999999998</v>
      </c>
    </row>
    <row r="52" spans="1:98" ht="15.75" x14ac:dyDescent="0.25">
      <c r="A52" s="1"/>
      <c r="B52" s="42" t="s">
        <v>915</v>
      </c>
      <c r="C52" s="43"/>
      <c r="D52" s="43"/>
      <c r="E52" s="43">
        <v>28.46386</v>
      </c>
      <c r="F52" s="43">
        <v>12.775</v>
      </c>
      <c r="G52" s="43"/>
      <c r="H52" s="43">
        <v>4.319</v>
      </c>
      <c r="I52" s="43"/>
      <c r="J52" s="43"/>
      <c r="K52" s="43">
        <v>19.756399999999999</v>
      </c>
      <c r="L52" s="43">
        <v>9.8229000000000006</v>
      </c>
      <c r="M52" s="43">
        <v>11.2478</v>
      </c>
      <c r="N52" s="43">
        <v>12.92</v>
      </c>
      <c r="O52" s="43">
        <v>31.326000000000001</v>
      </c>
      <c r="P52" s="43"/>
      <c r="Q52" s="43"/>
      <c r="R52" s="43">
        <v>53.042999999999999</v>
      </c>
      <c r="S52" s="43"/>
      <c r="T52" s="43">
        <v>50.012500000000003</v>
      </c>
      <c r="U52" s="43"/>
      <c r="V52" s="43">
        <v>3.9</v>
      </c>
      <c r="W52" s="43"/>
      <c r="X52" s="43">
        <v>125.354</v>
      </c>
      <c r="Y52" s="43"/>
      <c r="Z52" s="43">
        <v>6.1289300000000004</v>
      </c>
      <c r="AA52" s="43"/>
      <c r="AB52" s="43"/>
      <c r="AC52" s="43"/>
      <c r="AD52" s="43"/>
      <c r="AE52" s="43">
        <v>4.34</v>
      </c>
      <c r="AF52" s="43">
        <v>5.6</v>
      </c>
      <c r="AG52" s="43"/>
      <c r="AH52" s="43">
        <v>1.1479999999999999</v>
      </c>
      <c r="AI52" s="43"/>
      <c r="AJ52" s="43">
        <v>4.8772500000000001</v>
      </c>
      <c r="AK52" s="43">
        <v>0</v>
      </c>
      <c r="AL52" s="43">
        <v>2.3466999999999998</v>
      </c>
      <c r="AM52" s="43">
        <v>47.802999999999997</v>
      </c>
      <c r="AN52" s="43">
        <v>128.08206999999999</v>
      </c>
      <c r="AO52" s="43">
        <v>28.419499999999999</v>
      </c>
      <c r="AP52" s="43">
        <v>1.1499999999999999</v>
      </c>
      <c r="AQ52" s="43">
        <v>168.09039999999999</v>
      </c>
      <c r="AR52" s="43"/>
      <c r="AS52" s="43">
        <v>37.554139999999997</v>
      </c>
      <c r="AT52" s="43">
        <v>30.61</v>
      </c>
      <c r="AU52" s="43"/>
      <c r="AV52" s="43">
        <v>193.87741</v>
      </c>
      <c r="AW52" s="43">
        <v>34.8551</v>
      </c>
      <c r="AX52" s="43"/>
      <c r="AY52" s="43"/>
      <c r="AZ52" s="43"/>
      <c r="BA52" s="43">
        <v>2.6</v>
      </c>
      <c r="BB52" s="43"/>
      <c r="BC52" s="43">
        <v>67.94462</v>
      </c>
      <c r="BD52" s="43"/>
      <c r="BE52" s="43">
        <v>19.399999999999999</v>
      </c>
      <c r="BF52" s="43"/>
      <c r="BG52" s="43"/>
      <c r="BH52" s="43"/>
      <c r="BI52" s="43">
        <v>15.84582</v>
      </c>
      <c r="BJ52" s="43"/>
      <c r="BK52" s="43">
        <v>5.6198100000000002</v>
      </c>
      <c r="BL52" s="43"/>
      <c r="BM52" s="43">
        <v>3.621</v>
      </c>
      <c r="BN52" s="43"/>
      <c r="BO52" s="43">
        <v>1.88</v>
      </c>
      <c r="BP52" s="43">
        <v>131.36114000000001</v>
      </c>
      <c r="BQ52" s="43"/>
      <c r="BR52" s="43">
        <v>4.3251900000000001</v>
      </c>
      <c r="BS52" s="43">
        <v>124.428</v>
      </c>
      <c r="BT52" s="43">
        <v>15.840299999999999</v>
      </c>
      <c r="BU52" s="43"/>
      <c r="BV52" s="43"/>
      <c r="BW52" s="43">
        <v>3.9614600000000002</v>
      </c>
      <c r="BX52" s="43"/>
      <c r="BY52" s="43"/>
      <c r="BZ52" s="43">
        <v>87.755799999999994</v>
      </c>
      <c r="CA52" s="43">
        <v>25.120850000000001</v>
      </c>
      <c r="CB52" s="43">
        <v>0.77710000000000001</v>
      </c>
      <c r="CC52" s="43">
        <v>0.621</v>
      </c>
      <c r="CD52" s="43">
        <v>25.437719999999999</v>
      </c>
      <c r="CE52" s="43">
        <v>404.58157999999997</v>
      </c>
      <c r="CF52" s="43">
        <v>11.290800000000001</v>
      </c>
      <c r="CG52" s="43">
        <v>149.66409999999999</v>
      </c>
      <c r="CH52" s="43">
        <v>18.101179999999999</v>
      </c>
      <c r="CI52" s="43"/>
      <c r="CJ52" s="43"/>
      <c r="CK52" s="43">
        <v>19.999400000000001</v>
      </c>
      <c r="CL52" s="43">
        <v>4.9577</v>
      </c>
      <c r="CM52" s="43"/>
      <c r="CN52" s="43"/>
      <c r="CO52" s="43">
        <v>14.87471</v>
      </c>
      <c r="CP52" s="43">
        <v>261.94</v>
      </c>
      <c r="CQ52" s="43"/>
      <c r="CR52" s="43">
        <v>27.853000000000002</v>
      </c>
      <c r="CS52" s="43"/>
      <c r="CT52" s="43">
        <v>23.46</v>
      </c>
    </row>
    <row r="53" spans="1:98" ht="15.75" x14ac:dyDescent="0.25">
      <c r="A53" s="1"/>
      <c r="B53" s="42" t="s">
        <v>916</v>
      </c>
      <c r="C53" s="43"/>
      <c r="D53" s="43"/>
      <c r="E53" s="43">
        <v>29.400359999999999</v>
      </c>
      <c r="F53" s="43">
        <v>12.93</v>
      </c>
      <c r="G53" s="43"/>
      <c r="H53" s="43">
        <v>4.26</v>
      </c>
      <c r="I53" s="43"/>
      <c r="J53" s="43"/>
      <c r="K53" s="43">
        <v>19.810099999999998</v>
      </c>
      <c r="L53" s="43">
        <v>9.3554999999999993</v>
      </c>
      <c r="M53" s="43">
        <v>11.675000000000001</v>
      </c>
      <c r="N53" s="43">
        <v>12.8</v>
      </c>
      <c r="O53" s="43">
        <v>31.54</v>
      </c>
      <c r="P53" s="43"/>
      <c r="Q53" s="43"/>
      <c r="R53" s="43">
        <v>53.094000000000001</v>
      </c>
      <c r="S53" s="43"/>
      <c r="T53" s="43">
        <v>55.743000000000002</v>
      </c>
      <c r="U53" s="43"/>
      <c r="V53" s="43">
        <v>2.2999999999999998</v>
      </c>
      <c r="W53" s="43"/>
      <c r="X53" s="43">
        <v>113.93300000000001</v>
      </c>
      <c r="Y53" s="43"/>
      <c r="Z53" s="43">
        <v>5.98245</v>
      </c>
      <c r="AA53" s="43"/>
      <c r="AB53" s="43"/>
      <c r="AC53" s="43"/>
      <c r="AD53" s="43"/>
      <c r="AE53" s="43">
        <v>4.2569999999999997</v>
      </c>
      <c r="AF53" s="43">
        <v>3.4</v>
      </c>
      <c r="AG53" s="43"/>
      <c r="AH53" s="43">
        <v>1.0904</v>
      </c>
      <c r="AI53" s="43"/>
      <c r="AJ53" s="43">
        <v>4.42605</v>
      </c>
      <c r="AK53" s="43">
        <v>0</v>
      </c>
      <c r="AL53" s="43">
        <v>1.929</v>
      </c>
      <c r="AM53" s="43">
        <v>47.805700000000002</v>
      </c>
      <c r="AN53" s="43">
        <v>128.66613000000001</v>
      </c>
      <c r="AO53" s="43">
        <v>28.457799999999999</v>
      </c>
      <c r="AP53" s="43">
        <v>1.26</v>
      </c>
      <c r="AQ53" s="43">
        <v>165.6688</v>
      </c>
      <c r="AR53" s="43"/>
      <c r="AS53" s="43">
        <v>38.632539999999999</v>
      </c>
      <c r="AT53" s="43">
        <v>30.71</v>
      </c>
      <c r="AU53" s="43"/>
      <c r="AV53" s="43">
        <v>149.62217999999999</v>
      </c>
      <c r="AW53" s="43">
        <v>35.717100000000002</v>
      </c>
      <c r="AX53" s="43"/>
      <c r="AY53" s="43"/>
      <c r="AZ53" s="43"/>
      <c r="BA53" s="43">
        <v>2.5</v>
      </c>
      <c r="BB53" s="43"/>
      <c r="BC53" s="43">
        <v>72.457999999999998</v>
      </c>
      <c r="BD53" s="43"/>
      <c r="BE53" s="43">
        <v>19.399999999999999</v>
      </c>
      <c r="BF53" s="43"/>
      <c r="BG53" s="43"/>
      <c r="BH53" s="43"/>
      <c r="BI53" s="43">
        <v>15.777329999999999</v>
      </c>
      <c r="BJ53" s="43"/>
      <c r="BK53" s="43">
        <v>5.55314</v>
      </c>
      <c r="BL53" s="43"/>
      <c r="BM53" s="43">
        <v>3.9809999999999999</v>
      </c>
      <c r="BN53" s="43"/>
      <c r="BO53" s="43">
        <v>1.81</v>
      </c>
      <c r="BP53" s="43">
        <v>128.74106</v>
      </c>
      <c r="BQ53" s="43"/>
      <c r="BR53" s="43">
        <v>4.4328399999999997</v>
      </c>
      <c r="BS53" s="43">
        <v>124.2861</v>
      </c>
      <c r="BT53" s="43">
        <v>15.65221</v>
      </c>
      <c r="BU53" s="43"/>
      <c r="BV53" s="43"/>
      <c r="BW53" s="43">
        <v>3.9545699999999999</v>
      </c>
      <c r="BX53" s="43"/>
      <c r="BY53" s="43"/>
      <c r="BZ53" s="43">
        <v>87.628799999999998</v>
      </c>
      <c r="CA53" s="43">
        <v>25.180520000000001</v>
      </c>
      <c r="CB53" s="43">
        <v>0.57989999999999997</v>
      </c>
      <c r="CC53" s="43">
        <v>0.58399999999999996</v>
      </c>
      <c r="CD53" s="43">
        <v>25.518249999999998</v>
      </c>
      <c r="CE53" s="43">
        <v>406.50582000000003</v>
      </c>
      <c r="CF53" s="43">
        <v>11.305999999999999</v>
      </c>
      <c r="CG53" s="43">
        <v>148.6078</v>
      </c>
      <c r="CH53" s="43">
        <v>18.2469</v>
      </c>
      <c r="CI53" s="43"/>
      <c r="CJ53" s="43"/>
      <c r="CK53" s="43">
        <v>20.047999999999998</v>
      </c>
      <c r="CL53" s="43">
        <v>4.9137599999999999</v>
      </c>
      <c r="CM53" s="43"/>
      <c r="CN53" s="43"/>
      <c r="CO53" s="43">
        <v>14.430070000000001</v>
      </c>
      <c r="CP53" s="43">
        <v>267.95999999999998</v>
      </c>
      <c r="CQ53" s="43"/>
      <c r="CR53" s="43">
        <v>28.911000000000001</v>
      </c>
      <c r="CS53" s="43"/>
      <c r="CT53" s="43">
        <v>23.942</v>
      </c>
    </row>
    <row r="54" spans="1:98" ht="15.75" x14ac:dyDescent="0.25">
      <c r="A54" s="1"/>
      <c r="B54" s="42" t="s">
        <v>917</v>
      </c>
      <c r="C54" s="43"/>
      <c r="D54" s="43"/>
      <c r="E54" s="43">
        <v>31.07977</v>
      </c>
      <c r="F54" s="43">
        <v>12.096</v>
      </c>
      <c r="G54" s="43"/>
      <c r="H54" s="43">
        <v>4.18</v>
      </c>
      <c r="I54" s="43"/>
      <c r="J54" s="43"/>
      <c r="K54" s="43">
        <v>20.0016</v>
      </c>
      <c r="L54" s="43">
        <v>9.0447000000000006</v>
      </c>
      <c r="M54" s="43">
        <v>13.544</v>
      </c>
      <c r="N54" s="43">
        <v>12.84</v>
      </c>
      <c r="O54" s="43">
        <v>31.084</v>
      </c>
      <c r="P54" s="43"/>
      <c r="Q54" s="43"/>
      <c r="R54" s="43">
        <v>52.793999999999997</v>
      </c>
      <c r="S54" s="43"/>
      <c r="T54" s="43">
        <v>43.914900000000003</v>
      </c>
      <c r="U54" s="43"/>
      <c r="V54" s="43">
        <v>2.2000000000000002</v>
      </c>
      <c r="W54" s="43"/>
      <c r="X54" s="43">
        <v>147.31200000000001</v>
      </c>
      <c r="Y54" s="43"/>
      <c r="Z54" s="43">
        <v>5.9441800000000002</v>
      </c>
      <c r="AA54" s="43"/>
      <c r="AB54" s="43"/>
      <c r="AC54" s="43"/>
      <c r="AD54" s="43"/>
      <c r="AE54" s="43">
        <v>4.3280000000000003</v>
      </c>
      <c r="AF54" s="43">
        <v>1.6</v>
      </c>
      <c r="AG54" s="43"/>
      <c r="AH54" s="43">
        <v>2.5329999999999999</v>
      </c>
      <c r="AI54" s="43"/>
      <c r="AJ54" s="43">
        <v>4.5418000000000003</v>
      </c>
      <c r="AK54" s="43">
        <v>0</v>
      </c>
      <c r="AL54" s="43">
        <v>1.5510999999999999</v>
      </c>
      <c r="AM54" s="43">
        <v>47.866199999999999</v>
      </c>
      <c r="AN54" s="43">
        <v>129.64940999999999</v>
      </c>
      <c r="AO54" s="43">
        <v>28.3889</v>
      </c>
      <c r="AP54" s="43">
        <v>1.2</v>
      </c>
      <c r="AQ54" s="43">
        <v>168.56989999999999</v>
      </c>
      <c r="AR54" s="43"/>
      <c r="AS54" s="43">
        <v>38.067100000000003</v>
      </c>
      <c r="AT54" s="43">
        <v>30.66</v>
      </c>
      <c r="AU54" s="43"/>
      <c r="AV54" s="43">
        <v>155.86384000000001</v>
      </c>
      <c r="AW54" s="43">
        <v>36.054699999999997</v>
      </c>
      <c r="AX54" s="43"/>
      <c r="AY54" s="43"/>
      <c r="AZ54" s="43"/>
      <c r="BA54" s="43">
        <v>2.6</v>
      </c>
      <c r="BB54" s="43"/>
      <c r="BC54" s="43">
        <v>72.545730000000006</v>
      </c>
      <c r="BD54" s="43"/>
      <c r="BE54" s="43">
        <v>19.399999999999999</v>
      </c>
      <c r="BF54" s="43"/>
      <c r="BG54" s="43"/>
      <c r="BH54" s="43"/>
      <c r="BI54" s="43">
        <v>15.722200000000001</v>
      </c>
      <c r="BJ54" s="43"/>
      <c r="BK54" s="43">
        <v>5.5118</v>
      </c>
      <c r="BL54" s="43"/>
      <c r="BM54" s="43">
        <v>3.9809999999999999</v>
      </c>
      <c r="BN54" s="43"/>
      <c r="BO54" s="43">
        <v>1.66</v>
      </c>
      <c r="BP54" s="43">
        <v>128.398</v>
      </c>
      <c r="BQ54" s="43"/>
      <c r="BR54" s="43">
        <v>4.4684900000000001</v>
      </c>
      <c r="BS54" s="43">
        <v>122.83620000000001</v>
      </c>
      <c r="BT54" s="43">
        <v>15.94422</v>
      </c>
      <c r="BU54" s="43"/>
      <c r="BV54" s="43"/>
      <c r="BW54" s="43">
        <v>3.8564400000000001</v>
      </c>
      <c r="BX54" s="43"/>
      <c r="BY54" s="43"/>
      <c r="BZ54" s="43">
        <v>88.462500000000006</v>
      </c>
      <c r="CA54" s="43">
        <v>25.099240000000002</v>
      </c>
      <c r="CB54" s="43">
        <v>0.44729999999999998</v>
      </c>
      <c r="CC54" s="43">
        <v>0.61199999999999999</v>
      </c>
      <c r="CD54" s="43">
        <v>25.338370000000001</v>
      </c>
      <c r="CE54" s="43">
        <v>412.72545000000002</v>
      </c>
      <c r="CF54" s="43">
        <v>11.0825</v>
      </c>
      <c r="CG54" s="43">
        <v>154.15010000000001</v>
      </c>
      <c r="CH54" s="43">
        <v>17.935749999999999</v>
      </c>
      <c r="CI54" s="43"/>
      <c r="CJ54" s="43"/>
      <c r="CK54" s="43">
        <v>20.070499999999999</v>
      </c>
      <c r="CL54" s="43">
        <v>4.9695600000000004</v>
      </c>
      <c r="CM54" s="43"/>
      <c r="CN54" s="43"/>
      <c r="CO54" s="43">
        <v>15.121840000000001</v>
      </c>
      <c r="CP54" s="43">
        <v>270.42</v>
      </c>
      <c r="CQ54" s="43"/>
      <c r="CR54" s="43">
        <v>28.905999999999999</v>
      </c>
      <c r="CS54" s="43"/>
      <c r="CT54" s="43">
        <v>24.006</v>
      </c>
    </row>
    <row r="55" spans="1:98" ht="15.75" x14ac:dyDescent="0.25">
      <c r="A55" s="1"/>
      <c r="B55" s="42" t="s">
        <v>102</v>
      </c>
      <c r="C55" s="43"/>
      <c r="D55" s="43"/>
      <c r="E55" s="43">
        <v>33.69641</v>
      </c>
      <c r="F55" s="43">
        <v>12.057</v>
      </c>
      <c r="G55" s="43"/>
      <c r="H55" s="43">
        <v>0</v>
      </c>
      <c r="I55" s="43"/>
      <c r="J55" s="43"/>
      <c r="K55" s="43">
        <v>19.556100000000001</v>
      </c>
      <c r="L55" s="43">
        <v>8.7888999999999999</v>
      </c>
      <c r="M55" s="43">
        <v>13.6492</v>
      </c>
      <c r="N55" s="43">
        <v>12.88</v>
      </c>
      <c r="O55" s="43">
        <v>31.867999999999999</v>
      </c>
      <c r="P55" s="43"/>
      <c r="Q55" s="43"/>
      <c r="R55" s="43">
        <v>52.991</v>
      </c>
      <c r="S55" s="43"/>
      <c r="T55" s="43">
        <v>49.770299999999999</v>
      </c>
      <c r="U55" s="43"/>
      <c r="V55" s="43">
        <v>2.1</v>
      </c>
      <c r="W55" s="43"/>
      <c r="X55" s="43">
        <v>139.477</v>
      </c>
      <c r="Y55" s="43"/>
      <c r="Z55" s="43">
        <v>5.9002999999999997</v>
      </c>
      <c r="AA55" s="43"/>
      <c r="AB55" s="43"/>
      <c r="AC55" s="43"/>
      <c r="AD55" s="43"/>
      <c r="AE55" s="43">
        <v>0</v>
      </c>
      <c r="AF55" s="43">
        <v>3.6</v>
      </c>
      <c r="AG55" s="43"/>
      <c r="AH55" s="43">
        <v>4.5232000000000001</v>
      </c>
      <c r="AI55" s="43"/>
      <c r="AJ55" s="43">
        <v>5.2758599999999998</v>
      </c>
      <c r="AK55" s="43">
        <v>0</v>
      </c>
      <c r="AL55" s="43">
        <v>1.1674</v>
      </c>
      <c r="AM55" s="43">
        <v>47.757599999999996</v>
      </c>
      <c r="AN55" s="43">
        <v>131.06016</v>
      </c>
      <c r="AO55" s="43">
        <v>28.085899999999999</v>
      </c>
      <c r="AP55" s="43">
        <v>0.83</v>
      </c>
      <c r="AQ55" s="43">
        <v>168.96119999999999</v>
      </c>
      <c r="AR55" s="43"/>
      <c r="AS55" s="43">
        <v>37.79157</v>
      </c>
      <c r="AT55" s="43">
        <v>30.37</v>
      </c>
      <c r="AU55" s="43"/>
      <c r="AV55" s="43">
        <v>147.79661999999999</v>
      </c>
      <c r="AW55" s="43">
        <v>36.232799999999997</v>
      </c>
      <c r="AX55" s="43"/>
      <c r="AY55" s="43"/>
      <c r="AZ55" s="43"/>
      <c r="BA55" s="43">
        <v>2.5</v>
      </c>
      <c r="BB55" s="43"/>
      <c r="BC55" s="43">
        <v>72.63673</v>
      </c>
      <c r="BD55" s="43"/>
      <c r="BE55" s="43">
        <v>19.399999999999999</v>
      </c>
      <c r="BF55" s="43"/>
      <c r="BG55" s="43"/>
      <c r="BH55" s="43"/>
      <c r="BI55" s="43">
        <v>16.199059999999999</v>
      </c>
      <c r="BJ55" s="43"/>
      <c r="BK55" s="43">
        <v>5.6556300000000004</v>
      </c>
      <c r="BL55" s="43"/>
      <c r="BM55" s="43">
        <v>3.9809999999999999</v>
      </c>
      <c r="BN55" s="43"/>
      <c r="BO55" s="43">
        <v>2.14</v>
      </c>
      <c r="BP55" s="43">
        <v>132.56310999999999</v>
      </c>
      <c r="BQ55" s="43"/>
      <c r="BR55" s="43">
        <v>4.4522000000000004</v>
      </c>
      <c r="BS55" s="43">
        <v>125.7234</v>
      </c>
      <c r="BT55" s="43">
        <v>15.946389999999999</v>
      </c>
      <c r="BU55" s="43"/>
      <c r="BV55" s="43"/>
      <c r="BW55" s="43">
        <v>3.8369499999999999</v>
      </c>
      <c r="BX55" s="43"/>
      <c r="BY55" s="43"/>
      <c r="BZ55" s="43">
        <v>88.6203</v>
      </c>
      <c r="CA55" s="43">
        <v>25.121980000000001</v>
      </c>
      <c r="CB55" s="43">
        <v>0.3664</v>
      </c>
      <c r="CC55" s="43">
        <v>0.60699999999999998</v>
      </c>
      <c r="CD55" s="43">
        <v>25.469580000000001</v>
      </c>
      <c r="CE55" s="43">
        <v>404.42426999999998</v>
      </c>
      <c r="CF55" s="43">
        <v>10.979100000000001</v>
      </c>
      <c r="CG55" s="43">
        <v>146.5393</v>
      </c>
      <c r="CH55" s="43">
        <v>17.847000000000001</v>
      </c>
      <c r="CI55" s="43"/>
      <c r="CJ55" s="43"/>
      <c r="CK55" s="43">
        <v>19.994299999999999</v>
      </c>
      <c r="CL55" s="43">
        <v>5.0162800000000001</v>
      </c>
      <c r="CM55" s="43"/>
      <c r="CN55" s="43"/>
      <c r="CO55" s="43">
        <v>14.694179999999999</v>
      </c>
      <c r="CP55" s="43">
        <v>270.7</v>
      </c>
      <c r="CQ55" s="43"/>
      <c r="CR55" s="43">
        <v>29.28</v>
      </c>
      <c r="CS55" s="43"/>
      <c r="CT55" s="43">
        <v>24.28</v>
      </c>
    </row>
    <row r="56" spans="1:98" ht="31.35" customHeight="1" x14ac:dyDescent="0.25">
      <c r="A56" s="1"/>
      <c r="B56" s="44" t="s">
        <v>1006</v>
      </c>
      <c r="C56" s="45">
        <v>0</v>
      </c>
      <c r="D56" s="45">
        <v>0</v>
      </c>
      <c r="E56" s="45">
        <v>798.99104</v>
      </c>
      <c r="F56" s="45">
        <v>288.55599999999998</v>
      </c>
      <c r="G56" s="45">
        <v>0</v>
      </c>
      <c r="H56" s="45">
        <v>97.644499999999994</v>
      </c>
      <c r="I56" s="45">
        <v>0</v>
      </c>
      <c r="J56" s="45">
        <v>0</v>
      </c>
      <c r="K56" s="45">
        <v>451.02064999999999</v>
      </c>
      <c r="L56" s="45">
        <v>356.86349999999999</v>
      </c>
      <c r="M56" s="45">
        <v>320.44074999999998</v>
      </c>
      <c r="N56" s="45">
        <v>291.185</v>
      </c>
      <c r="O56" s="45">
        <v>690.36500000000001</v>
      </c>
      <c r="P56" s="45">
        <v>0</v>
      </c>
      <c r="Q56" s="45">
        <v>0</v>
      </c>
      <c r="R56" s="45">
        <v>1254.1489999999999</v>
      </c>
      <c r="S56" s="45">
        <v>0</v>
      </c>
      <c r="T56" s="45">
        <v>892.81799999999998</v>
      </c>
      <c r="U56" s="45">
        <v>0</v>
      </c>
      <c r="V56" s="45">
        <v>27.25</v>
      </c>
      <c r="W56" s="45">
        <v>0</v>
      </c>
      <c r="X56" s="45">
        <v>2126.1534999999999</v>
      </c>
      <c r="Y56" s="45">
        <v>0</v>
      </c>
      <c r="Z56" s="45">
        <v>138.137945</v>
      </c>
      <c r="AA56" s="45">
        <v>0</v>
      </c>
      <c r="AB56" s="45">
        <v>0</v>
      </c>
      <c r="AC56" s="45">
        <v>0</v>
      </c>
      <c r="AD56" s="45">
        <v>0</v>
      </c>
      <c r="AE56" s="45">
        <v>101.0795</v>
      </c>
      <c r="AF56" s="45">
        <v>63.15</v>
      </c>
      <c r="AG56" s="45">
        <v>0</v>
      </c>
      <c r="AH56" s="45">
        <v>63.629899999999999</v>
      </c>
      <c r="AI56" s="45">
        <v>0</v>
      </c>
      <c r="AJ56" s="45">
        <v>118.96792499999999</v>
      </c>
      <c r="AK56" s="45">
        <v>45.32</v>
      </c>
      <c r="AL56" s="45">
        <v>54.226900000000001</v>
      </c>
      <c r="AM56" s="45">
        <v>840.74839999999995</v>
      </c>
      <c r="AN56" s="45">
        <v>2929.3247449999999</v>
      </c>
      <c r="AO56" s="45">
        <v>523.53814999999997</v>
      </c>
      <c r="AP56" s="45">
        <v>18.010000000000002</v>
      </c>
      <c r="AQ56" s="45">
        <v>3813.6305499999999</v>
      </c>
      <c r="AR56" s="45">
        <v>0</v>
      </c>
      <c r="AS56" s="45">
        <v>857.81794000000002</v>
      </c>
      <c r="AT56" s="45">
        <v>727.94500000000005</v>
      </c>
      <c r="AU56" s="45">
        <v>0</v>
      </c>
      <c r="AV56" s="45">
        <v>4116.6612500000001</v>
      </c>
      <c r="AW56" s="45">
        <v>826.40589999999997</v>
      </c>
      <c r="AX56" s="45">
        <v>0</v>
      </c>
      <c r="AY56" s="45">
        <v>0</v>
      </c>
      <c r="AZ56" s="45">
        <v>0</v>
      </c>
      <c r="BA56" s="45">
        <v>60.45</v>
      </c>
      <c r="BB56" s="45">
        <v>0</v>
      </c>
      <c r="BC56" s="45">
        <v>1571.9478750000001</v>
      </c>
      <c r="BD56" s="45">
        <v>0</v>
      </c>
      <c r="BE56" s="45">
        <v>465.3</v>
      </c>
      <c r="BF56" s="45">
        <v>0</v>
      </c>
      <c r="BG56" s="45">
        <v>0</v>
      </c>
      <c r="BH56" s="45">
        <v>0</v>
      </c>
      <c r="BI56" s="45">
        <v>366.06153999999998</v>
      </c>
      <c r="BJ56" s="45">
        <v>0</v>
      </c>
      <c r="BK56" s="45">
        <v>129.404</v>
      </c>
      <c r="BL56" s="45">
        <v>0</v>
      </c>
      <c r="BM56" s="45">
        <v>123.5925</v>
      </c>
      <c r="BN56" s="45">
        <v>0</v>
      </c>
      <c r="BO56" s="45">
        <v>45.174999999999997</v>
      </c>
      <c r="BP56" s="45">
        <v>2668.1726349999999</v>
      </c>
      <c r="BQ56" s="45">
        <v>0</v>
      </c>
      <c r="BR56" s="45">
        <v>93.958584999999999</v>
      </c>
      <c r="BS56" s="45">
        <v>2307.4587000000001</v>
      </c>
      <c r="BT56" s="45">
        <v>330.05925000000002</v>
      </c>
      <c r="BU56" s="45">
        <v>0</v>
      </c>
      <c r="BV56" s="45">
        <v>0</v>
      </c>
      <c r="BW56" s="45">
        <v>93.583430000000007</v>
      </c>
      <c r="BX56" s="45">
        <v>0</v>
      </c>
      <c r="BY56" s="45">
        <v>0</v>
      </c>
      <c r="BZ56" s="45">
        <v>1534.7748999999999</v>
      </c>
      <c r="CA56" s="45">
        <v>419.40008499999999</v>
      </c>
      <c r="CB56" s="45">
        <v>20.0764</v>
      </c>
      <c r="CC56" s="45">
        <v>13.976000000000001</v>
      </c>
      <c r="CD56" s="45">
        <v>571.74345500000004</v>
      </c>
      <c r="CE56" s="45">
        <v>6743.7285000000002</v>
      </c>
      <c r="CF56" s="45">
        <v>263.85545000000002</v>
      </c>
      <c r="CG56" s="45">
        <v>2752.6058499999999</v>
      </c>
      <c r="CH56" s="45">
        <v>426.03247499999998</v>
      </c>
      <c r="CI56" s="45">
        <v>0</v>
      </c>
      <c r="CJ56" s="45">
        <v>0</v>
      </c>
      <c r="CK56" s="45">
        <v>421.81709999999998</v>
      </c>
      <c r="CL56" s="45">
        <v>112.36091</v>
      </c>
      <c r="CM56" s="45">
        <v>0</v>
      </c>
      <c r="CN56" s="45">
        <v>0</v>
      </c>
      <c r="CO56" s="45">
        <v>342.07344000000001</v>
      </c>
      <c r="CP56" s="45">
        <v>4292.26</v>
      </c>
      <c r="CQ56" s="45">
        <v>0</v>
      </c>
      <c r="CR56" s="45">
        <v>625.774</v>
      </c>
      <c r="CS56" s="45">
        <v>0</v>
      </c>
      <c r="CT56" s="45">
        <v>345.85149999999999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1007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1008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1009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1010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tabSelected="1" zoomScale="115" zoomScaleNormal="115" workbookViewId="0">
      <pane xSplit="2" ySplit="6" topLeftCell="K41" activePane="bottomRight" state="frozen"/>
      <selection pane="topRight" activeCell="C1" sqref="C1"/>
      <selection pane="bottomLeft" activeCell="A7" sqref="A7"/>
      <selection pane="bottomRight" activeCell="I51" sqref="I51"/>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3" t="s">
        <v>0</v>
      </c>
      <c r="C3" s="194"/>
      <c r="D3" s="194"/>
      <c r="E3" s="194"/>
      <c r="F3" s="194"/>
      <c r="G3" s="194"/>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1011</v>
      </c>
      <c r="C5" s="1"/>
      <c r="D5" s="1"/>
      <c r="E5" s="1"/>
      <c r="F5" s="1"/>
      <c r="G5" s="1"/>
      <c r="H5" s="1"/>
      <c r="I5" s="1"/>
      <c r="J5" s="1"/>
      <c r="K5" s="1"/>
      <c r="L5" s="1"/>
      <c r="M5" s="1"/>
      <c r="N5" s="1"/>
      <c r="O5" s="1"/>
      <c r="P5" s="1"/>
      <c r="Q5" s="1"/>
      <c r="R5" s="1"/>
      <c r="S5" s="1"/>
      <c r="T5" s="1"/>
      <c r="U5" s="1"/>
      <c r="V5" s="1"/>
      <c r="W5" s="1"/>
      <c r="X5" s="1"/>
    </row>
    <row r="6" spans="1:24" ht="48" x14ac:dyDescent="0.25">
      <c r="A6" s="1"/>
      <c r="B6" s="37" t="s">
        <v>656</v>
      </c>
      <c r="C6" s="48" t="s">
        <v>1012</v>
      </c>
      <c r="D6" s="48" t="s">
        <v>1013</v>
      </c>
      <c r="E6" s="48" t="s">
        <v>1014</v>
      </c>
      <c r="F6" s="48" t="s">
        <v>1015</v>
      </c>
      <c r="G6" s="48" t="s">
        <v>1016</v>
      </c>
      <c r="H6" s="48" t="s">
        <v>1016</v>
      </c>
      <c r="I6" s="48" t="s">
        <v>3642</v>
      </c>
      <c r="J6" s="48" t="s">
        <v>3643</v>
      </c>
      <c r="K6" s="48" t="s">
        <v>3644</v>
      </c>
      <c r="L6" s="48" t="s">
        <v>1017</v>
      </c>
      <c r="M6" s="48" t="s">
        <v>1018</v>
      </c>
      <c r="N6" s="48" t="s">
        <v>1019</v>
      </c>
      <c r="O6" s="48" t="s">
        <v>1020</v>
      </c>
      <c r="P6" s="37" t="s">
        <v>1021</v>
      </c>
      <c r="Q6" s="1"/>
      <c r="R6" s="1"/>
      <c r="S6" s="1"/>
      <c r="T6" s="1"/>
      <c r="U6" s="49" t="s">
        <v>3</v>
      </c>
      <c r="V6" s="49" t="s">
        <v>42</v>
      </c>
      <c r="W6" s="49" t="s">
        <v>1022</v>
      </c>
      <c r="X6" s="49" t="s">
        <v>1023</v>
      </c>
    </row>
    <row r="7" spans="1:24" x14ac:dyDescent="0.25">
      <c r="A7" s="1"/>
      <c r="B7" s="50" t="s">
        <v>871</v>
      </c>
      <c r="C7" s="51">
        <v>892.21981000000005</v>
      </c>
      <c r="D7" s="51">
        <v>2093.5898299999999</v>
      </c>
      <c r="E7" s="51">
        <v>3261.6019799999999</v>
      </c>
      <c r="F7" s="51">
        <v>0</v>
      </c>
      <c r="G7" s="51">
        <v>0</v>
      </c>
      <c r="H7" s="51"/>
      <c r="I7" s="51"/>
      <c r="J7" s="51"/>
      <c r="K7" s="51">
        <f>+DESPACHO_EJECUTADO!FD11+DESPACHO_EJECUTADO!FE11</f>
        <v>58.400000000000006</v>
      </c>
      <c r="L7" s="51">
        <v>61.66</v>
      </c>
      <c r="M7" s="51">
        <v>9.8000000000000007</v>
      </c>
      <c r="N7" s="51">
        <v>0</v>
      </c>
      <c r="O7" s="51">
        <v>275.2</v>
      </c>
      <c r="P7" s="51">
        <f>+SUM(C7:O7)</f>
        <v>6652.4716199999993</v>
      </c>
      <c r="Q7" s="1"/>
      <c r="R7" s="1"/>
      <c r="S7" s="1"/>
      <c r="T7" s="1"/>
      <c r="U7" s="208" t="s">
        <v>700</v>
      </c>
      <c r="V7" s="52" t="s">
        <v>1024</v>
      </c>
      <c r="W7" s="53">
        <v>335.85</v>
      </c>
      <c r="X7" s="53" t="s">
        <v>1025</v>
      </c>
    </row>
    <row r="8" spans="1:24" x14ac:dyDescent="0.25">
      <c r="A8" s="1"/>
      <c r="B8" s="54" t="s">
        <v>872</v>
      </c>
      <c r="C8" s="55">
        <v>900.09121000000005</v>
      </c>
      <c r="D8" s="55">
        <v>2081.3303299999998</v>
      </c>
      <c r="E8" s="55">
        <v>3042.80429</v>
      </c>
      <c r="F8" s="55">
        <v>0</v>
      </c>
      <c r="G8" s="55">
        <v>0</v>
      </c>
      <c r="H8" s="55"/>
      <c r="I8" s="55"/>
      <c r="J8" s="55"/>
      <c r="K8" s="55">
        <f>+DESPACHO_EJECUTADO!FD12+DESPACHO_EJECUTADO!FE12</f>
        <v>58.4</v>
      </c>
      <c r="L8" s="55">
        <v>59.43</v>
      </c>
      <c r="M8" s="55">
        <v>9.8000000000000007</v>
      </c>
      <c r="N8" s="55">
        <v>0</v>
      </c>
      <c r="O8" s="55">
        <v>271.2</v>
      </c>
      <c r="P8" s="55">
        <f t="shared" ref="P8:P54" si="0">+SUM(C8:O8)</f>
        <v>6423.0558299999993</v>
      </c>
      <c r="Q8" s="1"/>
      <c r="R8" s="1"/>
      <c r="S8" s="1"/>
      <c r="T8" s="1"/>
      <c r="U8" s="208" t="s">
        <v>701</v>
      </c>
      <c r="V8" s="52" t="s">
        <v>1026</v>
      </c>
      <c r="W8" s="53">
        <v>26.7</v>
      </c>
      <c r="X8" s="53" t="s">
        <v>1025</v>
      </c>
    </row>
    <row r="9" spans="1:24" x14ac:dyDescent="0.25">
      <c r="A9" s="1"/>
      <c r="B9" s="54" t="s">
        <v>873</v>
      </c>
      <c r="C9" s="55">
        <v>403.93905000000001</v>
      </c>
      <c r="D9" s="55">
        <v>1397.8490200000001</v>
      </c>
      <c r="E9" s="55">
        <v>2517.5224800000001</v>
      </c>
      <c r="F9" s="55">
        <v>0</v>
      </c>
      <c r="G9" s="55">
        <v>0</v>
      </c>
      <c r="H9" s="55"/>
      <c r="I9" s="55"/>
      <c r="J9" s="55"/>
      <c r="K9" s="55">
        <f>+DESPACHO_EJECUTADO!FD13+DESPACHO_EJECUTADO!FE13</f>
        <v>24.4</v>
      </c>
      <c r="L9" s="55">
        <v>58.44</v>
      </c>
      <c r="M9" s="55">
        <v>9.8000000000000007</v>
      </c>
      <c r="N9" s="55">
        <v>0</v>
      </c>
      <c r="O9" s="55">
        <v>79.099999999999994</v>
      </c>
      <c r="P9" s="55">
        <f t="shared" si="0"/>
        <v>4491.0505499999999</v>
      </c>
      <c r="Q9" s="1"/>
      <c r="R9" s="1"/>
      <c r="S9" s="1"/>
      <c r="T9" s="1"/>
      <c r="U9" s="208" t="s">
        <v>670</v>
      </c>
      <c r="V9" s="52" t="s">
        <v>1027</v>
      </c>
      <c r="W9" s="53" t="s">
        <v>1025</v>
      </c>
      <c r="X9" s="53">
        <v>2405.0500000000002</v>
      </c>
    </row>
    <row r="10" spans="1:24" x14ac:dyDescent="0.25">
      <c r="A10" s="1"/>
      <c r="B10" s="54" t="s">
        <v>874</v>
      </c>
      <c r="C10" s="55">
        <v>442.32098000000002</v>
      </c>
      <c r="D10" s="55">
        <v>1353.8284799999999</v>
      </c>
      <c r="E10" s="55">
        <v>2338.6183000000001</v>
      </c>
      <c r="F10" s="55">
        <v>0</v>
      </c>
      <c r="G10" s="55">
        <v>0</v>
      </c>
      <c r="H10" s="55"/>
      <c r="I10" s="55"/>
      <c r="J10" s="55"/>
      <c r="K10" s="55">
        <f>+DESPACHO_EJECUTADO!FD14+DESPACHO_EJECUTADO!FE14</f>
        <v>32</v>
      </c>
      <c r="L10" s="55">
        <v>39.799999999999997</v>
      </c>
      <c r="M10" s="55">
        <v>9.8000000000000007</v>
      </c>
      <c r="N10" s="55">
        <v>0</v>
      </c>
      <c r="O10" s="55">
        <v>117.1</v>
      </c>
      <c r="P10" s="55">
        <f t="shared" si="0"/>
        <v>4333.4677600000005</v>
      </c>
      <c r="Q10" s="1"/>
      <c r="R10" s="1"/>
      <c r="S10" s="1"/>
      <c r="T10" s="1"/>
      <c r="U10" s="208" t="s">
        <v>675</v>
      </c>
      <c r="V10" s="52" t="s">
        <v>1028</v>
      </c>
      <c r="W10" s="53">
        <v>272.25</v>
      </c>
      <c r="X10" s="53" t="s">
        <v>1025</v>
      </c>
    </row>
    <row r="11" spans="1:24" x14ac:dyDescent="0.25">
      <c r="A11" s="1"/>
      <c r="B11" s="54" t="s">
        <v>875</v>
      </c>
      <c r="C11" s="55">
        <v>528.09589000000005</v>
      </c>
      <c r="D11" s="55">
        <v>1452.9232</v>
      </c>
      <c r="E11" s="55">
        <v>2209.8545399999998</v>
      </c>
      <c r="F11" s="55">
        <v>0</v>
      </c>
      <c r="G11" s="55">
        <v>0</v>
      </c>
      <c r="H11" s="55"/>
      <c r="I11" s="55"/>
      <c r="J11" s="55"/>
      <c r="K11" s="55">
        <f>+DESPACHO_EJECUTADO!FD15+DESPACHO_EJECUTADO!FE15</f>
        <v>31.8</v>
      </c>
      <c r="L11" s="55">
        <v>42.71</v>
      </c>
      <c r="M11" s="55">
        <v>9.8000000000000007</v>
      </c>
      <c r="N11" s="55">
        <v>0</v>
      </c>
      <c r="O11" s="55">
        <v>119</v>
      </c>
      <c r="P11" s="55">
        <f t="shared" si="0"/>
        <v>4394.1836300000004</v>
      </c>
      <c r="Q11" s="1"/>
      <c r="R11" s="1"/>
      <c r="S11" s="1"/>
      <c r="T11" s="1"/>
      <c r="U11" s="208" t="s">
        <v>267</v>
      </c>
      <c r="V11" s="52" t="s">
        <v>1029</v>
      </c>
      <c r="W11" s="53" t="s">
        <v>1025</v>
      </c>
      <c r="X11" s="53">
        <v>1975</v>
      </c>
    </row>
    <row r="12" spans="1:24" x14ac:dyDescent="0.25">
      <c r="A12" s="1"/>
      <c r="B12" s="54" t="s">
        <v>876</v>
      </c>
      <c r="C12" s="55">
        <v>535.08973000000003</v>
      </c>
      <c r="D12" s="55">
        <v>1523.91823</v>
      </c>
      <c r="E12" s="55">
        <v>2266.4523899999999</v>
      </c>
      <c r="F12" s="55">
        <v>0</v>
      </c>
      <c r="G12" s="55">
        <v>0</v>
      </c>
      <c r="H12" s="55"/>
      <c r="I12" s="55"/>
      <c r="J12" s="55"/>
      <c r="K12" s="55">
        <f>+DESPACHO_EJECUTADO!FD16+DESPACHO_EJECUTADO!FE16</f>
        <v>31.9</v>
      </c>
      <c r="L12" s="55">
        <v>51.05</v>
      </c>
      <c r="M12" s="55">
        <v>9.8000000000000007</v>
      </c>
      <c r="N12" s="55">
        <v>0</v>
      </c>
      <c r="O12" s="55">
        <v>156.1</v>
      </c>
      <c r="P12" s="55">
        <f t="shared" si="0"/>
        <v>4574.3103499999997</v>
      </c>
      <c r="Q12" s="1"/>
      <c r="R12" s="1"/>
      <c r="S12" s="1"/>
      <c r="T12" s="1"/>
      <c r="U12" s="208"/>
      <c r="V12" s="52" t="s">
        <v>1030</v>
      </c>
      <c r="W12" s="53">
        <v>295.2</v>
      </c>
      <c r="X12" s="53" t="s">
        <v>1025</v>
      </c>
    </row>
    <row r="13" spans="1:24" x14ac:dyDescent="0.25">
      <c r="A13" s="1"/>
      <c r="B13" s="54" t="s">
        <v>877</v>
      </c>
      <c r="C13" s="55">
        <v>587.58050000000003</v>
      </c>
      <c r="D13" s="55">
        <v>1576.5720899999999</v>
      </c>
      <c r="E13" s="55">
        <v>2292.22867</v>
      </c>
      <c r="F13" s="55">
        <v>0</v>
      </c>
      <c r="G13" s="55">
        <v>0</v>
      </c>
      <c r="H13" s="55"/>
      <c r="I13" s="55"/>
      <c r="J13" s="55"/>
      <c r="K13" s="55">
        <f>+DESPACHO_EJECUTADO!FD17+DESPACHO_EJECUTADO!FE17</f>
        <v>32</v>
      </c>
      <c r="L13" s="55">
        <v>57.67</v>
      </c>
      <c r="M13" s="55">
        <v>9.8000000000000007</v>
      </c>
      <c r="N13" s="55">
        <v>0</v>
      </c>
      <c r="O13" s="55">
        <v>160.1</v>
      </c>
      <c r="P13" s="55">
        <f t="shared" si="0"/>
        <v>4715.9512600000007</v>
      </c>
      <c r="Q13" s="1"/>
      <c r="R13" s="1"/>
      <c r="S13" s="1"/>
      <c r="T13" s="1"/>
      <c r="U13" s="208" t="s">
        <v>104</v>
      </c>
      <c r="V13" s="52" t="s">
        <v>1031</v>
      </c>
      <c r="W13" s="53">
        <v>160.5</v>
      </c>
      <c r="X13" s="53" t="s">
        <v>1025</v>
      </c>
    </row>
    <row r="14" spans="1:24" x14ac:dyDescent="0.25">
      <c r="A14" s="1"/>
      <c r="B14" s="56" t="s">
        <v>878</v>
      </c>
      <c r="C14" s="57">
        <v>627.21506999999997</v>
      </c>
      <c r="D14" s="57">
        <v>1783.8401699999999</v>
      </c>
      <c r="E14" s="57">
        <v>2160.6356300000002</v>
      </c>
      <c r="F14" s="57">
        <v>0</v>
      </c>
      <c r="G14" s="57">
        <v>0</v>
      </c>
      <c r="H14" s="57"/>
      <c r="I14" s="57"/>
      <c r="J14" s="57"/>
      <c r="K14" s="57">
        <f>+DESPACHO_EJECUTADO!FD18+DESPACHO_EJECUTADO!FE18</f>
        <v>31.9</v>
      </c>
      <c r="L14" s="57">
        <v>57.78</v>
      </c>
      <c r="M14" s="57">
        <v>9.8000000000000007</v>
      </c>
      <c r="N14" s="57">
        <v>0</v>
      </c>
      <c r="O14" s="57">
        <v>161.9</v>
      </c>
      <c r="P14" s="57">
        <f t="shared" si="0"/>
        <v>4833.0708699999996</v>
      </c>
      <c r="Q14" s="1"/>
      <c r="R14" s="1"/>
      <c r="S14" s="1"/>
      <c r="T14" s="1"/>
      <c r="U14" s="208"/>
      <c r="V14" s="52" t="s">
        <v>1032</v>
      </c>
      <c r="W14" s="53" t="s">
        <v>1025</v>
      </c>
      <c r="X14" s="53">
        <v>291.60000000000002</v>
      </c>
    </row>
    <row r="15" spans="1:24" x14ac:dyDescent="0.25">
      <c r="A15" s="1"/>
      <c r="B15" s="50" t="s">
        <v>879</v>
      </c>
      <c r="C15" s="51">
        <v>653.95286999999996</v>
      </c>
      <c r="D15" s="51">
        <v>1798.51431</v>
      </c>
      <c r="E15" s="51">
        <v>2244.5840699999999</v>
      </c>
      <c r="F15" s="51">
        <v>0</v>
      </c>
      <c r="G15" s="51">
        <v>0</v>
      </c>
      <c r="H15" s="51"/>
      <c r="I15" s="51"/>
      <c r="J15" s="51"/>
      <c r="K15" s="51">
        <f>+DESPACHO_EJECUTADO!FD19+DESPACHO_EJECUTADO!FE19</f>
        <v>32.1</v>
      </c>
      <c r="L15" s="51">
        <v>60.75</v>
      </c>
      <c r="M15" s="51">
        <v>9.8000000000000007</v>
      </c>
      <c r="N15" s="51">
        <v>0</v>
      </c>
      <c r="O15" s="51">
        <v>150.80000000000001</v>
      </c>
      <c r="P15" s="51">
        <f t="shared" si="0"/>
        <v>4950.5012500000012</v>
      </c>
      <c r="Q15" s="1"/>
      <c r="R15" s="1"/>
      <c r="S15" s="1"/>
      <c r="T15" s="1"/>
      <c r="U15" s="208"/>
      <c r="V15" s="52" t="s">
        <v>1033</v>
      </c>
      <c r="W15" s="53" t="s">
        <v>1025</v>
      </c>
      <c r="X15" s="53">
        <v>1847.75</v>
      </c>
    </row>
    <row r="16" spans="1:24" x14ac:dyDescent="0.25">
      <c r="A16" s="1"/>
      <c r="B16" s="54" t="s">
        <v>880</v>
      </c>
      <c r="C16" s="55">
        <v>767.85909000000004</v>
      </c>
      <c r="D16" s="55">
        <v>1852.9521999999999</v>
      </c>
      <c r="E16" s="55">
        <v>2368.9300199999998</v>
      </c>
      <c r="F16" s="55">
        <v>0</v>
      </c>
      <c r="G16" s="55">
        <v>0</v>
      </c>
      <c r="H16" s="55"/>
      <c r="I16" s="55"/>
      <c r="J16" s="55"/>
      <c r="K16" s="55">
        <f>+DESPACHO_EJECUTADO!FD20+DESPACHO_EJECUTADO!FE20</f>
        <v>29.9</v>
      </c>
      <c r="L16" s="55">
        <v>58.4</v>
      </c>
      <c r="M16" s="55">
        <v>9.8000000000000007</v>
      </c>
      <c r="N16" s="55">
        <v>0.8</v>
      </c>
      <c r="O16" s="55">
        <v>158.30000000000001</v>
      </c>
      <c r="P16" s="55">
        <f t="shared" si="0"/>
        <v>5246.9413099999992</v>
      </c>
      <c r="Q16" s="1"/>
      <c r="R16" s="1"/>
      <c r="S16" s="1"/>
      <c r="T16" s="1"/>
      <c r="U16" s="208" t="s">
        <v>703</v>
      </c>
      <c r="V16" s="52" t="s">
        <v>1034</v>
      </c>
      <c r="W16" s="53">
        <v>178.7</v>
      </c>
      <c r="X16" s="53" t="s">
        <v>1025</v>
      </c>
    </row>
    <row r="17" spans="1:24" x14ac:dyDescent="0.25">
      <c r="A17" s="1"/>
      <c r="B17" s="54" t="s">
        <v>881</v>
      </c>
      <c r="C17" s="55">
        <v>778.02227000000005</v>
      </c>
      <c r="D17" s="55">
        <v>1951.19391</v>
      </c>
      <c r="E17" s="55">
        <v>2481.0518200000001</v>
      </c>
      <c r="F17" s="55">
        <v>0</v>
      </c>
      <c r="G17" s="55">
        <v>0</v>
      </c>
      <c r="H17" s="55"/>
      <c r="I17" s="55"/>
      <c r="J17" s="55"/>
      <c r="K17" s="55">
        <f>+DESPACHO_EJECUTADO!FD21+DESPACHO_EJECUTADO!FE21</f>
        <v>28.8</v>
      </c>
      <c r="L17" s="55">
        <v>60.04</v>
      </c>
      <c r="M17" s="55">
        <v>9.8000000000000007</v>
      </c>
      <c r="N17" s="55">
        <v>7.2</v>
      </c>
      <c r="O17" s="55">
        <v>207</v>
      </c>
      <c r="P17" s="55">
        <f t="shared" si="0"/>
        <v>5523.1080000000002</v>
      </c>
      <c r="Q17" s="1"/>
      <c r="R17" s="1"/>
      <c r="S17" s="1"/>
      <c r="T17" s="1"/>
      <c r="U17" s="208"/>
      <c r="V17" s="52" t="s">
        <v>1035</v>
      </c>
      <c r="W17" s="53">
        <v>163.85</v>
      </c>
      <c r="X17" s="53" t="s">
        <v>1025</v>
      </c>
    </row>
    <row r="18" spans="1:24" x14ac:dyDescent="0.25">
      <c r="A18" s="1"/>
      <c r="B18" s="54" t="s">
        <v>882</v>
      </c>
      <c r="C18" s="55">
        <v>775.47490000000005</v>
      </c>
      <c r="D18" s="55">
        <v>1980.15959</v>
      </c>
      <c r="E18" s="55">
        <v>2322.5123899999999</v>
      </c>
      <c r="F18" s="55">
        <v>0</v>
      </c>
      <c r="G18" s="55">
        <v>0</v>
      </c>
      <c r="H18" s="55"/>
      <c r="I18" s="55"/>
      <c r="J18" s="55"/>
      <c r="K18" s="55">
        <f>+DESPACHO_EJECUTADO!FD22+DESPACHO_EJECUTADO!FE22</f>
        <v>28.5</v>
      </c>
      <c r="L18" s="55">
        <v>60.98</v>
      </c>
      <c r="M18" s="55">
        <v>9.8000000000000007</v>
      </c>
      <c r="N18" s="55">
        <v>19.2</v>
      </c>
      <c r="O18" s="55">
        <v>112.3</v>
      </c>
      <c r="P18" s="55">
        <f t="shared" si="0"/>
        <v>5308.92688</v>
      </c>
      <c r="Q18" s="1"/>
      <c r="R18" s="1"/>
      <c r="S18" s="1"/>
      <c r="T18" s="1"/>
      <c r="U18" s="208"/>
      <c r="V18" s="52" t="s">
        <v>1036</v>
      </c>
      <c r="W18" s="53">
        <v>229.25</v>
      </c>
      <c r="X18" s="53" t="s">
        <v>1025</v>
      </c>
    </row>
    <row r="19" spans="1:24" x14ac:dyDescent="0.25">
      <c r="A19" s="1"/>
      <c r="B19" s="54" t="s">
        <v>883</v>
      </c>
      <c r="C19" s="55">
        <v>788.63708999999994</v>
      </c>
      <c r="D19" s="55">
        <v>2240.6547999999998</v>
      </c>
      <c r="E19" s="55">
        <v>2185.2442000000001</v>
      </c>
      <c r="F19" s="55">
        <v>45.8</v>
      </c>
      <c r="G19" s="55">
        <v>0</v>
      </c>
      <c r="H19" s="55"/>
      <c r="I19" s="55"/>
      <c r="J19" s="55"/>
      <c r="K19" s="55">
        <f>+DESPACHO_EJECUTADO!FD23+DESPACHO_EJECUTADO!FE23</f>
        <v>41.7</v>
      </c>
      <c r="L19" s="55">
        <v>59.63</v>
      </c>
      <c r="M19" s="55">
        <v>9.8000000000000007</v>
      </c>
      <c r="N19" s="55">
        <v>73.5</v>
      </c>
      <c r="O19" s="55">
        <v>109.9</v>
      </c>
      <c r="P19" s="55">
        <f t="shared" si="0"/>
        <v>5554.8660899999995</v>
      </c>
      <c r="Q19" s="1"/>
      <c r="R19" s="1"/>
      <c r="S19" s="1"/>
      <c r="T19" s="1"/>
      <c r="U19" s="208"/>
      <c r="V19" s="52" t="s">
        <v>1037</v>
      </c>
      <c r="W19" s="53">
        <v>62.05</v>
      </c>
      <c r="X19" s="53" t="s">
        <v>1025</v>
      </c>
    </row>
    <row r="20" spans="1:24" x14ac:dyDescent="0.25">
      <c r="A20" s="1"/>
      <c r="B20" s="54" t="s">
        <v>884</v>
      </c>
      <c r="C20" s="55">
        <v>773.80924000000005</v>
      </c>
      <c r="D20" s="55">
        <v>2172.8434099999999</v>
      </c>
      <c r="E20" s="55">
        <v>2210.8979399999998</v>
      </c>
      <c r="F20" s="55">
        <v>47</v>
      </c>
      <c r="G20" s="55">
        <v>0</v>
      </c>
      <c r="H20" s="55"/>
      <c r="I20" s="55"/>
      <c r="J20" s="55"/>
      <c r="K20" s="55">
        <f>+DESPACHO_EJECUTADO!FD24+DESPACHO_EJECUTADO!FE24</f>
        <v>47.4</v>
      </c>
      <c r="L20" s="55">
        <v>60.3</v>
      </c>
      <c r="M20" s="55">
        <v>9.8000000000000007</v>
      </c>
      <c r="N20" s="55">
        <v>240.6</v>
      </c>
      <c r="O20" s="55">
        <v>107.9</v>
      </c>
      <c r="P20" s="55">
        <f t="shared" si="0"/>
        <v>5670.5505899999998</v>
      </c>
      <c r="Q20" s="1"/>
      <c r="R20" s="1"/>
      <c r="S20" s="1"/>
      <c r="T20" s="1"/>
      <c r="U20" s="208" t="s">
        <v>668</v>
      </c>
      <c r="V20" s="52" t="s">
        <v>1038</v>
      </c>
      <c r="W20" s="53">
        <v>2805.15</v>
      </c>
      <c r="X20" s="53" t="s">
        <v>1025</v>
      </c>
    </row>
    <row r="21" spans="1:24" x14ac:dyDescent="0.25">
      <c r="A21" s="1"/>
      <c r="B21" s="54" t="s">
        <v>885</v>
      </c>
      <c r="C21" s="55">
        <v>800.53616999999997</v>
      </c>
      <c r="D21" s="55">
        <v>2290.471</v>
      </c>
      <c r="E21" s="55">
        <v>1991.0764099999999</v>
      </c>
      <c r="F21" s="55">
        <v>47.1</v>
      </c>
      <c r="G21" s="55">
        <v>0</v>
      </c>
      <c r="H21" s="55"/>
      <c r="I21" s="55"/>
      <c r="J21" s="55"/>
      <c r="K21" s="55">
        <f>+DESPACHO_EJECUTADO!FD25+DESPACHO_EJECUTADO!FE25</f>
        <v>49.9</v>
      </c>
      <c r="L21" s="55">
        <v>60.28</v>
      </c>
      <c r="M21" s="55">
        <v>9.8000000000000007</v>
      </c>
      <c r="N21" s="55">
        <v>507.5</v>
      </c>
      <c r="O21" s="55">
        <v>110.7</v>
      </c>
      <c r="P21" s="55">
        <f t="shared" si="0"/>
        <v>5867.3635799999993</v>
      </c>
      <c r="Q21" s="1"/>
      <c r="R21" s="1"/>
      <c r="S21" s="1"/>
      <c r="T21" s="1"/>
      <c r="U21" s="208" t="s">
        <v>310</v>
      </c>
      <c r="V21" s="52" t="s">
        <v>1039</v>
      </c>
      <c r="W21" s="53" t="s">
        <v>1025</v>
      </c>
      <c r="X21" s="53">
        <v>140.4</v>
      </c>
    </row>
    <row r="22" spans="1:24" x14ac:dyDescent="0.25">
      <c r="A22" s="1"/>
      <c r="B22" s="56" t="s">
        <v>886</v>
      </c>
      <c r="C22" s="57">
        <v>795.64648999999997</v>
      </c>
      <c r="D22" s="57">
        <v>2428.8827700000002</v>
      </c>
      <c r="E22" s="57">
        <v>2009.47289</v>
      </c>
      <c r="F22" s="57">
        <v>46.9</v>
      </c>
      <c r="G22" s="57">
        <v>0</v>
      </c>
      <c r="H22" s="57"/>
      <c r="I22" s="57"/>
      <c r="J22" s="57"/>
      <c r="K22" s="57">
        <f>+DESPACHO_EJECUTADO!FD26+DESPACHO_EJECUTADO!FE26</f>
        <v>53.300000000000004</v>
      </c>
      <c r="L22" s="57">
        <v>60.11</v>
      </c>
      <c r="M22" s="57">
        <v>9.8000000000000007</v>
      </c>
      <c r="N22" s="57">
        <v>607.29999999999995</v>
      </c>
      <c r="O22" s="57">
        <v>137.80000000000001</v>
      </c>
      <c r="P22" s="57">
        <f t="shared" si="0"/>
        <v>6149.2121500000003</v>
      </c>
      <c r="Q22" s="1"/>
      <c r="R22" s="1"/>
      <c r="S22" s="1"/>
      <c r="T22" s="1"/>
      <c r="U22" s="208"/>
      <c r="V22" s="52" t="s">
        <v>1040</v>
      </c>
      <c r="W22" s="53" t="s">
        <v>1025</v>
      </c>
      <c r="X22" s="53">
        <v>59.3</v>
      </c>
    </row>
    <row r="23" spans="1:24" x14ac:dyDescent="0.25">
      <c r="A23" s="1"/>
      <c r="B23" s="50" t="s">
        <v>887</v>
      </c>
      <c r="C23" s="51">
        <v>786.09245999999996</v>
      </c>
      <c r="D23" s="51">
        <v>2456.4445300000002</v>
      </c>
      <c r="E23" s="51">
        <v>2277.10223</v>
      </c>
      <c r="F23" s="51">
        <v>47.3</v>
      </c>
      <c r="G23" s="51">
        <v>0</v>
      </c>
      <c r="H23" s="51"/>
      <c r="I23" s="51"/>
      <c r="J23" s="51"/>
      <c r="K23" s="51">
        <f>+DESPACHO_EJECUTADO!FD27+DESPACHO_EJECUTADO!FE27</f>
        <v>54.1</v>
      </c>
      <c r="L23" s="51">
        <v>61.39</v>
      </c>
      <c r="M23" s="51">
        <v>8.4</v>
      </c>
      <c r="N23" s="51">
        <v>645.5</v>
      </c>
      <c r="O23" s="51">
        <v>198.3</v>
      </c>
      <c r="P23" s="51">
        <f t="shared" si="0"/>
        <v>6534.6292200000007</v>
      </c>
      <c r="Q23" s="1"/>
      <c r="R23" s="1"/>
      <c r="S23" s="1"/>
      <c r="T23" s="1"/>
      <c r="U23" s="208" t="s">
        <v>699</v>
      </c>
      <c r="V23" s="52" t="s">
        <v>1041</v>
      </c>
      <c r="W23" s="53">
        <v>58.2</v>
      </c>
      <c r="X23" s="53" t="s">
        <v>1025</v>
      </c>
    </row>
    <row r="24" spans="1:24" x14ac:dyDescent="0.25">
      <c r="A24" s="1"/>
      <c r="B24" s="54" t="s">
        <v>888</v>
      </c>
      <c r="C24" s="55">
        <v>806.47267999999997</v>
      </c>
      <c r="D24" s="55">
        <v>2226.0206899999998</v>
      </c>
      <c r="E24" s="55">
        <v>2533.1866199999999</v>
      </c>
      <c r="F24" s="55">
        <v>46.9</v>
      </c>
      <c r="G24" s="55">
        <v>0</v>
      </c>
      <c r="H24" s="55"/>
      <c r="I24" s="55"/>
      <c r="J24" s="55"/>
      <c r="K24" s="55">
        <f>+DESPACHO_EJECUTADO!FD28+DESPACHO_EJECUTADO!FE28</f>
        <v>60.900000000000006</v>
      </c>
      <c r="L24" s="55">
        <v>46.87</v>
      </c>
      <c r="M24" s="55">
        <v>8.4</v>
      </c>
      <c r="N24" s="55">
        <v>661.1</v>
      </c>
      <c r="O24" s="55">
        <v>208</v>
      </c>
      <c r="P24" s="55">
        <f t="shared" si="0"/>
        <v>6597.8499899999988</v>
      </c>
      <c r="Q24" s="1"/>
      <c r="R24" s="1"/>
      <c r="S24" s="1"/>
      <c r="T24" s="1"/>
      <c r="U24" s="208" t="s">
        <v>32</v>
      </c>
      <c r="V24" s="52" t="s">
        <v>1042</v>
      </c>
      <c r="W24" s="53" t="s">
        <v>1025</v>
      </c>
      <c r="X24" s="53">
        <v>15004.85</v>
      </c>
    </row>
    <row r="25" spans="1:24" x14ac:dyDescent="0.25">
      <c r="A25" s="1"/>
      <c r="B25" s="54" t="s">
        <v>889</v>
      </c>
      <c r="C25" s="55">
        <v>804.83217000000002</v>
      </c>
      <c r="D25" s="55">
        <v>2224.90625</v>
      </c>
      <c r="E25" s="55">
        <v>2724.6630399999999</v>
      </c>
      <c r="F25" s="55">
        <v>46.3</v>
      </c>
      <c r="G25" s="55">
        <v>0</v>
      </c>
      <c r="H25" s="55"/>
      <c r="I25" s="55"/>
      <c r="J25" s="55"/>
      <c r="K25" s="55">
        <f>+DESPACHO_EJECUTADO!FD29+DESPACHO_EJECUTADO!FE29</f>
        <v>59.2</v>
      </c>
      <c r="L25" s="55">
        <v>44.51</v>
      </c>
      <c r="M25" s="55">
        <v>8.4</v>
      </c>
      <c r="N25" s="55">
        <v>669.7</v>
      </c>
      <c r="O25" s="55">
        <v>241.1</v>
      </c>
      <c r="P25" s="55">
        <f t="shared" si="0"/>
        <v>6823.6114600000001</v>
      </c>
      <c r="Q25" s="1"/>
      <c r="R25" s="1"/>
      <c r="S25" s="1"/>
      <c r="T25" s="1"/>
      <c r="U25" s="208"/>
      <c r="V25" s="52" t="s">
        <v>1043</v>
      </c>
      <c r="W25" s="53">
        <v>4292.6000000000004</v>
      </c>
      <c r="X25" s="53" t="s">
        <v>1025</v>
      </c>
    </row>
    <row r="26" spans="1:24" x14ac:dyDescent="0.25">
      <c r="A26" s="1"/>
      <c r="B26" s="54" t="s">
        <v>890</v>
      </c>
      <c r="C26" s="55">
        <v>843.17611999999997</v>
      </c>
      <c r="D26" s="55">
        <v>2064.5518000000002</v>
      </c>
      <c r="E26" s="55">
        <v>2809.2434800000001</v>
      </c>
      <c r="F26" s="55">
        <v>46.3</v>
      </c>
      <c r="G26" s="55">
        <v>0</v>
      </c>
      <c r="H26" s="55"/>
      <c r="I26" s="55"/>
      <c r="J26" s="55"/>
      <c r="K26" s="55">
        <f>+DESPACHO_EJECUTADO!FD30+DESPACHO_EJECUTADO!FE30</f>
        <v>58.7</v>
      </c>
      <c r="L26" s="55">
        <v>46.13</v>
      </c>
      <c r="M26" s="55">
        <v>8.4</v>
      </c>
      <c r="N26" s="55">
        <v>676.7</v>
      </c>
      <c r="O26" s="55">
        <v>306.89999999999998</v>
      </c>
      <c r="P26" s="55">
        <f t="shared" si="0"/>
        <v>6860.1013999999996</v>
      </c>
      <c r="Q26" s="1"/>
      <c r="R26" s="1"/>
      <c r="S26" s="1"/>
      <c r="T26" s="1"/>
      <c r="U26" s="208" t="s">
        <v>688</v>
      </c>
      <c r="V26" s="52" t="s">
        <v>1044</v>
      </c>
      <c r="W26" s="53">
        <v>112</v>
      </c>
      <c r="X26" s="53" t="s">
        <v>1025</v>
      </c>
    </row>
    <row r="27" spans="1:24" x14ac:dyDescent="0.25">
      <c r="A27" s="1"/>
      <c r="B27" s="54" t="s">
        <v>891</v>
      </c>
      <c r="C27" s="55">
        <v>853.41830000000004</v>
      </c>
      <c r="D27" s="55">
        <v>2402.3553000000002</v>
      </c>
      <c r="E27" s="55">
        <v>2697.6774700000001</v>
      </c>
      <c r="F27" s="55">
        <v>45.9</v>
      </c>
      <c r="G27" s="55">
        <v>0</v>
      </c>
      <c r="H27" s="55"/>
      <c r="I27" s="55"/>
      <c r="J27" s="55"/>
      <c r="K27" s="55">
        <f>+DESPACHO_EJECUTADO!FD31+DESPACHO_EJECUTADO!FE31</f>
        <v>60.2</v>
      </c>
      <c r="L27" s="55">
        <v>46.86</v>
      </c>
      <c r="M27" s="55">
        <v>8.4</v>
      </c>
      <c r="N27" s="55">
        <v>678.2</v>
      </c>
      <c r="O27" s="55">
        <v>364.1</v>
      </c>
      <c r="P27" s="55">
        <f t="shared" si="0"/>
        <v>7157.1110699999999</v>
      </c>
      <c r="Q27" s="1"/>
      <c r="R27" s="1"/>
      <c r="S27" s="1"/>
      <c r="T27" s="1"/>
      <c r="U27" s="208" t="s">
        <v>704</v>
      </c>
      <c r="V27" s="52" t="s">
        <v>1045</v>
      </c>
      <c r="W27" s="53">
        <v>239.4</v>
      </c>
      <c r="X27" s="53" t="s">
        <v>1025</v>
      </c>
    </row>
    <row r="28" spans="1:24" x14ac:dyDescent="0.25">
      <c r="A28" s="1"/>
      <c r="B28" s="54" t="s">
        <v>892</v>
      </c>
      <c r="C28" s="55">
        <v>849.65202999999997</v>
      </c>
      <c r="D28" s="55">
        <v>2229.96531</v>
      </c>
      <c r="E28" s="55">
        <v>2851.3389699999998</v>
      </c>
      <c r="F28" s="55">
        <v>46.1</v>
      </c>
      <c r="G28" s="55">
        <v>0</v>
      </c>
      <c r="H28" s="55"/>
      <c r="I28" s="55"/>
      <c r="J28" s="55"/>
      <c r="K28" s="55">
        <f>+DESPACHO_EJECUTADO!FD32+DESPACHO_EJECUTADO!FE32</f>
        <v>60</v>
      </c>
      <c r="L28" s="55">
        <v>46.51</v>
      </c>
      <c r="M28" s="55">
        <v>8.4</v>
      </c>
      <c r="N28" s="55">
        <v>679.8</v>
      </c>
      <c r="O28" s="55">
        <v>376.7</v>
      </c>
      <c r="P28" s="55">
        <f t="shared" si="0"/>
        <v>7148.4663099999998</v>
      </c>
      <c r="Q28" s="1"/>
      <c r="R28" s="1"/>
      <c r="S28" s="1"/>
      <c r="T28" s="1"/>
      <c r="U28" s="208" t="s">
        <v>689</v>
      </c>
      <c r="V28" s="52" t="s">
        <v>1046</v>
      </c>
      <c r="W28" s="53">
        <v>417.5</v>
      </c>
      <c r="X28" s="53" t="s">
        <v>1025</v>
      </c>
    </row>
    <row r="29" spans="1:24" x14ac:dyDescent="0.25">
      <c r="A29" s="1"/>
      <c r="B29" s="54" t="s">
        <v>893</v>
      </c>
      <c r="C29" s="55">
        <v>847.01340000000005</v>
      </c>
      <c r="D29" s="55">
        <v>2264.1876099999999</v>
      </c>
      <c r="E29" s="55">
        <v>2914.0715599999999</v>
      </c>
      <c r="F29" s="55">
        <v>44.8</v>
      </c>
      <c r="G29" s="55">
        <v>0</v>
      </c>
      <c r="H29" s="55"/>
      <c r="I29" s="55"/>
      <c r="J29" s="55"/>
      <c r="K29" s="55">
        <f>+DESPACHO_EJECUTADO!FD33+DESPACHO_EJECUTADO!FE33</f>
        <v>62.9</v>
      </c>
      <c r="L29" s="55">
        <v>46.6</v>
      </c>
      <c r="M29" s="55">
        <v>8.1</v>
      </c>
      <c r="N29" s="55">
        <v>682.9</v>
      </c>
      <c r="O29" s="55">
        <v>393.1</v>
      </c>
      <c r="P29" s="55">
        <f t="shared" si="0"/>
        <v>7263.6725699999997</v>
      </c>
      <c r="Q29" s="1"/>
      <c r="R29" s="1"/>
      <c r="S29" s="1"/>
      <c r="T29" s="1"/>
      <c r="U29" s="208" t="s">
        <v>672</v>
      </c>
      <c r="V29" s="52" t="s">
        <v>1047</v>
      </c>
      <c r="W29" s="53" t="s">
        <v>1025</v>
      </c>
      <c r="X29" s="53">
        <v>2721.65</v>
      </c>
    </row>
    <row r="30" spans="1:24" x14ac:dyDescent="0.25">
      <c r="A30" s="1"/>
      <c r="B30" s="56" t="s">
        <v>894</v>
      </c>
      <c r="C30" s="57">
        <v>773.56769999999995</v>
      </c>
      <c r="D30" s="57">
        <v>2340.5998300000001</v>
      </c>
      <c r="E30" s="57">
        <v>2980.0859599999999</v>
      </c>
      <c r="F30" s="57">
        <v>44.5</v>
      </c>
      <c r="G30" s="57">
        <v>0</v>
      </c>
      <c r="H30" s="57"/>
      <c r="I30" s="57"/>
      <c r="J30" s="57"/>
      <c r="K30" s="57">
        <f>+DESPACHO_EJECUTADO!FD34+DESPACHO_EJECUTADO!FE34</f>
        <v>61</v>
      </c>
      <c r="L30" s="57">
        <v>46.49</v>
      </c>
      <c r="M30" s="57">
        <v>8.1</v>
      </c>
      <c r="N30" s="57">
        <v>684.5</v>
      </c>
      <c r="O30" s="57">
        <v>387.6</v>
      </c>
      <c r="P30" s="57">
        <f t="shared" si="0"/>
        <v>7326.4434900000006</v>
      </c>
      <c r="Q30" s="1"/>
      <c r="R30" s="1"/>
      <c r="S30" s="1"/>
      <c r="T30" s="1"/>
      <c r="U30" s="208"/>
      <c r="V30" s="52" t="s">
        <v>1048</v>
      </c>
      <c r="W30" s="53">
        <v>155.9</v>
      </c>
      <c r="X30" s="53" t="s">
        <v>1025</v>
      </c>
    </row>
    <row r="31" spans="1:24" x14ac:dyDescent="0.25">
      <c r="A31" s="1"/>
      <c r="B31" s="50" t="s">
        <v>895</v>
      </c>
      <c r="C31" s="51">
        <v>805.49644999999998</v>
      </c>
      <c r="D31" s="51">
        <v>2047.1469099999999</v>
      </c>
      <c r="E31" s="51">
        <v>3114.91804</v>
      </c>
      <c r="F31" s="51">
        <v>44.4</v>
      </c>
      <c r="G31" s="51">
        <v>0</v>
      </c>
      <c r="H31" s="51"/>
      <c r="I31" s="51"/>
      <c r="J31" s="51"/>
      <c r="K31" s="51">
        <f>+DESPACHO_EJECUTADO!FD35+DESPACHO_EJECUTADO!FE35</f>
        <v>60.7</v>
      </c>
      <c r="L31" s="51">
        <v>48.23</v>
      </c>
      <c r="M31" s="51">
        <v>8.1</v>
      </c>
      <c r="N31" s="51">
        <v>683.5</v>
      </c>
      <c r="O31" s="51">
        <v>423.6</v>
      </c>
      <c r="P31" s="51">
        <f t="shared" si="0"/>
        <v>7236.0914000000002</v>
      </c>
      <c r="Q31" s="1"/>
      <c r="R31" s="1"/>
      <c r="S31" s="1"/>
      <c r="T31" s="1"/>
      <c r="U31" s="208" t="s">
        <v>1049</v>
      </c>
      <c r="V31" s="52" t="s">
        <v>1050</v>
      </c>
      <c r="W31" s="53" t="s">
        <v>1025</v>
      </c>
      <c r="X31" s="53">
        <v>1418.35</v>
      </c>
    </row>
    <row r="32" spans="1:24" x14ac:dyDescent="0.25">
      <c r="A32" s="1"/>
      <c r="B32" s="54" t="s">
        <v>896</v>
      </c>
      <c r="C32" s="55">
        <v>789.04336000000001</v>
      </c>
      <c r="D32" s="55">
        <v>1855.22162</v>
      </c>
      <c r="E32" s="55">
        <v>3101.14446</v>
      </c>
      <c r="F32" s="55">
        <v>44.8</v>
      </c>
      <c r="G32" s="55">
        <v>0</v>
      </c>
      <c r="H32" s="55"/>
      <c r="I32" s="55"/>
      <c r="J32" s="55"/>
      <c r="K32" s="55">
        <f>+DESPACHO_EJECUTADO!FD36+DESPACHO_EJECUTADO!FE36</f>
        <v>60.900000000000006</v>
      </c>
      <c r="L32" s="55">
        <v>48.23</v>
      </c>
      <c r="M32" s="55">
        <v>8.1</v>
      </c>
      <c r="N32" s="55">
        <v>683.6</v>
      </c>
      <c r="O32" s="55">
        <v>497.8</v>
      </c>
      <c r="P32" s="55">
        <f t="shared" si="0"/>
        <v>7088.8394399999997</v>
      </c>
      <c r="Q32" s="1"/>
      <c r="R32" s="1"/>
      <c r="S32" s="1"/>
      <c r="T32" s="1"/>
      <c r="U32" s="208" t="s">
        <v>690</v>
      </c>
      <c r="V32" s="52" t="s">
        <v>1051</v>
      </c>
      <c r="W32" s="53">
        <v>97.15</v>
      </c>
      <c r="X32" s="53" t="s">
        <v>1025</v>
      </c>
    </row>
    <row r="33" spans="1:24" x14ac:dyDescent="0.25">
      <c r="A33" s="1"/>
      <c r="B33" s="54" t="s">
        <v>897</v>
      </c>
      <c r="C33" s="55">
        <v>795.61324000000002</v>
      </c>
      <c r="D33" s="55">
        <v>1931.15434</v>
      </c>
      <c r="E33" s="55">
        <v>3108.9382999999998</v>
      </c>
      <c r="F33" s="55">
        <v>45.2</v>
      </c>
      <c r="G33" s="55">
        <v>0</v>
      </c>
      <c r="H33" s="55"/>
      <c r="I33" s="55"/>
      <c r="J33" s="55"/>
      <c r="K33" s="55">
        <f>+DESPACHO_EJECUTADO!FD37+DESPACHO_EJECUTADO!FE37</f>
        <v>61</v>
      </c>
      <c r="L33" s="55">
        <v>48.94</v>
      </c>
      <c r="M33" s="55">
        <v>8.1999999999999993</v>
      </c>
      <c r="N33" s="55">
        <v>683.9</v>
      </c>
      <c r="O33" s="55">
        <v>532.6</v>
      </c>
      <c r="P33" s="55">
        <f t="shared" si="0"/>
        <v>7215.5458799999988</v>
      </c>
      <c r="Q33" s="1"/>
      <c r="R33" s="1"/>
      <c r="S33" s="1"/>
      <c r="T33" s="1"/>
      <c r="U33" s="208" t="s">
        <v>691</v>
      </c>
      <c r="V33" s="52" t="s">
        <v>1052</v>
      </c>
      <c r="W33" s="53">
        <v>76.45</v>
      </c>
      <c r="X33" s="53" t="s">
        <v>1025</v>
      </c>
    </row>
    <row r="34" spans="1:24" x14ac:dyDescent="0.25">
      <c r="A34" s="1"/>
      <c r="B34" s="54" t="s">
        <v>898</v>
      </c>
      <c r="C34" s="55">
        <v>808.67069000000004</v>
      </c>
      <c r="D34" s="55">
        <v>1975.1529</v>
      </c>
      <c r="E34" s="55">
        <v>3100.65425</v>
      </c>
      <c r="F34" s="55">
        <v>45.3</v>
      </c>
      <c r="G34" s="55">
        <v>0</v>
      </c>
      <c r="H34" s="55"/>
      <c r="I34" s="55"/>
      <c r="J34" s="55"/>
      <c r="K34" s="55">
        <f>+DESPACHO_EJECUTADO!FD38+DESPACHO_EJECUTADO!FE38</f>
        <v>61.900000000000006</v>
      </c>
      <c r="L34" s="55">
        <v>45.99</v>
      </c>
      <c r="M34" s="55">
        <v>8.1999999999999993</v>
      </c>
      <c r="N34" s="55">
        <v>678</v>
      </c>
      <c r="O34" s="55">
        <v>587.4</v>
      </c>
      <c r="P34" s="55">
        <f t="shared" si="0"/>
        <v>7311.2678399999986</v>
      </c>
      <c r="Q34" s="1"/>
      <c r="R34" s="1"/>
      <c r="S34" s="1"/>
      <c r="T34" s="1"/>
      <c r="U34" s="208" t="s">
        <v>39</v>
      </c>
      <c r="V34" s="52" t="s">
        <v>1053</v>
      </c>
      <c r="W34" s="53" t="s">
        <v>1025</v>
      </c>
      <c r="X34" s="53">
        <v>1494.85</v>
      </c>
    </row>
    <row r="35" spans="1:24" x14ac:dyDescent="0.25">
      <c r="A35" s="1"/>
      <c r="B35" s="54" t="s">
        <v>899</v>
      </c>
      <c r="C35" s="55">
        <v>826.99356999999998</v>
      </c>
      <c r="D35" s="55">
        <v>1853.29934</v>
      </c>
      <c r="E35" s="55">
        <v>3108.5625599999998</v>
      </c>
      <c r="F35" s="55">
        <v>45.8</v>
      </c>
      <c r="G35" s="55">
        <v>0</v>
      </c>
      <c r="H35" s="55"/>
      <c r="I35" s="55"/>
      <c r="J35" s="55"/>
      <c r="K35" s="55">
        <f>+DESPACHO_EJECUTADO!FD39+DESPACHO_EJECUTADO!FE39</f>
        <v>61.599999999999994</v>
      </c>
      <c r="L35" s="55">
        <v>46.77</v>
      </c>
      <c r="M35" s="55">
        <v>8.1999999999999993</v>
      </c>
      <c r="N35" s="55">
        <v>673.8</v>
      </c>
      <c r="O35" s="55">
        <v>666.2</v>
      </c>
      <c r="P35" s="55">
        <f t="shared" si="0"/>
        <v>7291.2254700000012</v>
      </c>
      <c r="Q35" s="1"/>
      <c r="R35" s="1"/>
      <c r="S35" s="1"/>
      <c r="T35" s="1"/>
      <c r="U35" s="208" t="s">
        <v>706</v>
      </c>
      <c r="V35" s="52" t="s">
        <v>1054</v>
      </c>
      <c r="W35" s="53">
        <v>214.7</v>
      </c>
      <c r="X35" s="53" t="s">
        <v>1025</v>
      </c>
    </row>
    <row r="36" spans="1:24" x14ac:dyDescent="0.25">
      <c r="A36" s="1"/>
      <c r="B36" s="54" t="s">
        <v>900</v>
      </c>
      <c r="C36" s="55">
        <v>856.34668999999997</v>
      </c>
      <c r="D36" s="55">
        <v>1805.97812</v>
      </c>
      <c r="E36" s="55">
        <v>3117.21207</v>
      </c>
      <c r="F36" s="55">
        <v>45.5</v>
      </c>
      <c r="G36" s="55">
        <v>0</v>
      </c>
      <c r="H36" s="55"/>
      <c r="I36" s="55"/>
      <c r="J36" s="55"/>
      <c r="K36" s="55">
        <f>+DESPACHO_EJECUTADO!FD40+DESPACHO_EJECUTADO!FE40</f>
        <v>61.8</v>
      </c>
      <c r="L36" s="55">
        <v>46.2</v>
      </c>
      <c r="M36" s="55">
        <v>8.1999999999999993</v>
      </c>
      <c r="N36" s="55">
        <v>662.4</v>
      </c>
      <c r="O36" s="55">
        <v>685.8</v>
      </c>
      <c r="P36" s="55">
        <f t="shared" si="0"/>
        <v>7289.4368799999993</v>
      </c>
      <c r="Q36" s="1"/>
      <c r="R36" s="1"/>
      <c r="S36" s="1"/>
      <c r="T36" s="1"/>
      <c r="U36" s="208"/>
      <c r="V36" s="52" t="s">
        <v>1055</v>
      </c>
      <c r="W36" s="53">
        <v>66.150000000000006</v>
      </c>
      <c r="X36" s="53" t="s">
        <v>1025</v>
      </c>
    </row>
    <row r="37" spans="1:24" x14ac:dyDescent="0.25">
      <c r="A37" s="1"/>
      <c r="B37" s="54" t="s">
        <v>901</v>
      </c>
      <c r="C37" s="55">
        <v>870.60738000000003</v>
      </c>
      <c r="D37" s="55">
        <v>1847.6468500000001</v>
      </c>
      <c r="E37" s="55">
        <v>3127.4822399999998</v>
      </c>
      <c r="F37" s="55">
        <v>45</v>
      </c>
      <c r="G37" s="55">
        <v>0</v>
      </c>
      <c r="H37" s="55"/>
      <c r="I37" s="55"/>
      <c r="J37" s="55"/>
      <c r="K37" s="55">
        <f>+DESPACHO_EJECUTADO!FD41+DESPACHO_EJECUTADO!FE41</f>
        <v>61.900000000000006</v>
      </c>
      <c r="L37" s="55">
        <v>47.87</v>
      </c>
      <c r="M37" s="55">
        <v>8.1999999999999993</v>
      </c>
      <c r="N37" s="55">
        <v>634.9</v>
      </c>
      <c r="O37" s="55">
        <v>687.2</v>
      </c>
      <c r="P37" s="55">
        <f t="shared" si="0"/>
        <v>7330.8064699999986</v>
      </c>
      <c r="Q37" s="1"/>
      <c r="R37" s="1"/>
      <c r="S37" s="1"/>
      <c r="T37" s="1"/>
      <c r="U37" s="208" t="s">
        <v>58</v>
      </c>
      <c r="V37" s="52" t="s">
        <v>1056</v>
      </c>
      <c r="W37" s="53">
        <v>148.35</v>
      </c>
      <c r="X37" s="53" t="s">
        <v>1025</v>
      </c>
    </row>
    <row r="38" spans="1:24" x14ac:dyDescent="0.25">
      <c r="A38" s="1"/>
      <c r="B38" s="56" t="s">
        <v>902</v>
      </c>
      <c r="C38" s="57">
        <v>873.31925000000001</v>
      </c>
      <c r="D38" s="57">
        <v>1900.75089</v>
      </c>
      <c r="E38" s="57">
        <v>3121.2139699999998</v>
      </c>
      <c r="F38" s="57">
        <v>45.7</v>
      </c>
      <c r="G38" s="57">
        <v>0</v>
      </c>
      <c r="H38" s="57"/>
      <c r="I38" s="57"/>
      <c r="J38" s="57"/>
      <c r="K38" s="57">
        <f>+DESPACHO_EJECUTADO!FD42+DESPACHO_EJECUTADO!FE42</f>
        <v>61.3</v>
      </c>
      <c r="L38" s="57">
        <v>58.65</v>
      </c>
      <c r="M38" s="57">
        <v>8.1999999999999993</v>
      </c>
      <c r="N38" s="57">
        <v>569</v>
      </c>
      <c r="O38" s="57">
        <v>687.8</v>
      </c>
      <c r="P38" s="57">
        <f t="shared" si="0"/>
        <v>7325.9341099999992</v>
      </c>
      <c r="Q38" s="1"/>
      <c r="R38" s="1"/>
      <c r="S38" s="1"/>
      <c r="T38" s="1"/>
      <c r="U38" s="208"/>
      <c r="V38" s="52" t="s">
        <v>1057</v>
      </c>
      <c r="W38" s="53">
        <v>166.2</v>
      </c>
      <c r="X38" s="53" t="s">
        <v>1025</v>
      </c>
    </row>
    <row r="39" spans="1:24" x14ac:dyDescent="0.25">
      <c r="A39" s="1"/>
      <c r="B39" s="50" t="s">
        <v>903</v>
      </c>
      <c r="C39" s="51">
        <v>873.49444000000005</v>
      </c>
      <c r="D39" s="51">
        <v>1929.36744</v>
      </c>
      <c r="E39" s="51">
        <v>3275.67605</v>
      </c>
      <c r="F39" s="51">
        <v>46.1</v>
      </c>
      <c r="G39" s="51">
        <v>0</v>
      </c>
      <c r="H39" s="51"/>
      <c r="I39" s="51"/>
      <c r="J39" s="51"/>
      <c r="K39" s="51">
        <f>+DESPACHO_EJECUTADO!FD43+DESPACHO_EJECUTADO!FE43</f>
        <v>61.800000000000004</v>
      </c>
      <c r="L39" s="51">
        <v>57.44</v>
      </c>
      <c r="M39" s="51">
        <v>8.1999999999999993</v>
      </c>
      <c r="N39" s="51">
        <v>384.5</v>
      </c>
      <c r="O39" s="51">
        <v>675</v>
      </c>
      <c r="P39" s="51">
        <f t="shared" si="0"/>
        <v>7311.5779300000004</v>
      </c>
      <c r="Q39" s="1"/>
      <c r="R39" s="1"/>
      <c r="S39" s="1"/>
      <c r="T39" s="1"/>
      <c r="U39" s="208"/>
      <c r="V39" s="52" t="s">
        <v>1058</v>
      </c>
      <c r="W39" s="53">
        <v>151.80000000000001</v>
      </c>
      <c r="X39" s="53" t="s">
        <v>1025</v>
      </c>
    </row>
    <row r="40" spans="1:24" x14ac:dyDescent="0.25">
      <c r="A40" s="1"/>
      <c r="B40" s="54" t="s">
        <v>904</v>
      </c>
      <c r="C40" s="55">
        <v>863.60648000000003</v>
      </c>
      <c r="D40" s="55">
        <v>2111.4258</v>
      </c>
      <c r="E40" s="55">
        <v>3329.4444400000002</v>
      </c>
      <c r="F40" s="55">
        <v>46</v>
      </c>
      <c r="G40" s="55">
        <v>0</v>
      </c>
      <c r="H40" s="55"/>
      <c r="I40" s="55"/>
      <c r="J40" s="55"/>
      <c r="K40" s="55">
        <f>+DESPACHO_EJECUTADO!FD44+DESPACHO_EJECUTADO!FE44</f>
        <v>61.599999999999994</v>
      </c>
      <c r="L40" s="55">
        <v>60.37</v>
      </c>
      <c r="M40" s="55">
        <v>8.1999999999999993</v>
      </c>
      <c r="N40" s="55">
        <v>159.80000000000001</v>
      </c>
      <c r="O40" s="55">
        <v>681.4</v>
      </c>
      <c r="P40" s="55">
        <f t="shared" si="0"/>
        <v>7321.8467200000005</v>
      </c>
      <c r="Q40" s="1"/>
      <c r="R40" s="1"/>
      <c r="S40" s="1"/>
      <c r="T40" s="1"/>
      <c r="U40" s="208"/>
      <c r="V40" s="52" t="s">
        <v>1059</v>
      </c>
      <c r="W40" s="53">
        <v>107.2</v>
      </c>
      <c r="X40" s="53" t="s">
        <v>1025</v>
      </c>
    </row>
    <row r="41" spans="1:24" x14ac:dyDescent="0.25">
      <c r="A41" s="1"/>
      <c r="B41" s="54" t="s">
        <v>905</v>
      </c>
      <c r="C41" s="55">
        <v>873.40353000000005</v>
      </c>
      <c r="D41" s="55">
        <v>2250.9283599999999</v>
      </c>
      <c r="E41" s="55">
        <v>3322.7281200000002</v>
      </c>
      <c r="F41" s="55">
        <v>46.1</v>
      </c>
      <c r="G41" s="55">
        <v>0</v>
      </c>
      <c r="H41" s="55"/>
      <c r="I41" s="55"/>
      <c r="J41" s="55"/>
      <c r="K41" s="55">
        <f>+DESPACHO_EJECUTADO!FD45+DESPACHO_EJECUTADO!FE45</f>
        <v>62.4</v>
      </c>
      <c r="L41" s="55">
        <v>61.08</v>
      </c>
      <c r="M41" s="55">
        <v>9</v>
      </c>
      <c r="N41" s="55">
        <v>11.5</v>
      </c>
      <c r="O41" s="55">
        <v>681.9</v>
      </c>
      <c r="P41" s="55">
        <f t="shared" si="0"/>
        <v>7319.0400099999997</v>
      </c>
      <c r="Q41" s="1"/>
      <c r="R41" s="1"/>
      <c r="S41" s="1"/>
      <c r="T41" s="1"/>
      <c r="U41" s="208" t="s">
        <v>692</v>
      </c>
      <c r="V41" s="52" t="s">
        <v>1060</v>
      </c>
      <c r="W41" s="53">
        <v>78</v>
      </c>
      <c r="X41" s="53" t="s">
        <v>1025</v>
      </c>
    </row>
    <row r="42" spans="1:24" x14ac:dyDescent="0.25">
      <c r="A42" s="1"/>
      <c r="B42" s="54" t="s">
        <v>906</v>
      </c>
      <c r="C42" s="55">
        <v>852.27922999999998</v>
      </c>
      <c r="D42" s="55">
        <v>2093.6274400000002</v>
      </c>
      <c r="E42" s="55">
        <v>3314.6680700000002</v>
      </c>
      <c r="F42" s="55">
        <v>46.9</v>
      </c>
      <c r="G42" s="55">
        <v>118</v>
      </c>
      <c r="H42" s="55"/>
      <c r="I42" s="55"/>
      <c r="J42" s="55"/>
      <c r="K42" s="55">
        <f>+DESPACHO_EJECUTADO!FD46+DESPACHO_EJECUTADO!FE46</f>
        <v>62.5</v>
      </c>
      <c r="L42" s="55">
        <v>60.38</v>
      </c>
      <c r="M42" s="55">
        <v>9.4</v>
      </c>
      <c r="N42" s="55">
        <v>0</v>
      </c>
      <c r="O42" s="55">
        <v>693</v>
      </c>
      <c r="P42" s="55">
        <f t="shared" si="0"/>
        <v>7250.7547399999994</v>
      </c>
      <c r="Q42" s="1"/>
      <c r="R42" s="1"/>
      <c r="S42" s="1"/>
      <c r="T42" s="1"/>
      <c r="U42" s="208" t="s">
        <v>674</v>
      </c>
      <c r="V42" s="52" t="s">
        <v>1061</v>
      </c>
      <c r="W42" s="53">
        <v>442.65</v>
      </c>
      <c r="X42" s="53" t="s">
        <v>1025</v>
      </c>
    </row>
    <row r="43" spans="1:24" x14ac:dyDescent="0.25">
      <c r="A43" s="1"/>
      <c r="B43" s="54" t="s">
        <v>907</v>
      </c>
      <c r="C43" s="55">
        <v>887.67335000000003</v>
      </c>
      <c r="D43" s="55">
        <v>2418.7691199999999</v>
      </c>
      <c r="E43" s="55">
        <v>3135.3393900000001</v>
      </c>
      <c r="F43" s="55">
        <v>47.2</v>
      </c>
      <c r="G43" s="55">
        <v>120.4</v>
      </c>
      <c r="H43" s="55"/>
      <c r="I43" s="55"/>
      <c r="J43" s="55"/>
      <c r="K43" s="55">
        <f>+DESPACHO_EJECUTADO!FD47+DESPACHO_EJECUTADO!FE47</f>
        <v>61.699999999999996</v>
      </c>
      <c r="L43" s="55">
        <v>61.42</v>
      </c>
      <c r="M43" s="55">
        <v>9.4</v>
      </c>
      <c r="N43" s="55">
        <v>0</v>
      </c>
      <c r="O43" s="55">
        <v>698.2</v>
      </c>
      <c r="P43" s="55">
        <f t="shared" si="0"/>
        <v>7440.1018599999989</v>
      </c>
      <c r="Q43" s="1"/>
      <c r="R43" s="1"/>
      <c r="S43" s="1"/>
      <c r="T43" s="1"/>
      <c r="U43" s="208" t="s">
        <v>693</v>
      </c>
      <c r="V43" s="52" t="s">
        <v>1062</v>
      </c>
      <c r="W43" s="53">
        <v>437.15</v>
      </c>
      <c r="X43" s="53" t="s">
        <v>1025</v>
      </c>
    </row>
    <row r="44" spans="1:24" x14ac:dyDescent="0.25">
      <c r="A44" s="1"/>
      <c r="B44" s="54" t="s">
        <v>908</v>
      </c>
      <c r="C44" s="55">
        <v>898.79231000000004</v>
      </c>
      <c r="D44" s="55">
        <v>2430.57089</v>
      </c>
      <c r="E44" s="55">
        <v>3134.2574199999999</v>
      </c>
      <c r="F44" s="55">
        <v>47.3</v>
      </c>
      <c r="G44" s="55">
        <v>120.4</v>
      </c>
      <c r="H44" s="55"/>
      <c r="I44" s="55"/>
      <c r="J44" s="55"/>
      <c r="K44" s="55">
        <f>+DESPACHO_EJECUTADO!FD48+DESPACHO_EJECUTADO!FE48</f>
        <v>61.5</v>
      </c>
      <c r="L44" s="55">
        <v>62.02</v>
      </c>
      <c r="M44" s="55">
        <v>9.6</v>
      </c>
      <c r="N44" s="55">
        <v>0</v>
      </c>
      <c r="O44" s="55">
        <v>684.7</v>
      </c>
      <c r="P44" s="55">
        <f t="shared" si="0"/>
        <v>7449.1406200000001</v>
      </c>
      <c r="Q44" s="1"/>
      <c r="R44" s="1"/>
      <c r="S44" s="1"/>
      <c r="T44" s="1"/>
      <c r="U44" s="208" t="s">
        <v>666</v>
      </c>
      <c r="V44" s="52" t="s">
        <v>1063</v>
      </c>
      <c r="W44" s="53" t="s">
        <v>1025</v>
      </c>
      <c r="X44" s="53">
        <v>1884.8</v>
      </c>
    </row>
    <row r="45" spans="1:24" x14ac:dyDescent="0.25">
      <c r="A45" s="1"/>
      <c r="B45" s="54" t="s">
        <v>909</v>
      </c>
      <c r="C45" s="55">
        <v>915.44908999999996</v>
      </c>
      <c r="D45" s="55">
        <v>2392.57917</v>
      </c>
      <c r="E45" s="55">
        <v>3142.09924</v>
      </c>
      <c r="F45" s="55">
        <v>47.4</v>
      </c>
      <c r="G45" s="55">
        <v>119.3</v>
      </c>
      <c r="H45" s="55"/>
      <c r="I45" s="55"/>
      <c r="J45" s="55"/>
      <c r="K45" s="55">
        <f>+DESPACHO_EJECUTADO!FD49+DESPACHO_EJECUTADO!FE49</f>
        <v>61.6</v>
      </c>
      <c r="L45" s="55">
        <v>62.11</v>
      </c>
      <c r="M45" s="55">
        <v>9.6999999999999993</v>
      </c>
      <c r="N45" s="55">
        <v>0</v>
      </c>
      <c r="O45" s="55">
        <v>648.1</v>
      </c>
      <c r="P45" s="55">
        <f t="shared" si="0"/>
        <v>7398.3375000000005</v>
      </c>
      <c r="Q45" s="1"/>
      <c r="R45" s="1"/>
      <c r="S45" s="1"/>
      <c r="T45" s="1"/>
      <c r="U45" s="208" t="s">
        <v>676</v>
      </c>
      <c r="V45" s="52" t="s">
        <v>1064</v>
      </c>
      <c r="W45" s="53">
        <v>1432.9</v>
      </c>
      <c r="X45" s="53" t="s">
        <v>1025</v>
      </c>
    </row>
    <row r="46" spans="1:24" x14ac:dyDescent="0.25">
      <c r="A46" s="1"/>
      <c r="B46" s="56" t="s">
        <v>910</v>
      </c>
      <c r="C46" s="57">
        <v>917.15985999999998</v>
      </c>
      <c r="D46" s="57">
        <v>2554.18705</v>
      </c>
      <c r="E46" s="57">
        <v>3138.3977599999998</v>
      </c>
      <c r="F46" s="57">
        <v>47.4</v>
      </c>
      <c r="G46" s="57">
        <v>12.8</v>
      </c>
      <c r="H46" s="57"/>
      <c r="I46" s="57"/>
      <c r="J46" s="57"/>
      <c r="K46" s="57">
        <f>+DESPACHO_EJECUTADO!FD50+DESPACHO_EJECUTADO!FE50</f>
        <v>61.699999999999996</v>
      </c>
      <c r="L46" s="57">
        <v>61.79</v>
      </c>
      <c r="M46" s="57">
        <v>9.6999999999999993</v>
      </c>
      <c r="N46" s="57">
        <v>0</v>
      </c>
      <c r="O46" s="57">
        <v>550</v>
      </c>
      <c r="P46" s="57">
        <f t="shared" si="0"/>
        <v>7353.1346699999995</v>
      </c>
      <c r="Q46" s="1"/>
      <c r="R46" s="1"/>
      <c r="S46" s="1"/>
      <c r="T46" s="1"/>
      <c r="U46" s="208" t="s">
        <v>680</v>
      </c>
      <c r="V46" s="52" t="s">
        <v>1065</v>
      </c>
      <c r="W46" s="53">
        <v>9.5</v>
      </c>
      <c r="X46" s="53" t="s">
        <v>1025</v>
      </c>
    </row>
    <row r="47" spans="1:24" x14ac:dyDescent="0.25">
      <c r="A47" s="1"/>
      <c r="B47" s="50" t="s">
        <v>911</v>
      </c>
      <c r="C47" s="51">
        <v>913.76427999999999</v>
      </c>
      <c r="D47" s="51">
        <v>2661.62581</v>
      </c>
      <c r="E47" s="51">
        <v>3127.2194</v>
      </c>
      <c r="F47" s="51">
        <v>47.6</v>
      </c>
      <c r="G47" s="51">
        <v>0</v>
      </c>
      <c r="H47" s="51"/>
      <c r="I47" s="51"/>
      <c r="J47" s="51"/>
      <c r="K47" s="51">
        <f>+DESPACHO_EJECUTADO!FD51+DESPACHO_EJECUTADO!FE51</f>
        <v>61.5</v>
      </c>
      <c r="L47" s="51">
        <v>58.58</v>
      </c>
      <c r="M47" s="51">
        <v>9.6999999999999993</v>
      </c>
      <c r="N47" s="51">
        <v>0</v>
      </c>
      <c r="O47" s="51">
        <v>483.1</v>
      </c>
      <c r="P47" s="51">
        <f t="shared" si="0"/>
        <v>7363.0894900000003</v>
      </c>
      <c r="Q47" s="1"/>
      <c r="R47" s="1"/>
      <c r="S47" s="1"/>
      <c r="T47" s="1"/>
      <c r="U47" s="208" t="s">
        <v>127</v>
      </c>
      <c r="V47" s="52" t="s">
        <v>128</v>
      </c>
      <c r="W47" s="53" t="s">
        <v>1025</v>
      </c>
      <c r="X47" s="53">
        <v>7663.7475100000001</v>
      </c>
    </row>
    <row r="48" spans="1:24" x14ac:dyDescent="0.25">
      <c r="A48" s="1"/>
      <c r="B48" s="54" t="s">
        <v>912</v>
      </c>
      <c r="C48" s="55">
        <v>908.92881999999997</v>
      </c>
      <c r="D48" s="55">
        <v>2741.7578800000001</v>
      </c>
      <c r="E48" s="55">
        <v>3158.3398900000002</v>
      </c>
      <c r="F48" s="55">
        <v>46.7</v>
      </c>
      <c r="G48" s="55">
        <v>0</v>
      </c>
      <c r="H48" s="55"/>
      <c r="I48" s="55"/>
      <c r="J48" s="55"/>
      <c r="K48" s="55">
        <f>+DESPACHO_EJECUTADO!FD52+DESPACHO_EJECUTADO!FE52</f>
        <v>62.9</v>
      </c>
      <c r="L48" s="55">
        <v>60.56</v>
      </c>
      <c r="M48" s="55">
        <v>9.8000000000000007</v>
      </c>
      <c r="N48" s="55">
        <v>0</v>
      </c>
      <c r="O48" s="55">
        <v>390.8</v>
      </c>
      <c r="P48" s="55">
        <f t="shared" si="0"/>
        <v>7379.7865900000006</v>
      </c>
      <c r="Q48" s="1"/>
      <c r="R48" s="1"/>
      <c r="S48" s="1"/>
      <c r="T48" s="1"/>
      <c r="U48" s="208"/>
      <c r="V48" s="52" t="s">
        <v>1066</v>
      </c>
      <c r="W48" s="53">
        <v>76.883735000000001</v>
      </c>
      <c r="X48" s="53" t="s">
        <v>1025</v>
      </c>
    </row>
    <row r="49" spans="1:24" x14ac:dyDescent="0.25">
      <c r="A49" s="1"/>
      <c r="B49" s="54" t="s">
        <v>913</v>
      </c>
      <c r="C49" s="55">
        <v>912.96303</v>
      </c>
      <c r="D49" s="55">
        <v>2778.8204099999998</v>
      </c>
      <c r="E49" s="55">
        <v>3174.2766099999999</v>
      </c>
      <c r="F49" s="55">
        <v>47.1</v>
      </c>
      <c r="G49" s="55">
        <v>0</v>
      </c>
      <c r="H49" s="55"/>
      <c r="I49" s="55"/>
      <c r="J49" s="55"/>
      <c r="K49" s="55">
        <f>+DESPACHO_EJECUTADO!FD53+DESPACHO_EJECUTADO!FE53</f>
        <v>62.900000000000006</v>
      </c>
      <c r="L49" s="55">
        <v>60.75</v>
      </c>
      <c r="M49" s="55">
        <v>9.8000000000000007</v>
      </c>
      <c r="N49" s="55">
        <v>0</v>
      </c>
      <c r="O49" s="55">
        <v>354.5</v>
      </c>
      <c r="P49" s="55">
        <f t="shared" si="0"/>
        <v>7401.1100500000002</v>
      </c>
      <c r="Q49" s="1"/>
      <c r="R49" s="1"/>
      <c r="S49" s="1"/>
      <c r="T49" s="1"/>
      <c r="U49" s="208" t="s">
        <v>673</v>
      </c>
      <c r="V49" s="52" t="s">
        <v>1067</v>
      </c>
      <c r="W49" s="53" t="s">
        <v>1025</v>
      </c>
      <c r="X49" s="53">
        <v>894.55</v>
      </c>
    </row>
    <row r="50" spans="1:24" x14ac:dyDescent="0.25">
      <c r="A50" s="1"/>
      <c r="B50" s="54" t="s">
        <v>914</v>
      </c>
      <c r="C50" s="55">
        <v>915.03126999999995</v>
      </c>
      <c r="D50" s="55">
        <v>2777.7033799999999</v>
      </c>
      <c r="E50" s="55">
        <v>3173.32656</v>
      </c>
      <c r="F50" s="55">
        <v>47.6</v>
      </c>
      <c r="G50" s="55">
        <v>0</v>
      </c>
      <c r="H50" s="55"/>
      <c r="I50" s="55"/>
      <c r="J50" s="55"/>
      <c r="K50" s="55">
        <f>+DESPACHO_EJECUTADO!FD54+DESPACHO_EJECUTADO!FE54</f>
        <v>61</v>
      </c>
      <c r="L50" s="55">
        <v>60.68</v>
      </c>
      <c r="M50" s="55">
        <v>9.8000000000000007</v>
      </c>
      <c r="N50" s="55">
        <v>0</v>
      </c>
      <c r="O50" s="55">
        <v>335</v>
      </c>
      <c r="P50" s="55">
        <f t="shared" si="0"/>
        <v>7380.1412100000007</v>
      </c>
      <c r="Q50" s="1"/>
      <c r="R50" s="1"/>
      <c r="S50" s="1"/>
      <c r="T50" s="1"/>
      <c r="U50" s="208" t="s">
        <v>687</v>
      </c>
      <c r="V50" s="52" t="s">
        <v>1068</v>
      </c>
      <c r="W50" s="53">
        <v>43.2</v>
      </c>
      <c r="X50" s="53" t="s">
        <v>1025</v>
      </c>
    </row>
    <row r="51" spans="1:24" x14ac:dyDescent="0.25">
      <c r="A51" s="1"/>
      <c r="B51" s="54" t="s">
        <v>915</v>
      </c>
      <c r="C51" s="55">
        <v>925.27179000000001</v>
      </c>
      <c r="D51" s="55">
        <v>2646.0396099999998</v>
      </c>
      <c r="E51" s="55">
        <v>3173.0261</v>
      </c>
      <c r="F51" s="55">
        <v>47.4</v>
      </c>
      <c r="G51" s="55">
        <v>0</v>
      </c>
      <c r="H51" s="55"/>
      <c r="I51" s="55"/>
      <c r="J51" s="55"/>
      <c r="K51" s="55">
        <f>+DESPACHO_EJECUTADO!FD55+DESPACHO_EJECUTADO!FE55</f>
        <v>63.3</v>
      </c>
      <c r="L51" s="55">
        <v>60.69</v>
      </c>
      <c r="M51" s="55">
        <v>9.8000000000000007</v>
      </c>
      <c r="N51" s="55">
        <v>0</v>
      </c>
      <c r="O51" s="55">
        <v>360.2</v>
      </c>
      <c r="P51" s="55">
        <f t="shared" si="0"/>
        <v>7285.7274999999991</v>
      </c>
      <c r="Q51" s="1"/>
      <c r="R51" s="1"/>
      <c r="S51" s="1"/>
      <c r="T51" s="1"/>
      <c r="U51" s="208" t="s">
        <v>140</v>
      </c>
      <c r="V51" s="52" t="s">
        <v>1069</v>
      </c>
      <c r="W51" s="53">
        <v>36.049999999999997</v>
      </c>
      <c r="X51" s="53" t="s">
        <v>1025</v>
      </c>
    </row>
    <row r="52" spans="1:24" x14ac:dyDescent="0.25">
      <c r="A52" s="1"/>
      <c r="B52" s="54" t="s">
        <v>916</v>
      </c>
      <c r="C52" s="55">
        <v>916.39418000000001</v>
      </c>
      <c r="D52" s="55">
        <v>2370.2128299999999</v>
      </c>
      <c r="E52" s="55">
        <v>3189.01818</v>
      </c>
      <c r="F52" s="55">
        <v>48.3</v>
      </c>
      <c r="G52" s="55">
        <v>0</v>
      </c>
      <c r="H52" s="55"/>
      <c r="I52" s="55"/>
      <c r="J52" s="55"/>
      <c r="K52" s="55">
        <f>+DESPACHO_EJECUTADO!FD56+DESPACHO_EJECUTADO!FE56</f>
        <v>62.400000000000006</v>
      </c>
      <c r="L52" s="55">
        <v>61.44</v>
      </c>
      <c r="M52" s="55">
        <v>9.8000000000000007</v>
      </c>
      <c r="N52" s="55">
        <v>0</v>
      </c>
      <c r="O52" s="55">
        <v>358.6</v>
      </c>
      <c r="P52" s="55">
        <f t="shared" si="0"/>
        <v>7016.1651899999997</v>
      </c>
      <c r="Q52" s="1"/>
      <c r="R52" s="1"/>
      <c r="S52" s="1"/>
      <c r="T52" s="1"/>
      <c r="U52" s="208"/>
      <c r="V52" s="52" t="s">
        <v>1070</v>
      </c>
      <c r="W52" s="53" t="s">
        <v>1025</v>
      </c>
      <c r="X52" s="53">
        <v>2047.15</v>
      </c>
    </row>
    <row r="53" spans="1:24" x14ac:dyDescent="0.25">
      <c r="A53" s="1"/>
      <c r="B53" s="54" t="s">
        <v>917</v>
      </c>
      <c r="C53" s="55">
        <v>938.29521</v>
      </c>
      <c r="D53" s="55">
        <v>2157.10475</v>
      </c>
      <c r="E53" s="55">
        <v>3183.39131</v>
      </c>
      <c r="F53" s="55">
        <v>47.7</v>
      </c>
      <c r="G53" s="55">
        <v>0</v>
      </c>
      <c r="H53" s="55"/>
      <c r="I53" s="55"/>
      <c r="J53" s="55"/>
      <c r="K53" s="55">
        <f>+DESPACHO_EJECUTADO!FD57+DESPACHO_EJECUTADO!FE57</f>
        <v>62.599999999999994</v>
      </c>
      <c r="L53" s="55">
        <v>62</v>
      </c>
      <c r="M53" s="55">
        <v>9.8000000000000007</v>
      </c>
      <c r="N53" s="55">
        <v>0</v>
      </c>
      <c r="O53" s="55">
        <v>324.3</v>
      </c>
      <c r="P53" s="55">
        <f t="shared" si="0"/>
        <v>6785.1912700000003</v>
      </c>
      <c r="Q53" s="1"/>
      <c r="R53" s="1"/>
      <c r="S53" s="1"/>
      <c r="T53" s="1"/>
      <c r="U53" s="208"/>
      <c r="V53" s="52" t="s">
        <v>154</v>
      </c>
      <c r="W53" s="53" t="s">
        <v>1025</v>
      </c>
      <c r="X53" s="53">
        <v>448.3</v>
      </c>
    </row>
    <row r="54" spans="1:24" x14ac:dyDescent="0.25">
      <c r="A54" s="1"/>
      <c r="B54" s="56" t="s">
        <v>102</v>
      </c>
      <c r="C54" s="57">
        <v>911.95474999999999</v>
      </c>
      <c r="D54" s="57">
        <v>2033.06945</v>
      </c>
      <c r="E54" s="57">
        <v>3153.7359999999999</v>
      </c>
      <c r="F54" s="57">
        <v>47.2</v>
      </c>
      <c r="G54" s="57">
        <v>0</v>
      </c>
      <c r="H54" s="57"/>
      <c r="I54" s="57"/>
      <c r="J54" s="57"/>
      <c r="K54" s="57">
        <f>+DESPACHO_EJECUTADO!FD58+DESPACHO_EJECUTADO!FE58</f>
        <v>62.7</v>
      </c>
      <c r="L54" s="57">
        <v>62.07</v>
      </c>
      <c r="M54" s="57">
        <v>9.8000000000000007</v>
      </c>
      <c r="N54" s="57">
        <v>0</v>
      </c>
      <c r="O54" s="57">
        <v>281.39999999999998</v>
      </c>
      <c r="P54" s="57">
        <f t="shared" si="0"/>
        <v>6561.9301999999989</v>
      </c>
      <c r="Q54" s="1"/>
      <c r="R54" s="1"/>
      <c r="S54" s="1"/>
      <c r="T54" s="1"/>
      <c r="U54" s="208"/>
      <c r="V54" s="52" t="s">
        <v>1071</v>
      </c>
      <c r="W54" s="53">
        <v>186.1</v>
      </c>
      <c r="X54" s="53" t="s">
        <v>1025</v>
      </c>
    </row>
    <row r="55" spans="1:24" x14ac:dyDescent="0.25">
      <c r="A55" s="1"/>
      <c r="B55" s="58" t="s">
        <v>1072</v>
      </c>
      <c r="C55" s="59">
        <f>SUM(C7:C54)/2</f>
        <v>19332.633734999992</v>
      </c>
      <c r="D55" s="59">
        <f t="shared" ref="D55:P55" si="1">SUM(D7:D54)/2</f>
        <v>50876.34751</v>
      </c>
      <c r="E55" s="59">
        <f t="shared" si="1"/>
        <v>67857.963889999985</v>
      </c>
      <c r="F55" s="59">
        <f t="shared" si="1"/>
        <v>835.30000000000007</v>
      </c>
      <c r="G55" s="59">
        <f t="shared" si="1"/>
        <v>245.45000000000002</v>
      </c>
      <c r="H55" s="59">
        <f t="shared" si="1"/>
        <v>0</v>
      </c>
      <c r="I55" s="59">
        <f t="shared" si="1"/>
        <v>0</v>
      </c>
      <c r="J55" s="59">
        <f t="shared" si="1"/>
        <v>0</v>
      </c>
      <c r="K55" s="59">
        <f t="shared" si="1"/>
        <v>1287.3000000000002</v>
      </c>
      <c r="L55" s="59">
        <f t="shared" si="1"/>
        <v>1329.325</v>
      </c>
      <c r="M55" s="59">
        <f t="shared" si="1"/>
        <v>220.14999999999998</v>
      </c>
      <c r="N55" s="59">
        <f t="shared" si="1"/>
        <v>6329.699999999998</v>
      </c>
      <c r="O55" s="59">
        <f t="shared" si="1"/>
        <v>8939.4000000000015</v>
      </c>
      <c r="P55" s="59">
        <f t="shared" si="1"/>
        <v>157253.57013499999</v>
      </c>
      <c r="Q55" s="1"/>
      <c r="R55" s="1"/>
      <c r="S55" s="1"/>
      <c r="T55" s="1"/>
      <c r="U55" s="208" t="s">
        <v>72</v>
      </c>
      <c r="V55" s="52" t="s">
        <v>1073</v>
      </c>
      <c r="W55" s="53" t="s">
        <v>1025</v>
      </c>
      <c r="X55" s="53">
        <v>1571.2</v>
      </c>
    </row>
    <row r="56" spans="1:24" x14ac:dyDescent="0.25">
      <c r="A56" s="1"/>
      <c r="B56" s="58" t="s">
        <v>1074</v>
      </c>
      <c r="C56" s="238">
        <f>+C55/$P$55</f>
        <v>0.1229392357731732</v>
      </c>
      <c r="D56" s="238">
        <f t="shared" ref="D56:P56" si="2">+D55/$P$55</f>
        <v>0.32353063568810153</v>
      </c>
      <c r="E56" s="238">
        <f t="shared" si="2"/>
        <v>0.43151938510359333</v>
      </c>
      <c r="F56" s="238">
        <f t="shared" si="2"/>
        <v>5.3118030915476622E-3</v>
      </c>
      <c r="G56" s="238">
        <f t="shared" si="2"/>
        <v>1.5608548651028058E-3</v>
      </c>
      <c r="H56" s="238">
        <f t="shared" si="2"/>
        <v>0</v>
      </c>
      <c r="I56" s="238">
        <f t="shared" si="2"/>
        <v>0</v>
      </c>
      <c r="J56" s="238">
        <f t="shared" si="2"/>
        <v>0</v>
      </c>
      <c r="K56" s="238">
        <f t="shared" si="2"/>
        <v>8.1861416494065677E-3</v>
      </c>
      <c r="L56" s="238">
        <f t="shared" si="2"/>
        <v>8.4533851845703285E-3</v>
      </c>
      <c r="M56" s="238">
        <f t="shared" si="2"/>
        <v>1.3999682157359245E-3</v>
      </c>
      <c r="N56" s="238">
        <f t="shared" si="2"/>
        <v>4.0251550375397134E-2</v>
      </c>
      <c r="O56" s="238">
        <f t="shared" si="2"/>
        <v>5.6847040053371455E-2</v>
      </c>
      <c r="P56" s="238">
        <f t="shared" si="2"/>
        <v>1</v>
      </c>
      <c r="Q56" s="1"/>
      <c r="R56" s="1"/>
      <c r="S56" s="1"/>
      <c r="T56" s="1"/>
      <c r="U56" s="208"/>
      <c r="V56" s="52" t="s">
        <v>1075</v>
      </c>
      <c r="W56" s="53">
        <v>9.5500000000000007</v>
      </c>
      <c r="X56" s="53" t="s">
        <v>1025</v>
      </c>
    </row>
    <row r="57" spans="1:24" x14ac:dyDescent="0.25">
      <c r="A57" s="1"/>
      <c r="B57" s="1"/>
      <c r="C57" s="1"/>
      <c r="D57" s="1"/>
      <c r="E57" s="1"/>
      <c r="F57" s="1"/>
      <c r="G57" s="1"/>
      <c r="H57" s="1"/>
      <c r="I57" s="1"/>
      <c r="J57" s="1"/>
      <c r="K57" s="1"/>
      <c r="L57" s="1"/>
      <c r="M57" s="1"/>
      <c r="N57" s="1"/>
      <c r="O57" s="1"/>
      <c r="P57" s="1"/>
      <c r="Q57" s="1"/>
      <c r="R57" s="1"/>
      <c r="S57" s="1"/>
      <c r="T57" s="1"/>
      <c r="U57" s="208"/>
      <c r="V57" s="52" t="s">
        <v>1076</v>
      </c>
      <c r="W57" s="53">
        <v>621.25</v>
      </c>
      <c r="X57" s="53" t="s">
        <v>1025</v>
      </c>
    </row>
    <row r="58" spans="1:24" x14ac:dyDescent="0.25">
      <c r="A58" s="1"/>
      <c r="B58" s="1"/>
      <c r="C58" s="1"/>
      <c r="D58" s="1"/>
      <c r="E58" s="1"/>
      <c r="F58" s="1"/>
      <c r="G58" s="1"/>
      <c r="H58" s="1"/>
      <c r="I58" s="1"/>
      <c r="J58" s="1"/>
      <c r="K58" s="1"/>
      <c r="L58" s="1"/>
      <c r="M58" s="1"/>
      <c r="N58" s="1"/>
      <c r="O58" s="1"/>
      <c r="P58" s="1"/>
      <c r="Q58" s="1"/>
      <c r="R58" s="1"/>
      <c r="S58" s="1"/>
      <c r="T58" s="1"/>
      <c r="U58" s="208"/>
      <c r="V58" s="52" t="s">
        <v>1077</v>
      </c>
      <c r="W58" s="53" t="s">
        <v>1025</v>
      </c>
      <c r="X58" s="53">
        <v>2878.8</v>
      </c>
    </row>
    <row r="59" spans="1:24" x14ac:dyDescent="0.25">
      <c r="A59" s="1"/>
      <c r="B59" s="1"/>
      <c r="C59" s="1"/>
      <c r="D59" s="1"/>
      <c r="E59" s="1"/>
      <c r="F59" s="1"/>
      <c r="G59" s="1"/>
      <c r="H59" s="1"/>
      <c r="I59" s="1"/>
      <c r="J59" s="1"/>
      <c r="K59" s="1"/>
      <c r="L59" s="1"/>
      <c r="M59" s="1"/>
      <c r="N59" s="1"/>
      <c r="O59" s="1"/>
      <c r="P59" s="1"/>
      <c r="Q59" s="1"/>
      <c r="R59" s="1"/>
      <c r="S59" s="1"/>
      <c r="T59" s="1"/>
      <c r="U59" s="208"/>
      <c r="V59" s="52" t="s">
        <v>1078</v>
      </c>
      <c r="W59" s="53" t="s">
        <v>1025</v>
      </c>
      <c r="X59" s="53">
        <v>2055.5500000000002</v>
      </c>
    </row>
    <row r="60" spans="1:24" x14ac:dyDescent="0.25">
      <c r="A60" s="1"/>
      <c r="B60" s="1"/>
      <c r="C60" s="1"/>
      <c r="D60" s="1"/>
      <c r="E60" s="1"/>
      <c r="F60" s="1"/>
      <c r="G60" s="1"/>
      <c r="H60" s="1"/>
      <c r="I60" s="1"/>
      <c r="J60" s="1"/>
      <c r="K60" s="1"/>
      <c r="L60" s="1"/>
      <c r="M60" s="1"/>
      <c r="N60" s="1"/>
      <c r="O60" s="1"/>
      <c r="P60" s="1"/>
      <c r="Q60" s="1"/>
      <c r="R60" s="1"/>
      <c r="S60" s="1"/>
      <c r="T60" s="1"/>
      <c r="U60" s="208"/>
      <c r="V60" s="52" t="s">
        <v>1079</v>
      </c>
      <c r="W60" s="53">
        <v>1475.2</v>
      </c>
      <c r="X60" s="53" t="s">
        <v>1025</v>
      </c>
    </row>
    <row r="61" spans="1:24" x14ac:dyDescent="0.25">
      <c r="A61" s="1"/>
      <c r="B61" s="1"/>
      <c r="C61" s="1"/>
      <c r="D61" s="1"/>
      <c r="E61" s="1"/>
      <c r="F61" s="1"/>
      <c r="G61" s="1"/>
      <c r="H61" s="1"/>
      <c r="I61" s="1"/>
      <c r="J61" s="1"/>
      <c r="K61" s="1"/>
      <c r="L61" s="1"/>
      <c r="M61" s="1"/>
      <c r="N61" s="1"/>
      <c r="O61" s="1"/>
      <c r="P61" s="1"/>
      <c r="Q61" s="1"/>
      <c r="R61" s="1"/>
      <c r="S61" s="1"/>
      <c r="T61" s="1"/>
      <c r="U61" s="208" t="s">
        <v>686</v>
      </c>
      <c r="V61" s="52" t="s">
        <v>1080</v>
      </c>
      <c r="W61" s="53">
        <v>125.9</v>
      </c>
      <c r="X61" s="53" t="s">
        <v>1025</v>
      </c>
    </row>
    <row r="62" spans="1:24" x14ac:dyDescent="0.25">
      <c r="A62" s="1"/>
      <c r="B62" s="1"/>
      <c r="C62" s="1"/>
      <c r="D62" s="1"/>
      <c r="E62" s="1"/>
      <c r="F62" s="1"/>
      <c r="G62" s="1"/>
      <c r="H62" s="1"/>
      <c r="I62" s="1"/>
      <c r="J62" s="1"/>
      <c r="K62" s="1"/>
      <c r="L62" s="1"/>
      <c r="M62" s="1"/>
      <c r="N62" s="1"/>
      <c r="O62" s="1"/>
      <c r="P62" s="1"/>
      <c r="Q62" s="1"/>
      <c r="R62" s="1"/>
      <c r="S62" s="1"/>
      <c r="T62" s="1"/>
      <c r="U62" s="208" t="s">
        <v>669</v>
      </c>
      <c r="V62" s="52" t="s">
        <v>1081</v>
      </c>
      <c r="W62" s="53" t="s">
        <v>1025</v>
      </c>
      <c r="X62" s="53">
        <v>1955.85</v>
      </c>
    </row>
    <row r="63" spans="1:24" x14ac:dyDescent="0.25">
      <c r="A63" s="1"/>
      <c r="B63" s="1"/>
      <c r="C63" s="1"/>
      <c r="D63" s="1"/>
      <c r="E63" s="1"/>
      <c r="F63" s="1"/>
      <c r="G63" s="1"/>
      <c r="H63" s="1"/>
      <c r="I63" s="1"/>
      <c r="J63" s="1"/>
      <c r="K63" s="1"/>
      <c r="L63" s="1"/>
      <c r="M63" s="1"/>
      <c r="N63" s="1"/>
      <c r="O63" s="1"/>
      <c r="P63" s="1"/>
      <c r="Q63" s="1"/>
      <c r="R63" s="1"/>
      <c r="S63" s="1"/>
      <c r="T63" s="1"/>
      <c r="U63" s="208"/>
      <c r="V63" s="52" t="s">
        <v>1082</v>
      </c>
      <c r="W63" s="53">
        <v>9.3000000000000007</v>
      </c>
      <c r="X63" s="53" t="s">
        <v>1025</v>
      </c>
    </row>
    <row r="64" spans="1:24" x14ac:dyDescent="0.25">
      <c r="A64" s="1"/>
      <c r="B64" s="1"/>
      <c r="C64" s="1"/>
      <c r="D64" s="1"/>
      <c r="E64" s="1"/>
      <c r="F64" s="1"/>
      <c r="G64" s="1"/>
      <c r="H64" s="1"/>
      <c r="I64" s="1"/>
      <c r="J64" s="1"/>
      <c r="K64" s="1"/>
      <c r="L64" s="1"/>
      <c r="M64" s="1"/>
      <c r="N64" s="1"/>
      <c r="O64" s="1"/>
      <c r="P64" s="1"/>
      <c r="Q64" s="1"/>
      <c r="R64" s="1"/>
      <c r="S64" s="1"/>
      <c r="T64" s="1"/>
      <c r="U64" s="208" t="s">
        <v>1083</v>
      </c>
      <c r="V64" s="52" t="s">
        <v>1084</v>
      </c>
      <c r="W64" s="53">
        <v>453.6</v>
      </c>
      <c r="X64" s="53" t="s">
        <v>1025</v>
      </c>
    </row>
    <row r="65" spans="1:24" x14ac:dyDescent="0.25">
      <c r="A65" s="1"/>
      <c r="B65" s="1"/>
      <c r="C65" s="1"/>
      <c r="D65" s="1"/>
      <c r="E65" s="1"/>
      <c r="F65" s="1"/>
      <c r="G65" s="1"/>
      <c r="H65" s="1"/>
      <c r="I65" s="1"/>
      <c r="J65" s="1"/>
      <c r="K65" s="1"/>
      <c r="L65" s="1"/>
      <c r="M65" s="1"/>
      <c r="N65" s="1"/>
      <c r="O65" s="1"/>
      <c r="P65" s="1"/>
      <c r="Q65" s="1"/>
      <c r="R65" s="1"/>
      <c r="S65" s="1"/>
      <c r="T65" s="1"/>
      <c r="U65" s="208"/>
      <c r="V65" s="52" t="s">
        <v>1085</v>
      </c>
      <c r="W65" s="53">
        <v>180.2</v>
      </c>
      <c r="X65" s="53" t="s">
        <v>1025</v>
      </c>
    </row>
    <row r="66" spans="1:24" x14ac:dyDescent="0.25">
      <c r="A66" s="1"/>
      <c r="B66" s="1"/>
      <c r="C66" s="1"/>
      <c r="D66" s="1"/>
      <c r="E66" s="1"/>
      <c r="F66" s="1"/>
      <c r="G66" s="1"/>
      <c r="H66" s="1"/>
      <c r="I66" s="1"/>
      <c r="J66" s="1"/>
      <c r="K66" s="1"/>
      <c r="L66" s="1"/>
      <c r="M66" s="1"/>
      <c r="N66" s="1"/>
      <c r="O66" s="1"/>
      <c r="P66" s="1"/>
      <c r="Q66" s="1"/>
      <c r="R66" s="1"/>
      <c r="S66" s="1"/>
      <c r="T66" s="1"/>
      <c r="U66" s="208" t="s">
        <v>88</v>
      </c>
      <c r="V66" s="52" t="s">
        <v>1086</v>
      </c>
      <c r="W66" s="53">
        <v>30.8</v>
      </c>
      <c r="X66" s="53" t="s">
        <v>1025</v>
      </c>
    </row>
    <row r="67" spans="1:24" x14ac:dyDescent="0.25">
      <c r="A67" s="1"/>
      <c r="B67" s="1"/>
      <c r="C67" s="1"/>
      <c r="D67" s="1"/>
      <c r="E67" s="1"/>
      <c r="F67" s="1"/>
      <c r="G67" s="1"/>
      <c r="H67" s="1"/>
      <c r="I67" s="1"/>
      <c r="J67" s="1"/>
      <c r="K67" s="1"/>
      <c r="L67" s="1"/>
      <c r="M67" s="1"/>
      <c r="N67" s="1"/>
      <c r="O67" s="1"/>
      <c r="P67" s="1"/>
      <c r="Q67" s="1"/>
      <c r="R67" s="1"/>
      <c r="S67" s="1"/>
      <c r="T67" s="1"/>
      <c r="U67" s="208"/>
      <c r="V67" s="52" t="s">
        <v>1087</v>
      </c>
      <c r="W67" s="53">
        <v>693.8</v>
      </c>
      <c r="X67" s="53" t="s">
        <v>1025</v>
      </c>
    </row>
    <row r="68" spans="1:24" x14ac:dyDescent="0.25">
      <c r="A68" s="1"/>
      <c r="B68" s="1"/>
      <c r="C68" s="1"/>
      <c r="D68" s="1"/>
      <c r="E68" s="1"/>
      <c r="F68" s="1"/>
      <c r="G68" s="1"/>
      <c r="H68" s="1"/>
      <c r="I68" s="1"/>
      <c r="J68" s="1"/>
      <c r="K68" s="1"/>
      <c r="L68" s="1"/>
      <c r="M68" s="1"/>
      <c r="N68" s="1"/>
      <c r="O68" s="1"/>
      <c r="P68" s="1"/>
      <c r="Q68" s="1"/>
      <c r="R68" s="1"/>
      <c r="S68" s="1"/>
      <c r="T68" s="1"/>
      <c r="U68" s="208"/>
      <c r="V68" s="52" t="s">
        <v>170</v>
      </c>
      <c r="W68" s="53" t="s">
        <v>1025</v>
      </c>
      <c r="X68" s="53">
        <v>1600.45</v>
      </c>
    </row>
    <row r="69" spans="1:24" x14ac:dyDescent="0.25">
      <c r="A69" s="1"/>
      <c r="B69" s="1"/>
      <c r="C69" s="1"/>
      <c r="D69" s="1"/>
      <c r="E69" s="1"/>
      <c r="F69" s="1"/>
      <c r="G69" s="1"/>
      <c r="H69" s="1"/>
      <c r="I69" s="1"/>
      <c r="J69" s="1"/>
      <c r="K69" s="1"/>
      <c r="L69" s="1"/>
      <c r="M69" s="1"/>
      <c r="N69" s="1"/>
      <c r="O69" s="1"/>
      <c r="P69" s="1"/>
      <c r="Q69" s="1"/>
      <c r="R69" s="1"/>
      <c r="S69" s="1"/>
      <c r="T69" s="1"/>
      <c r="U69" s="208"/>
      <c r="V69" s="52" t="s">
        <v>1088</v>
      </c>
      <c r="W69" s="53" t="s">
        <v>1025</v>
      </c>
      <c r="X69" s="53">
        <v>262.25</v>
      </c>
    </row>
    <row r="70" spans="1:24" x14ac:dyDescent="0.25">
      <c r="A70" s="1"/>
      <c r="B70" s="1"/>
      <c r="C70" s="1"/>
      <c r="D70" s="1"/>
      <c r="E70" s="1"/>
      <c r="F70" s="1"/>
      <c r="G70" s="1"/>
      <c r="H70" s="1"/>
      <c r="I70" s="1"/>
      <c r="J70" s="1"/>
      <c r="K70" s="1"/>
      <c r="L70" s="1"/>
      <c r="M70" s="1"/>
      <c r="N70" s="1"/>
      <c r="O70" s="1"/>
      <c r="P70" s="1"/>
      <c r="Q70" s="1"/>
      <c r="R70" s="1"/>
      <c r="S70" s="1"/>
      <c r="T70" s="1"/>
      <c r="U70" s="208"/>
      <c r="V70" s="52" t="s">
        <v>1089</v>
      </c>
      <c r="W70" s="53" t="s">
        <v>1025</v>
      </c>
      <c r="X70" s="53">
        <v>254.9</v>
      </c>
    </row>
    <row r="71" spans="1:24" x14ac:dyDescent="0.25">
      <c r="A71" s="1"/>
      <c r="B71" s="1"/>
      <c r="C71" s="1"/>
      <c r="D71" s="1"/>
      <c r="E71" s="1"/>
      <c r="F71" s="1"/>
      <c r="G71" s="1"/>
      <c r="H71" s="1"/>
      <c r="I71" s="1"/>
      <c r="J71" s="1"/>
      <c r="K71" s="1"/>
      <c r="L71" s="1"/>
      <c r="M71" s="1"/>
      <c r="N71" s="1"/>
      <c r="O71" s="1"/>
      <c r="P71" s="1"/>
      <c r="Q71" s="1"/>
      <c r="R71" s="1"/>
      <c r="S71" s="1"/>
      <c r="T71" s="1"/>
      <c r="U71" s="208"/>
      <c r="V71" s="52" t="s">
        <v>1090</v>
      </c>
      <c r="W71" s="53">
        <v>44.6</v>
      </c>
      <c r="X71" s="53" t="s">
        <v>1025</v>
      </c>
    </row>
    <row r="72" spans="1:24" x14ac:dyDescent="0.25">
      <c r="A72" s="1"/>
      <c r="B72" s="1"/>
      <c r="C72" s="1"/>
      <c r="D72" s="1"/>
      <c r="E72" s="1"/>
      <c r="F72" s="1"/>
      <c r="G72" s="1"/>
      <c r="H72" s="1"/>
      <c r="I72" s="1"/>
      <c r="J72" s="1"/>
      <c r="K72" s="1"/>
      <c r="L72" s="1"/>
      <c r="M72" s="1"/>
      <c r="N72" s="1"/>
      <c r="O72" s="1"/>
      <c r="P72" s="1"/>
      <c r="Q72" s="1"/>
      <c r="R72" s="1"/>
      <c r="S72" s="1"/>
      <c r="T72" s="1"/>
      <c r="U72" s="208"/>
      <c r="V72" s="52" t="s">
        <v>1091</v>
      </c>
      <c r="W72" s="53">
        <v>142</v>
      </c>
      <c r="X72" s="53" t="s">
        <v>1025</v>
      </c>
    </row>
    <row r="73" spans="1:24" x14ac:dyDescent="0.25">
      <c r="A73" s="1"/>
      <c r="B73" s="1"/>
      <c r="C73" s="1"/>
      <c r="D73" s="1"/>
      <c r="E73" s="1"/>
      <c r="F73" s="1"/>
      <c r="G73" s="1"/>
      <c r="H73" s="1"/>
      <c r="I73" s="1"/>
      <c r="J73" s="1"/>
      <c r="K73" s="1"/>
      <c r="L73" s="1"/>
      <c r="M73" s="1"/>
      <c r="N73" s="1"/>
      <c r="O73" s="1"/>
      <c r="P73" s="1"/>
      <c r="Q73" s="1"/>
      <c r="R73" s="1"/>
      <c r="S73" s="1"/>
      <c r="T73" s="1"/>
      <c r="U73" s="208"/>
      <c r="V73" s="52" t="s">
        <v>1092</v>
      </c>
      <c r="W73" s="53">
        <v>1891.7</v>
      </c>
      <c r="X73" s="53" t="s">
        <v>1025</v>
      </c>
    </row>
    <row r="74" spans="1:24" x14ac:dyDescent="0.25">
      <c r="A74" s="1"/>
      <c r="B74" s="1"/>
      <c r="C74" s="1"/>
      <c r="D74" s="1"/>
      <c r="E74" s="1"/>
      <c r="F74" s="1"/>
      <c r="G74" s="1"/>
      <c r="H74" s="1"/>
      <c r="I74" s="1"/>
      <c r="J74" s="1"/>
      <c r="K74" s="1"/>
      <c r="L74" s="1"/>
      <c r="M74" s="1"/>
      <c r="N74" s="1"/>
      <c r="O74" s="1"/>
      <c r="P74" s="1"/>
      <c r="Q74" s="1"/>
      <c r="R74" s="1"/>
      <c r="S74" s="1"/>
      <c r="T74" s="1"/>
      <c r="U74" s="208" t="s">
        <v>649</v>
      </c>
      <c r="V74" s="52" t="s">
        <v>1093</v>
      </c>
      <c r="W74" s="53">
        <v>79.2</v>
      </c>
      <c r="X74" s="53" t="s">
        <v>1025</v>
      </c>
    </row>
    <row r="75" spans="1:24" x14ac:dyDescent="0.25">
      <c r="A75" s="1"/>
      <c r="B75" s="1"/>
      <c r="C75" s="1"/>
      <c r="D75" s="1"/>
      <c r="E75" s="1"/>
      <c r="F75" s="1"/>
      <c r="G75" s="1"/>
      <c r="H75" s="1"/>
      <c r="I75" s="1"/>
      <c r="J75" s="1"/>
      <c r="K75" s="1"/>
      <c r="L75" s="1"/>
      <c r="M75" s="1"/>
      <c r="N75" s="1"/>
      <c r="O75" s="1"/>
      <c r="P75" s="1"/>
      <c r="Q75" s="1"/>
      <c r="R75" s="1"/>
      <c r="S75" s="1"/>
      <c r="T75" s="1"/>
      <c r="U75" s="60" t="s">
        <v>1072</v>
      </c>
      <c r="V75" s="61"/>
      <c r="W75" s="62">
        <v>19332.633734999999</v>
      </c>
      <c r="X75" s="62">
        <v>50876.34751</v>
      </c>
    </row>
  </sheetData>
  <mergeCells count="38">
    <mergeCell ref="U64:U65"/>
    <mergeCell ref="U66:U73"/>
    <mergeCell ref="U74"/>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Normal="100"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9.140625" defaultRowHeight="15" x14ac:dyDescent="0.25"/>
  <cols>
    <col min="1" max="1" width="2" customWidth="1"/>
    <col min="2" max="2" width="15" customWidth="1"/>
    <col min="3" max="69" width="20" customWidth="1"/>
  </cols>
  <sheetData>
    <row r="1" spans="1:6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0.25" x14ac:dyDescent="0.3">
      <c r="A5" s="1"/>
      <c r="B5" s="210" t="s">
        <v>1094</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row>
    <row r="6" spans="1:69" ht="44.1" customHeight="1" x14ac:dyDescent="0.25">
      <c r="A6" s="1"/>
      <c r="B6" s="209" t="s">
        <v>656</v>
      </c>
      <c r="C6" s="209" t="s">
        <v>713</v>
      </c>
      <c r="D6" s="209" t="s">
        <v>714</v>
      </c>
      <c r="E6" s="209" t="s">
        <v>715</v>
      </c>
      <c r="F6" s="209" t="s">
        <v>716</v>
      </c>
      <c r="G6" s="209" t="s">
        <v>700</v>
      </c>
      <c r="H6" s="209" t="s">
        <v>701</v>
      </c>
      <c r="I6" s="209" t="s">
        <v>702</v>
      </c>
      <c r="J6" s="209" t="s">
        <v>711</v>
      </c>
      <c r="K6" s="209" t="s">
        <v>681</v>
      </c>
      <c r="L6" s="209" t="s">
        <v>703</v>
      </c>
      <c r="M6" s="209"/>
      <c r="N6" s="209"/>
      <c r="O6" s="209"/>
      <c r="P6" s="209"/>
      <c r="Q6" s="209" t="s">
        <v>699</v>
      </c>
      <c r="R6" s="209" t="s">
        <v>688</v>
      </c>
      <c r="S6" s="209" t="s">
        <v>704</v>
      </c>
      <c r="T6" s="209" t="s">
        <v>689</v>
      </c>
      <c r="U6" s="209" t="s">
        <v>690</v>
      </c>
      <c r="V6" s="209" t="s">
        <v>691</v>
      </c>
      <c r="W6" s="209" t="s">
        <v>705</v>
      </c>
      <c r="X6" s="209"/>
      <c r="Y6" s="209" t="s">
        <v>682</v>
      </c>
      <c r="Z6" s="209" t="s">
        <v>39</v>
      </c>
      <c r="AA6" s="209"/>
      <c r="AB6" s="209"/>
      <c r="AC6" s="209"/>
      <c r="AD6" s="209"/>
      <c r="AE6" s="209" t="s">
        <v>706</v>
      </c>
      <c r="AF6" s="209"/>
      <c r="AG6" s="209" t="s">
        <v>58</v>
      </c>
      <c r="AH6" s="209"/>
      <c r="AI6" s="209"/>
      <c r="AJ6" s="209"/>
      <c r="AK6" s="209" t="s">
        <v>683</v>
      </c>
      <c r="AL6" s="209" t="s">
        <v>392</v>
      </c>
      <c r="AM6" s="209" t="s">
        <v>684</v>
      </c>
      <c r="AN6" s="209" t="s">
        <v>692</v>
      </c>
      <c r="AO6" s="209" t="s">
        <v>693</v>
      </c>
      <c r="AP6" s="209" t="s">
        <v>1095</v>
      </c>
      <c r="AQ6" s="209" t="s">
        <v>707</v>
      </c>
      <c r="AR6" s="209" t="s">
        <v>685</v>
      </c>
      <c r="AS6" s="209" t="s">
        <v>687</v>
      </c>
      <c r="AT6" s="209" t="s">
        <v>708</v>
      </c>
      <c r="AU6" s="209" t="s">
        <v>694</v>
      </c>
      <c r="AV6" s="209" t="s">
        <v>140</v>
      </c>
      <c r="AW6" s="209"/>
      <c r="AX6" s="209" t="s">
        <v>72</v>
      </c>
      <c r="AY6" s="209"/>
      <c r="AZ6" s="209"/>
      <c r="BA6" s="209"/>
      <c r="BB6" s="209"/>
      <c r="BC6" s="209" t="s">
        <v>695</v>
      </c>
      <c r="BD6" s="209" t="s">
        <v>696</v>
      </c>
      <c r="BE6" s="209" t="s">
        <v>77</v>
      </c>
      <c r="BF6" s="209" t="s">
        <v>686</v>
      </c>
      <c r="BG6" s="209" t="s">
        <v>697</v>
      </c>
      <c r="BH6" s="209"/>
      <c r="BI6" s="209"/>
      <c r="BJ6" s="209"/>
      <c r="BK6" s="209" t="s">
        <v>709</v>
      </c>
      <c r="BL6" s="209" t="s">
        <v>669</v>
      </c>
      <c r="BM6" s="209" t="s">
        <v>710</v>
      </c>
      <c r="BN6" s="209"/>
      <c r="BO6" s="209" t="s">
        <v>698</v>
      </c>
      <c r="BP6" s="209" t="s">
        <v>649</v>
      </c>
      <c r="BQ6" s="63" t="s">
        <v>1096</v>
      </c>
    </row>
    <row r="7" spans="1:69" ht="29.25" customHeight="1" x14ac:dyDescent="0.25">
      <c r="A7" s="1"/>
      <c r="B7" s="209"/>
      <c r="C7" s="63" t="s">
        <v>1097</v>
      </c>
      <c r="D7" s="63" t="s">
        <v>1098</v>
      </c>
      <c r="E7" s="63" t="s">
        <v>1099</v>
      </c>
      <c r="F7" s="63" t="s">
        <v>1100</v>
      </c>
      <c r="G7" s="63" t="s">
        <v>1101</v>
      </c>
      <c r="H7" s="63" t="s">
        <v>1026</v>
      </c>
      <c r="I7" s="63" t="s">
        <v>1102</v>
      </c>
      <c r="J7" s="63" t="s">
        <v>1103</v>
      </c>
      <c r="K7" s="63" t="s">
        <v>1025</v>
      </c>
      <c r="L7" s="63" t="s">
        <v>1034</v>
      </c>
      <c r="M7" s="63" t="s">
        <v>1104</v>
      </c>
      <c r="N7" s="63" t="s">
        <v>1035</v>
      </c>
      <c r="O7" s="63" t="s">
        <v>1036</v>
      </c>
      <c r="P7" s="63" t="s">
        <v>1105</v>
      </c>
      <c r="Q7" s="63" t="s">
        <v>1041</v>
      </c>
      <c r="R7" s="63" t="s">
        <v>1044</v>
      </c>
      <c r="S7" s="63" t="s">
        <v>1045</v>
      </c>
      <c r="T7" s="63" t="s">
        <v>1046</v>
      </c>
      <c r="U7" s="63" t="s">
        <v>1051</v>
      </c>
      <c r="V7" s="63" t="s">
        <v>1052</v>
      </c>
      <c r="W7" s="63" t="s">
        <v>1025</v>
      </c>
      <c r="X7" s="63" t="s">
        <v>1025</v>
      </c>
      <c r="Y7" s="63" t="s">
        <v>1025</v>
      </c>
      <c r="Z7" s="63" t="s">
        <v>1025</v>
      </c>
      <c r="AA7" s="63" t="s">
        <v>1025</v>
      </c>
      <c r="AB7" s="63" t="s">
        <v>1025</v>
      </c>
      <c r="AC7" s="63" t="s">
        <v>1025</v>
      </c>
      <c r="AD7" s="63" t="s">
        <v>1025</v>
      </c>
      <c r="AE7" s="63" t="s">
        <v>1054</v>
      </c>
      <c r="AF7" s="63" t="s">
        <v>1055</v>
      </c>
      <c r="AG7" s="63" t="s">
        <v>1106</v>
      </c>
      <c r="AH7" s="63" t="s">
        <v>1107</v>
      </c>
      <c r="AI7" s="63" t="s">
        <v>1108</v>
      </c>
      <c r="AJ7" s="63" t="s">
        <v>1059</v>
      </c>
      <c r="AK7" s="63" t="s">
        <v>1025</v>
      </c>
      <c r="AL7" s="63" t="s">
        <v>1025</v>
      </c>
      <c r="AM7" s="63" t="s">
        <v>1025</v>
      </c>
      <c r="AN7" s="63" t="s">
        <v>1109</v>
      </c>
      <c r="AO7" s="63" t="s">
        <v>1062</v>
      </c>
      <c r="AP7" s="63" t="s">
        <v>1110</v>
      </c>
      <c r="AQ7" s="63" t="s">
        <v>1025</v>
      </c>
      <c r="AR7" s="63" t="s">
        <v>1025</v>
      </c>
      <c r="AS7" s="63" t="s">
        <v>1068</v>
      </c>
      <c r="AT7" s="63" t="s">
        <v>1025</v>
      </c>
      <c r="AU7" s="63" t="s">
        <v>1025</v>
      </c>
      <c r="AV7" s="63" t="s">
        <v>1111</v>
      </c>
      <c r="AW7" s="63" t="s">
        <v>1112</v>
      </c>
      <c r="AX7" s="63" t="s">
        <v>1025</v>
      </c>
      <c r="AY7" s="63" t="s">
        <v>1025</v>
      </c>
      <c r="AZ7" s="63" t="s">
        <v>1025</v>
      </c>
      <c r="BA7" s="63" t="s">
        <v>1025</v>
      </c>
      <c r="BB7" s="63" t="s">
        <v>1075</v>
      </c>
      <c r="BC7" s="63" t="s">
        <v>1025</v>
      </c>
      <c r="BD7" s="63" t="s">
        <v>1025</v>
      </c>
      <c r="BE7" s="63" t="s">
        <v>1025</v>
      </c>
      <c r="BF7" s="63" t="s">
        <v>1113</v>
      </c>
      <c r="BG7" s="63" t="s">
        <v>1114</v>
      </c>
      <c r="BH7" s="63" t="s">
        <v>1115</v>
      </c>
      <c r="BI7" s="63" t="s">
        <v>507</v>
      </c>
      <c r="BJ7" s="63" t="s">
        <v>1116</v>
      </c>
      <c r="BK7" s="63" t="s">
        <v>1025</v>
      </c>
      <c r="BL7" s="63" t="s">
        <v>1117</v>
      </c>
      <c r="BM7" s="63" t="s">
        <v>1084</v>
      </c>
      <c r="BN7" s="63" t="s">
        <v>1118</v>
      </c>
      <c r="BO7" s="63" t="s">
        <v>1025</v>
      </c>
      <c r="BP7" s="63" t="s">
        <v>1093</v>
      </c>
      <c r="BQ7" s="63" t="s">
        <v>862</v>
      </c>
    </row>
    <row r="8" spans="1:69" x14ac:dyDescent="0.25">
      <c r="A8" s="1"/>
      <c r="B8" s="50" t="s">
        <v>1119</v>
      </c>
      <c r="C8" s="64">
        <v>14.7</v>
      </c>
      <c r="D8" s="64">
        <v>18.3</v>
      </c>
      <c r="E8" s="64">
        <v>8.6999999999999993</v>
      </c>
      <c r="F8" s="64">
        <v>10.46</v>
      </c>
      <c r="G8" s="64">
        <v>14.7</v>
      </c>
      <c r="H8" s="64">
        <v>1.2</v>
      </c>
      <c r="I8" s="64"/>
      <c r="J8" s="64">
        <v>9.5</v>
      </c>
      <c r="K8" s="64"/>
      <c r="L8" s="64">
        <v>6.6</v>
      </c>
      <c r="M8" s="64"/>
      <c r="N8" s="64">
        <v>7</v>
      </c>
      <c r="O8" s="64">
        <v>9.4</v>
      </c>
      <c r="P8" s="64">
        <v>3.1</v>
      </c>
      <c r="Q8" s="64">
        <v>2.4</v>
      </c>
      <c r="R8" s="64">
        <v>4.5</v>
      </c>
      <c r="S8" s="64">
        <v>10</v>
      </c>
      <c r="T8" s="64">
        <v>15.3</v>
      </c>
      <c r="U8" s="64">
        <v>3.4</v>
      </c>
      <c r="V8" s="64">
        <v>3.2</v>
      </c>
      <c r="W8" s="64">
        <v>6.8</v>
      </c>
      <c r="X8" s="64">
        <v>43.8</v>
      </c>
      <c r="Y8" s="64">
        <v>57.7</v>
      </c>
      <c r="Z8" s="64"/>
      <c r="AA8" s="64">
        <v>18.5</v>
      </c>
      <c r="AB8" s="64">
        <v>65.599999999999994</v>
      </c>
      <c r="AC8" s="64">
        <v>3.5</v>
      </c>
      <c r="AD8" s="64">
        <v>0.5</v>
      </c>
      <c r="AE8" s="64">
        <v>10.5</v>
      </c>
      <c r="AF8" s="64">
        <v>3.3</v>
      </c>
      <c r="AG8" s="64">
        <v>7.5</v>
      </c>
      <c r="AH8" s="64">
        <v>8</v>
      </c>
      <c r="AI8" s="64">
        <v>8.5</v>
      </c>
      <c r="AJ8" s="64">
        <v>7.4</v>
      </c>
      <c r="AK8" s="64"/>
      <c r="AL8" s="64">
        <v>10.5</v>
      </c>
      <c r="AM8" s="64">
        <v>14.4</v>
      </c>
      <c r="AN8" s="64">
        <v>3.4</v>
      </c>
      <c r="AO8" s="64">
        <v>17.5</v>
      </c>
      <c r="AP8" s="64"/>
      <c r="AQ8" s="64"/>
      <c r="AR8" s="64"/>
      <c r="AS8" s="64">
        <v>1.8</v>
      </c>
      <c r="AT8" s="64"/>
      <c r="AU8" s="64"/>
      <c r="AV8" s="64">
        <v>2.5</v>
      </c>
      <c r="AW8" s="64">
        <v>9.9</v>
      </c>
      <c r="AX8" s="64"/>
      <c r="AY8" s="64"/>
      <c r="AZ8" s="64"/>
      <c r="BA8" s="64"/>
      <c r="BB8" s="64">
        <v>0.6</v>
      </c>
      <c r="BC8" s="64"/>
      <c r="BD8" s="64">
        <v>15.1</v>
      </c>
      <c r="BE8" s="64">
        <v>38.799999999999997</v>
      </c>
      <c r="BF8" s="64">
        <v>5.0999999999999996</v>
      </c>
      <c r="BG8" s="64">
        <v>4.4000000000000004</v>
      </c>
      <c r="BH8" s="64">
        <v>3</v>
      </c>
      <c r="BI8" s="64">
        <v>1.2</v>
      </c>
      <c r="BJ8" s="64">
        <v>1.2</v>
      </c>
      <c r="BK8" s="64"/>
      <c r="BL8" s="64">
        <v>0.6</v>
      </c>
      <c r="BM8" s="64">
        <v>18.5</v>
      </c>
      <c r="BN8" s="64">
        <v>7.6</v>
      </c>
      <c r="BO8" s="64"/>
      <c r="BP8" s="64">
        <v>4.7</v>
      </c>
      <c r="BQ8" s="65">
        <v>544.86</v>
      </c>
    </row>
    <row r="9" spans="1:69" x14ac:dyDescent="0.25">
      <c r="A9" s="1"/>
      <c r="B9" s="54" t="s">
        <v>1120</v>
      </c>
      <c r="C9" s="66">
        <v>14.6</v>
      </c>
      <c r="D9" s="66">
        <v>18.3</v>
      </c>
      <c r="E9" s="66">
        <v>7.5</v>
      </c>
      <c r="F9" s="66">
        <v>10.53</v>
      </c>
      <c r="G9" s="66">
        <v>10.8</v>
      </c>
      <c r="H9" s="66">
        <v>1.2</v>
      </c>
      <c r="I9" s="66"/>
      <c r="J9" s="66">
        <v>8.5</v>
      </c>
      <c r="K9" s="66"/>
      <c r="L9" s="66">
        <v>6.5</v>
      </c>
      <c r="M9" s="66"/>
      <c r="N9" s="66">
        <v>6.7</v>
      </c>
      <c r="O9" s="66">
        <v>9.4</v>
      </c>
      <c r="P9" s="66">
        <v>3.1</v>
      </c>
      <c r="Q9" s="66">
        <v>2.4</v>
      </c>
      <c r="R9" s="66">
        <v>4.5</v>
      </c>
      <c r="S9" s="66">
        <v>10</v>
      </c>
      <c r="T9" s="66">
        <v>15.2</v>
      </c>
      <c r="U9" s="66">
        <v>3.4</v>
      </c>
      <c r="V9" s="66">
        <v>3.2</v>
      </c>
      <c r="W9" s="66">
        <v>15.3</v>
      </c>
      <c r="X9" s="66">
        <v>45.5</v>
      </c>
      <c r="Y9" s="66">
        <v>50.3</v>
      </c>
      <c r="Z9" s="66"/>
      <c r="AA9" s="66">
        <v>21.9</v>
      </c>
      <c r="AB9" s="66">
        <v>62.6</v>
      </c>
      <c r="AC9" s="66">
        <v>2.9</v>
      </c>
      <c r="AD9" s="66">
        <v>0.3</v>
      </c>
      <c r="AE9" s="66">
        <v>10.5</v>
      </c>
      <c r="AF9" s="66">
        <v>3.4</v>
      </c>
      <c r="AG9" s="66">
        <v>7.5</v>
      </c>
      <c r="AH9" s="66">
        <v>8</v>
      </c>
      <c r="AI9" s="66">
        <v>8.5</v>
      </c>
      <c r="AJ9" s="66">
        <v>7.4</v>
      </c>
      <c r="AK9" s="66"/>
      <c r="AL9" s="66">
        <v>8.8000000000000007</v>
      </c>
      <c r="AM9" s="66">
        <v>12.3</v>
      </c>
      <c r="AN9" s="66">
        <v>3.4</v>
      </c>
      <c r="AO9" s="66">
        <v>17.5</v>
      </c>
      <c r="AP9" s="66"/>
      <c r="AQ9" s="66"/>
      <c r="AR9" s="66"/>
      <c r="AS9" s="66">
        <v>1.8</v>
      </c>
      <c r="AT9" s="66"/>
      <c r="AU9" s="66"/>
      <c r="AV9" s="66">
        <v>2.6</v>
      </c>
      <c r="AW9" s="66">
        <v>9.9</v>
      </c>
      <c r="AX9" s="66"/>
      <c r="AY9" s="66"/>
      <c r="AZ9" s="66"/>
      <c r="BA9" s="66"/>
      <c r="BB9" s="66">
        <v>0.6</v>
      </c>
      <c r="BC9" s="66"/>
      <c r="BD9" s="66">
        <v>12</v>
      </c>
      <c r="BE9" s="66">
        <v>39.299999999999997</v>
      </c>
      <c r="BF9" s="66">
        <v>4.9000000000000004</v>
      </c>
      <c r="BG9" s="66">
        <v>4.4000000000000004</v>
      </c>
      <c r="BH9" s="66">
        <v>3</v>
      </c>
      <c r="BI9" s="66">
        <v>1.2</v>
      </c>
      <c r="BJ9" s="66">
        <v>1.2</v>
      </c>
      <c r="BK9" s="66"/>
      <c r="BL9" s="66">
        <v>0.6</v>
      </c>
      <c r="BM9" s="66">
        <v>18.5</v>
      </c>
      <c r="BN9" s="66">
        <v>7.5</v>
      </c>
      <c r="BO9" s="66"/>
      <c r="BP9" s="66">
        <v>5.0999999999999996</v>
      </c>
      <c r="BQ9" s="67">
        <v>534.53</v>
      </c>
    </row>
    <row r="10" spans="1:69" x14ac:dyDescent="0.25">
      <c r="A10" s="1"/>
      <c r="B10" s="54" t="s">
        <v>1121</v>
      </c>
      <c r="C10" s="66">
        <v>14.7</v>
      </c>
      <c r="D10" s="66">
        <v>18.3</v>
      </c>
      <c r="E10" s="66">
        <v>8.4</v>
      </c>
      <c r="F10" s="66">
        <v>8.74</v>
      </c>
      <c r="G10" s="66">
        <v>10.6</v>
      </c>
      <c r="H10" s="66">
        <v>1</v>
      </c>
      <c r="I10" s="66"/>
      <c r="J10" s="66">
        <v>8.3000000000000007</v>
      </c>
      <c r="K10" s="66"/>
      <c r="L10" s="66">
        <v>6.6</v>
      </c>
      <c r="M10" s="66"/>
      <c r="N10" s="66"/>
      <c r="O10" s="66"/>
      <c r="P10" s="66">
        <v>3.1</v>
      </c>
      <c r="Q10" s="66">
        <v>2.4</v>
      </c>
      <c r="R10" s="66">
        <v>4.4000000000000004</v>
      </c>
      <c r="S10" s="66">
        <v>10</v>
      </c>
      <c r="T10" s="66">
        <v>11.3</v>
      </c>
      <c r="U10" s="66">
        <v>3.3</v>
      </c>
      <c r="V10" s="66"/>
      <c r="W10" s="66">
        <v>16.2</v>
      </c>
      <c r="X10" s="66">
        <v>42.1</v>
      </c>
      <c r="Y10" s="66"/>
      <c r="Z10" s="66"/>
      <c r="AA10" s="66"/>
      <c r="AB10" s="66"/>
      <c r="AC10" s="66"/>
      <c r="AD10" s="66"/>
      <c r="AE10" s="66">
        <v>10.4</v>
      </c>
      <c r="AF10" s="66">
        <v>3.5</v>
      </c>
      <c r="AG10" s="66"/>
      <c r="AH10" s="66"/>
      <c r="AI10" s="66"/>
      <c r="AJ10" s="66">
        <v>7.4</v>
      </c>
      <c r="AK10" s="66"/>
      <c r="AL10" s="66">
        <v>8.8000000000000007</v>
      </c>
      <c r="AM10" s="66">
        <v>12</v>
      </c>
      <c r="AN10" s="66">
        <v>3.4</v>
      </c>
      <c r="AO10" s="66">
        <v>17.5</v>
      </c>
      <c r="AP10" s="66"/>
      <c r="AQ10" s="66"/>
      <c r="AR10" s="66"/>
      <c r="AS10" s="66">
        <v>1.8</v>
      </c>
      <c r="AT10" s="66"/>
      <c r="AU10" s="66"/>
      <c r="AV10" s="66"/>
      <c r="AW10" s="66"/>
      <c r="AX10" s="66"/>
      <c r="AY10" s="66"/>
      <c r="AZ10" s="66"/>
      <c r="BA10" s="66"/>
      <c r="BB10" s="66">
        <v>0.6</v>
      </c>
      <c r="BC10" s="66"/>
      <c r="BD10" s="66"/>
      <c r="BE10" s="66"/>
      <c r="BF10" s="66">
        <v>4.5</v>
      </c>
      <c r="BG10" s="66">
        <v>4.4000000000000004</v>
      </c>
      <c r="BH10" s="66">
        <v>3</v>
      </c>
      <c r="BI10" s="66">
        <v>1.2</v>
      </c>
      <c r="BJ10" s="66">
        <v>1.2</v>
      </c>
      <c r="BK10" s="66"/>
      <c r="BL10" s="66">
        <v>0.5</v>
      </c>
      <c r="BM10" s="66">
        <v>18.399999999999999</v>
      </c>
      <c r="BN10" s="66">
        <v>7.5</v>
      </c>
      <c r="BO10" s="66"/>
      <c r="BP10" s="66">
        <v>1.7</v>
      </c>
      <c r="BQ10" s="67">
        <v>277.24</v>
      </c>
    </row>
    <row r="11" spans="1:69" x14ac:dyDescent="0.25">
      <c r="A11" s="1"/>
      <c r="B11" s="54" t="s">
        <v>1122</v>
      </c>
      <c r="C11" s="66">
        <v>14.9</v>
      </c>
      <c r="D11" s="66"/>
      <c r="E11" s="66">
        <v>7.3</v>
      </c>
      <c r="F11" s="66">
        <v>7.9</v>
      </c>
      <c r="G11" s="66">
        <v>9.1</v>
      </c>
      <c r="H11" s="66"/>
      <c r="I11" s="66"/>
      <c r="J11" s="66">
        <v>9.6999999999999993</v>
      </c>
      <c r="K11" s="66"/>
      <c r="L11" s="66">
        <v>6.6</v>
      </c>
      <c r="M11" s="66"/>
      <c r="N11" s="66"/>
      <c r="O11" s="66"/>
      <c r="P11" s="66">
        <v>3.1</v>
      </c>
      <c r="Q11" s="66">
        <v>2.5</v>
      </c>
      <c r="R11" s="66">
        <v>4.8</v>
      </c>
      <c r="S11" s="66">
        <v>9.9</v>
      </c>
      <c r="T11" s="66">
        <v>15.2</v>
      </c>
      <c r="U11" s="66">
        <v>3.4</v>
      </c>
      <c r="V11" s="66"/>
      <c r="W11" s="66">
        <v>20.8</v>
      </c>
      <c r="X11" s="66">
        <v>42.4</v>
      </c>
      <c r="Y11" s="66"/>
      <c r="Z11" s="66"/>
      <c r="AA11" s="66">
        <v>10.3</v>
      </c>
      <c r="AB11" s="66">
        <v>22.4</v>
      </c>
      <c r="AC11" s="66">
        <v>2.7</v>
      </c>
      <c r="AD11" s="66"/>
      <c r="AE11" s="66">
        <v>10.4</v>
      </c>
      <c r="AF11" s="66">
        <v>3.5</v>
      </c>
      <c r="AG11" s="66"/>
      <c r="AH11" s="66"/>
      <c r="AI11" s="66"/>
      <c r="AJ11" s="66"/>
      <c r="AK11" s="66"/>
      <c r="AL11" s="66">
        <v>7.7</v>
      </c>
      <c r="AM11" s="66">
        <v>10.8</v>
      </c>
      <c r="AN11" s="66">
        <v>3.3</v>
      </c>
      <c r="AO11" s="66">
        <v>17.5</v>
      </c>
      <c r="AP11" s="66"/>
      <c r="AQ11" s="66"/>
      <c r="AR11" s="66"/>
      <c r="AS11" s="66">
        <v>1.8</v>
      </c>
      <c r="AT11" s="66"/>
      <c r="AU11" s="66"/>
      <c r="AV11" s="66"/>
      <c r="AW11" s="66"/>
      <c r="AX11" s="66"/>
      <c r="AY11" s="66"/>
      <c r="AZ11" s="66"/>
      <c r="BA11" s="66"/>
      <c r="BB11" s="66"/>
      <c r="BC11" s="66"/>
      <c r="BD11" s="66"/>
      <c r="BE11" s="66"/>
      <c r="BF11" s="66">
        <v>5.8</v>
      </c>
      <c r="BG11" s="66">
        <v>4.4000000000000004</v>
      </c>
      <c r="BH11" s="66">
        <v>3</v>
      </c>
      <c r="BI11" s="66">
        <v>1.2</v>
      </c>
      <c r="BJ11" s="66">
        <v>1.2</v>
      </c>
      <c r="BK11" s="66"/>
      <c r="BL11" s="66"/>
      <c r="BM11" s="66">
        <v>18.3</v>
      </c>
      <c r="BN11" s="66">
        <v>7.5</v>
      </c>
      <c r="BO11" s="66"/>
      <c r="BP11" s="66">
        <v>5</v>
      </c>
      <c r="BQ11" s="67">
        <v>294.39999999999998</v>
      </c>
    </row>
    <row r="12" spans="1:69" x14ac:dyDescent="0.25">
      <c r="A12" s="1"/>
      <c r="B12" s="54" t="s">
        <v>1123</v>
      </c>
      <c r="C12" s="66">
        <v>14.7</v>
      </c>
      <c r="D12" s="66"/>
      <c r="E12" s="66">
        <v>8.5</v>
      </c>
      <c r="F12" s="66">
        <v>10.01</v>
      </c>
      <c r="G12" s="66">
        <v>10.3</v>
      </c>
      <c r="H12" s="66"/>
      <c r="I12" s="66"/>
      <c r="J12" s="66">
        <v>9.5</v>
      </c>
      <c r="K12" s="66"/>
      <c r="L12" s="66">
        <v>6.6</v>
      </c>
      <c r="M12" s="66"/>
      <c r="N12" s="66"/>
      <c r="O12" s="66"/>
      <c r="P12" s="66">
        <v>3.1</v>
      </c>
      <c r="Q12" s="66">
        <v>2.5</v>
      </c>
      <c r="R12" s="66">
        <v>4.8</v>
      </c>
      <c r="S12" s="66">
        <v>10</v>
      </c>
      <c r="T12" s="66">
        <v>15.1</v>
      </c>
      <c r="U12" s="66">
        <v>3.4</v>
      </c>
      <c r="V12" s="66">
        <v>4.5</v>
      </c>
      <c r="W12" s="66">
        <v>26.8</v>
      </c>
      <c r="X12" s="66">
        <v>43.7</v>
      </c>
      <c r="Y12" s="66"/>
      <c r="Z12" s="66"/>
      <c r="AA12" s="66">
        <v>11.4</v>
      </c>
      <c r="AB12" s="66">
        <v>17.7</v>
      </c>
      <c r="AC12" s="66">
        <v>2.7</v>
      </c>
      <c r="AD12" s="66"/>
      <c r="AE12" s="66">
        <v>10.5</v>
      </c>
      <c r="AF12" s="66">
        <v>3.5</v>
      </c>
      <c r="AG12" s="66"/>
      <c r="AH12" s="66"/>
      <c r="AI12" s="66"/>
      <c r="AJ12" s="66"/>
      <c r="AK12" s="66"/>
      <c r="AL12" s="66">
        <v>6.5</v>
      </c>
      <c r="AM12" s="66">
        <v>10.199999999999999</v>
      </c>
      <c r="AN12" s="66">
        <v>3.4</v>
      </c>
      <c r="AO12" s="66">
        <v>17.5</v>
      </c>
      <c r="AP12" s="66"/>
      <c r="AQ12" s="66"/>
      <c r="AR12" s="66"/>
      <c r="AS12" s="66">
        <v>1.8</v>
      </c>
      <c r="AT12" s="66"/>
      <c r="AU12" s="66"/>
      <c r="AV12" s="66"/>
      <c r="AW12" s="66"/>
      <c r="AX12" s="66"/>
      <c r="AY12" s="66"/>
      <c r="AZ12" s="66"/>
      <c r="BA12" s="66"/>
      <c r="BB12" s="66"/>
      <c r="BC12" s="66"/>
      <c r="BD12" s="66"/>
      <c r="BE12" s="66"/>
      <c r="BF12" s="66">
        <v>5.5</v>
      </c>
      <c r="BG12" s="66">
        <v>4.4000000000000004</v>
      </c>
      <c r="BH12" s="66">
        <v>3</v>
      </c>
      <c r="BI12" s="66">
        <v>1.2</v>
      </c>
      <c r="BJ12" s="66">
        <v>1.2</v>
      </c>
      <c r="BK12" s="66"/>
      <c r="BL12" s="66"/>
      <c r="BM12" s="66">
        <v>19</v>
      </c>
      <c r="BN12" s="66">
        <v>7.4</v>
      </c>
      <c r="BO12" s="66"/>
      <c r="BP12" s="66">
        <v>5.0999999999999996</v>
      </c>
      <c r="BQ12" s="67">
        <v>305.51</v>
      </c>
    </row>
    <row r="13" spans="1:69" x14ac:dyDescent="0.25">
      <c r="A13" s="1"/>
      <c r="B13" s="54" t="s">
        <v>1124</v>
      </c>
      <c r="C13" s="66">
        <v>14.7</v>
      </c>
      <c r="D13" s="66">
        <v>7.3</v>
      </c>
      <c r="E13" s="66">
        <v>8.9</v>
      </c>
      <c r="F13" s="66">
        <v>10.55</v>
      </c>
      <c r="G13" s="66">
        <v>3.8</v>
      </c>
      <c r="H13" s="66">
        <v>0.1</v>
      </c>
      <c r="I13" s="66"/>
      <c r="J13" s="66">
        <v>9.6</v>
      </c>
      <c r="K13" s="66"/>
      <c r="L13" s="66">
        <v>6.6</v>
      </c>
      <c r="M13" s="66"/>
      <c r="N13" s="66">
        <v>7.3</v>
      </c>
      <c r="O13" s="66">
        <v>9.6999999999999993</v>
      </c>
      <c r="P13" s="66">
        <v>3.1</v>
      </c>
      <c r="Q13" s="66">
        <v>0.6</v>
      </c>
      <c r="R13" s="66">
        <v>4.7</v>
      </c>
      <c r="S13" s="66">
        <v>10</v>
      </c>
      <c r="T13" s="66">
        <v>15.3</v>
      </c>
      <c r="U13" s="66">
        <v>3.4</v>
      </c>
      <c r="V13" s="66">
        <v>4.5</v>
      </c>
      <c r="W13" s="66">
        <v>19.3</v>
      </c>
      <c r="X13" s="66">
        <v>36.9</v>
      </c>
      <c r="Y13" s="66">
        <v>55.6</v>
      </c>
      <c r="Z13" s="66"/>
      <c r="AA13" s="66">
        <v>9.5</v>
      </c>
      <c r="AB13" s="66">
        <v>14.8</v>
      </c>
      <c r="AC13" s="66">
        <v>2.1</v>
      </c>
      <c r="AD13" s="66"/>
      <c r="AE13" s="66">
        <v>10.5</v>
      </c>
      <c r="AF13" s="66">
        <v>3.5</v>
      </c>
      <c r="AG13" s="66"/>
      <c r="AH13" s="66"/>
      <c r="AI13" s="66"/>
      <c r="AJ13" s="66"/>
      <c r="AK13" s="66"/>
      <c r="AL13" s="66">
        <v>6.7</v>
      </c>
      <c r="AM13" s="66">
        <v>11.2</v>
      </c>
      <c r="AN13" s="66">
        <v>3.4</v>
      </c>
      <c r="AO13" s="66">
        <v>17.5</v>
      </c>
      <c r="AP13" s="66"/>
      <c r="AQ13" s="66"/>
      <c r="AR13" s="66"/>
      <c r="AS13" s="66">
        <v>1.8</v>
      </c>
      <c r="AT13" s="66"/>
      <c r="AU13" s="66"/>
      <c r="AV13" s="66"/>
      <c r="AW13" s="66"/>
      <c r="AX13" s="66"/>
      <c r="AY13" s="66"/>
      <c r="AZ13" s="66"/>
      <c r="BA13" s="66"/>
      <c r="BB13" s="66"/>
      <c r="BC13" s="66"/>
      <c r="BD13" s="66"/>
      <c r="BE13" s="66"/>
      <c r="BF13" s="66">
        <v>5.3</v>
      </c>
      <c r="BG13" s="66">
        <v>4.4000000000000004</v>
      </c>
      <c r="BH13" s="66">
        <v>3</v>
      </c>
      <c r="BI13" s="66">
        <v>1.2</v>
      </c>
      <c r="BJ13" s="66">
        <v>1.2</v>
      </c>
      <c r="BK13" s="66"/>
      <c r="BL13" s="66"/>
      <c r="BM13" s="66">
        <v>19.5</v>
      </c>
      <c r="BN13" s="66">
        <v>7.5</v>
      </c>
      <c r="BO13" s="66"/>
      <c r="BP13" s="66">
        <v>5</v>
      </c>
      <c r="BQ13" s="67">
        <v>360.05</v>
      </c>
    </row>
    <row r="14" spans="1:69" x14ac:dyDescent="0.25">
      <c r="A14" s="1"/>
      <c r="B14" s="54" t="s">
        <v>1125</v>
      </c>
      <c r="C14" s="66">
        <v>14.2</v>
      </c>
      <c r="D14" s="66">
        <v>14.5</v>
      </c>
      <c r="E14" s="66">
        <v>8.5</v>
      </c>
      <c r="F14" s="66">
        <v>10.97</v>
      </c>
      <c r="G14" s="66">
        <v>3.2</v>
      </c>
      <c r="H14" s="66">
        <v>1.2</v>
      </c>
      <c r="I14" s="66"/>
      <c r="J14" s="66">
        <v>9.5</v>
      </c>
      <c r="K14" s="66"/>
      <c r="L14" s="66">
        <v>6.6</v>
      </c>
      <c r="M14" s="66"/>
      <c r="N14" s="66">
        <v>8.6</v>
      </c>
      <c r="O14" s="66">
        <v>9.8000000000000007</v>
      </c>
      <c r="P14" s="66">
        <v>3.1</v>
      </c>
      <c r="Q14" s="66">
        <v>2.6</v>
      </c>
      <c r="R14" s="66">
        <v>4.7</v>
      </c>
      <c r="S14" s="66">
        <v>9.9</v>
      </c>
      <c r="T14" s="66">
        <v>15.4</v>
      </c>
      <c r="U14" s="66">
        <v>3.4</v>
      </c>
      <c r="V14" s="66">
        <v>4.5</v>
      </c>
      <c r="W14" s="66">
        <v>18.7</v>
      </c>
      <c r="X14" s="66">
        <v>44.8</v>
      </c>
      <c r="Y14" s="66">
        <v>55.6</v>
      </c>
      <c r="Z14" s="66"/>
      <c r="AA14" s="66">
        <v>8.6</v>
      </c>
      <c r="AB14" s="66">
        <v>10.4</v>
      </c>
      <c r="AC14" s="66">
        <v>1.4</v>
      </c>
      <c r="AD14" s="66"/>
      <c r="AE14" s="66">
        <v>10.5</v>
      </c>
      <c r="AF14" s="66">
        <v>3.5</v>
      </c>
      <c r="AG14" s="66"/>
      <c r="AH14" s="66"/>
      <c r="AI14" s="66"/>
      <c r="AJ14" s="66"/>
      <c r="AK14" s="66"/>
      <c r="AL14" s="66">
        <v>8.6</v>
      </c>
      <c r="AM14" s="66">
        <v>12</v>
      </c>
      <c r="AN14" s="66">
        <v>3.4</v>
      </c>
      <c r="AO14" s="66">
        <v>17.5</v>
      </c>
      <c r="AP14" s="66"/>
      <c r="AQ14" s="66"/>
      <c r="AR14" s="66"/>
      <c r="AS14" s="66">
        <v>1.8</v>
      </c>
      <c r="AT14" s="66"/>
      <c r="AU14" s="66"/>
      <c r="AV14" s="66"/>
      <c r="AW14" s="66"/>
      <c r="AX14" s="66"/>
      <c r="AY14" s="66"/>
      <c r="AZ14" s="66"/>
      <c r="BA14" s="66"/>
      <c r="BB14" s="66"/>
      <c r="BC14" s="66"/>
      <c r="BD14" s="66"/>
      <c r="BE14" s="66"/>
      <c r="BF14" s="66">
        <v>5.4</v>
      </c>
      <c r="BG14" s="66">
        <v>4.4000000000000004</v>
      </c>
      <c r="BH14" s="66">
        <v>3</v>
      </c>
      <c r="BI14" s="66">
        <v>1.2</v>
      </c>
      <c r="BJ14" s="66">
        <v>1.2</v>
      </c>
      <c r="BK14" s="66"/>
      <c r="BL14" s="66"/>
      <c r="BM14" s="66">
        <v>19.100000000000001</v>
      </c>
      <c r="BN14" s="66">
        <v>7.5</v>
      </c>
      <c r="BO14" s="66"/>
      <c r="BP14" s="66">
        <v>5.0999999999999996</v>
      </c>
      <c r="BQ14" s="67">
        <v>374.37</v>
      </c>
    </row>
    <row r="15" spans="1:69" x14ac:dyDescent="0.25">
      <c r="A15" s="1"/>
      <c r="B15" s="56" t="s">
        <v>1126</v>
      </c>
      <c r="C15" s="68">
        <v>14.9</v>
      </c>
      <c r="D15" s="68">
        <v>17.100000000000001</v>
      </c>
      <c r="E15" s="68">
        <v>8</v>
      </c>
      <c r="F15" s="68">
        <v>8.18</v>
      </c>
      <c r="G15" s="68">
        <v>3.2</v>
      </c>
      <c r="H15" s="68">
        <v>1.2</v>
      </c>
      <c r="I15" s="68"/>
      <c r="J15" s="68">
        <v>9.6</v>
      </c>
      <c r="K15" s="68"/>
      <c r="L15" s="68">
        <v>6.6</v>
      </c>
      <c r="M15" s="68"/>
      <c r="N15" s="68">
        <v>8.9</v>
      </c>
      <c r="O15" s="68">
        <v>9.9</v>
      </c>
      <c r="P15" s="68">
        <v>3.1</v>
      </c>
      <c r="Q15" s="68">
        <v>2.6</v>
      </c>
      <c r="R15" s="68">
        <v>4.7</v>
      </c>
      <c r="S15" s="68">
        <v>10</v>
      </c>
      <c r="T15" s="68">
        <v>15.6</v>
      </c>
      <c r="U15" s="68">
        <v>3.8</v>
      </c>
      <c r="V15" s="68">
        <v>4.5</v>
      </c>
      <c r="W15" s="68">
        <v>18</v>
      </c>
      <c r="X15" s="68">
        <v>47.4</v>
      </c>
      <c r="Y15" s="68">
        <v>59</v>
      </c>
      <c r="Z15" s="68"/>
      <c r="AA15" s="68">
        <v>7.7</v>
      </c>
      <c r="AB15" s="68">
        <v>8.1999999999999993</v>
      </c>
      <c r="AC15" s="68">
        <v>1.2</v>
      </c>
      <c r="AD15" s="68"/>
      <c r="AE15" s="68">
        <v>10.5</v>
      </c>
      <c r="AF15" s="68">
        <v>3.5</v>
      </c>
      <c r="AG15" s="68">
        <v>9</v>
      </c>
      <c r="AH15" s="68">
        <v>10.199999999999999</v>
      </c>
      <c r="AI15" s="68"/>
      <c r="AJ15" s="68"/>
      <c r="AK15" s="68"/>
      <c r="AL15" s="68">
        <v>8.5</v>
      </c>
      <c r="AM15" s="68">
        <v>11.9</v>
      </c>
      <c r="AN15" s="68">
        <v>3.4</v>
      </c>
      <c r="AO15" s="68">
        <v>17.5</v>
      </c>
      <c r="AP15" s="68"/>
      <c r="AQ15" s="68"/>
      <c r="AR15" s="68"/>
      <c r="AS15" s="68">
        <v>1.8</v>
      </c>
      <c r="AT15" s="68"/>
      <c r="AU15" s="68"/>
      <c r="AV15" s="68"/>
      <c r="AW15" s="68"/>
      <c r="AX15" s="68"/>
      <c r="AY15" s="68"/>
      <c r="AZ15" s="68"/>
      <c r="BA15" s="68"/>
      <c r="BB15" s="68"/>
      <c r="BC15" s="68"/>
      <c r="BD15" s="68"/>
      <c r="BE15" s="68"/>
      <c r="BF15" s="68">
        <v>5.3</v>
      </c>
      <c r="BG15" s="68">
        <v>4.4000000000000004</v>
      </c>
      <c r="BH15" s="68">
        <v>3</v>
      </c>
      <c r="BI15" s="68">
        <v>1.2</v>
      </c>
      <c r="BJ15" s="68">
        <v>1.2</v>
      </c>
      <c r="BK15" s="68"/>
      <c r="BL15" s="68"/>
      <c r="BM15" s="68">
        <v>19.100000000000001</v>
      </c>
      <c r="BN15" s="68">
        <v>7.5</v>
      </c>
      <c r="BO15" s="68"/>
      <c r="BP15" s="68">
        <v>5.2</v>
      </c>
      <c r="BQ15" s="69">
        <v>396.58</v>
      </c>
    </row>
    <row r="16" spans="1:69" x14ac:dyDescent="0.25">
      <c r="A16" s="1"/>
      <c r="B16" s="50" t="s">
        <v>1127</v>
      </c>
      <c r="C16" s="64">
        <v>14.6</v>
      </c>
      <c r="D16" s="64">
        <v>18.2</v>
      </c>
      <c r="E16" s="64">
        <v>7.3</v>
      </c>
      <c r="F16" s="64">
        <v>11.05</v>
      </c>
      <c r="G16" s="64">
        <v>3.3</v>
      </c>
      <c r="H16" s="64">
        <v>1.1000000000000001</v>
      </c>
      <c r="I16" s="64"/>
      <c r="J16" s="64">
        <v>9.6</v>
      </c>
      <c r="K16" s="64"/>
      <c r="L16" s="64">
        <v>6.6</v>
      </c>
      <c r="M16" s="64"/>
      <c r="N16" s="64">
        <v>8.3000000000000007</v>
      </c>
      <c r="O16" s="64">
        <v>9.8000000000000007</v>
      </c>
      <c r="P16" s="64">
        <v>3</v>
      </c>
      <c r="Q16" s="64">
        <v>2.6</v>
      </c>
      <c r="R16" s="64">
        <v>4.5</v>
      </c>
      <c r="S16" s="64">
        <v>10</v>
      </c>
      <c r="T16" s="64">
        <v>14.7</v>
      </c>
      <c r="U16" s="64">
        <v>4.2</v>
      </c>
      <c r="V16" s="64">
        <v>4.5</v>
      </c>
      <c r="W16" s="64">
        <v>16.899999999999999</v>
      </c>
      <c r="X16" s="64">
        <v>37.4</v>
      </c>
      <c r="Y16" s="64">
        <v>59</v>
      </c>
      <c r="Z16" s="64"/>
      <c r="AA16" s="64">
        <v>9.6</v>
      </c>
      <c r="AB16" s="64">
        <v>8.3000000000000007</v>
      </c>
      <c r="AC16" s="64">
        <v>1</v>
      </c>
      <c r="AD16" s="64"/>
      <c r="AE16" s="64">
        <v>10.5</v>
      </c>
      <c r="AF16" s="64">
        <v>3.3</v>
      </c>
      <c r="AG16" s="64">
        <v>7</v>
      </c>
      <c r="AH16" s="64">
        <v>10.199999999999999</v>
      </c>
      <c r="AI16" s="64"/>
      <c r="AJ16" s="64"/>
      <c r="AK16" s="64"/>
      <c r="AL16" s="64">
        <v>6.7</v>
      </c>
      <c r="AM16" s="64">
        <v>11.9</v>
      </c>
      <c r="AN16" s="64">
        <v>3.4</v>
      </c>
      <c r="AO16" s="64">
        <v>17.5</v>
      </c>
      <c r="AP16" s="64"/>
      <c r="AQ16" s="64"/>
      <c r="AR16" s="64"/>
      <c r="AS16" s="64">
        <v>1.8</v>
      </c>
      <c r="AT16" s="64"/>
      <c r="AU16" s="64"/>
      <c r="AV16" s="64"/>
      <c r="AW16" s="64"/>
      <c r="AX16" s="64"/>
      <c r="AY16" s="64"/>
      <c r="AZ16" s="64"/>
      <c r="BA16" s="64"/>
      <c r="BB16" s="64"/>
      <c r="BC16" s="64"/>
      <c r="BD16" s="64"/>
      <c r="BE16" s="64"/>
      <c r="BF16" s="64">
        <v>5.3</v>
      </c>
      <c r="BG16" s="64">
        <v>4.4000000000000004</v>
      </c>
      <c r="BH16" s="64">
        <v>3</v>
      </c>
      <c r="BI16" s="64">
        <v>1.2</v>
      </c>
      <c r="BJ16" s="64">
        <v>1.2</v>
      </c>
      <c r="BK16" s="64"/>
      <c r="BL16" s="64"/>
      <c r="BM16" s="64">
        <v>19.100000000000001</v>
      </c>
      <c r="BN16" s="64">
        <v>7.4</v>
      </c>
      <c r="BO16" s="64"/>
      <c r="BP16" s="64">
        <v>4.9000000000000004</v>
      </c>
      <c r="BQ16" s="65">
        <v>384.35</v>
      </c>
    </row>
    <row r="17" spans="1:69" x14ac:dyDescent="0.25">
      <c r="A17" s="1"/>
      <c r="B17" s="54" t="s">
        <v>1128</v>
      </c>
      <c r="C17" s="66">
        <v>14.6</v>
      </c>
      <c r="D17" s="66">
        <v>17.100000000000001</v>
      </c>
      <c r="E17" s="66">
        <v>7.1</v>
      </c>
      <c r="F17" s="66">
        <v>11</v>
      </c>
      <c r="G17" s="66">
        <v>3.4</v>
      </c>
      <c r="H17" s="66">
        <v>1.2</v>
      </c>
      <c r="I17" s="66"/>
      <c r="J17" s="66">
        <v>8.6</v>
      </c>
      <c r="K17" s="66"/>
      <c r="L17" s="66">
        <v>6.6</v>
      </c>
      <c r="M17" s="66"/>
      <c r="N17" s="66">
        <v>7.2</v>
      </c>
      <c r="O17" s="66">
        <v>9.9</v>
      </c>
      <c r="P17" s="66">
        <v>3</v>
      </c>
      <c r="Q17" s="66">
        <v>2.6</v>
      </c>
      <c r="R17" s="66">
        <v>4.5</v>
      </c>
      <c r="S17" s="66">
        <v>10</v>
      </c>
      <c r="T17" s="66">
        <v>15.6</v>
      </c>
      <c r="U17" s="66">
        <v>4.3</v>
      </c>
      <c r="V17" s="66">
        <v>4.5</v>
      </c>
      <c r="W17" s="66">
        <v>23.4</v>
      </c>
      <c r="X17" s="66">
        <v>33.1</v>
      </c>
      <c r="Y17" s="66">
        <v>62.2</v>
      </c>
      <c r="Z17" s="66"/>
      <c r="AA17" s="66">
        <v>6.3</v>
      </c>
      <c r="AB17" s="66">
        <v>10.1</v>
      </c>
      <c r="AC17" s="66">
        <v>0.9</v>
      </c>
      <c r="AD17" s="66"/>
      <c r="AE17" s="66">
        <v>10.5</v>
      </c>
      <c r="AF17" s="66">
        <v>3.1</v>
      </c>
      <c r="AG17" s="66">
        <v>6.5</v>
      </c>
      <c r="AH17" s="66">
        <v>10.199999999999999</v>
      </c>
      <c r="AI17" s="66"/>
      <c r="AJ17" s="66"/>
      <c r="AK17" s="66"/>
      <c r="AL17" s="66">
        <v>9.1999999999999993</v>
      </c>
      <c r="AM17" s="66">
        <v>13.1</v>
      </c>
      <c r="AN17" s="66">
        <v>3.4</v>
      </c>
      <c r="AO17" s="66">
        <v>17.5</v>
      </c>
      <c r="AP17" s="66"/>
      <c r="AQ17" s="66"/>
      <c r="AR17" s="66"/>
      <c r="AS17" s="66">
        <v>1.8</v>
      </c>
      <c r="AT17" s="66"/>
      <c r="AU17" s="66">
        <v>0.8</v>
      </c>
      <c r="AV17" s="66"/>
      <c r="AW17" s="66"/>
      <c r="AX17" s="66"/>
      <c r="AY17" s="66"/>
      <c r="AZ17" s="66"/>
      <c r="BA17" s="66"/>
      <c r="BB17" s="66"/>
      <c r="BC17" s="66"/>
      <c r="BD17" s="66"/>
      <c r="BE17" s="66"/>
      <c r="BF17" s="66">
        <v>5.2</v>
      </c>
      <c r="BG17" s="66">
        <v>4.4000000000000004</v>
      </c>
      <c r="BH17" s="66">
        <v>3</v>
      </c>
      <c r="BI17" s="66">
        <v>1.2</v>
      </c>
      <c r="BJ17" s="66">
        <v>1.2</v>
      </c>
      <c r="BK17" s="66"/>
      <c r="BL17" s="66"/>
      <c r="BM17" s="66">
        <v>18.7</v>
      </c>
      <c r="BN17" s="66">
        <v>7.5</v>
      </c>
      <c r="BO17" s="66"/>
      <c r="BP17" s="66">
        <v>5.2</v>
      </c>
      <c r="BQ17" s="67">
        <v>389.7</v>
      </c>
    </row>
    <row r="18" spans="1:69" x14ac:dyDescent="0.25">
      <c r="A18" s="1"/>
      <c r="B18" s="54" t="s">
        <v>1129</v>
      </c>
      <c r="C18" s="66">
        <v>14.8</v>
      </c>
      <c r="D18" s="66">
        <v>17.5</v>
      </c>
      <c r="E18" s="66">
        <v>9</v>
      </c>
      <c r="F18" s="66">
        <v>9.24</v>
      </c>
      <c r="G18" s="66">
        <v>3.6</v>
      </c>
      <c r="H18" s="66">
        <v>1.2</v>
      </c>
      <c r="I18" s="66"/>
      <c r="J18" s="66">
        <v>9.5</v>
      </c>
      <c r="K18" s="66"/>
      <c r="L18" s="66">
        <v>6.7</v>
      </c>
      <c r="M18" s="66"/>
      <c r="N18" s="66">
        <v>7.3</v>
      </c>
      <c r="O18" s="66">
        <v>9.9</v>
      </c>
      <c r="P18" s="66">
        <v>3</v>
      </c>
      <c r="Q18" s="66">
        <v>2.2000000000000002</v>
      </c>
      <c r="R18" s="66">
        <v>4.5</v>
      </c>
      <c r="S18" s="66">
        <v>10</v>
      </c>
      <c r="T18" s="66">
        <v>15.6</v>
      </c>
      <c r="U18" s="66">
        <v>4.4000000000000004</v>
      </c>
      <c r="V18" s="66">
        <v>4.5</v>
      </c>
      <c r="W18" s="66">
        <v>24.8</v>
      </c>
      <c r="X18" s="66">
        <v>39.1</v>
      </c>
      <c r="Y18" s="66">
        <v>62.2</v>
      </c>
      <c r="Z18" s="66"/>
      <c r="AA18" s="66">
        <v>8.4</v>
      </c>
      <c r="AB18" s="66">
        <v>12.6</v>
      </c>
      <c r="AC18" s="66">
        <v>0.4</v>
      </c>
      <c r="AD18" s="66"/>
      <c r="AE18" s="66">
        <v>10.5</v>
      </c>
      <c r="AF18" s="66">
        <v>3.1</v>
      </c>
      <c r="AG18" s="66">
        <v>6.5</v>
      </c>
      <c r="AH18" s="66">
        <v>10.199999999999999</v>
      </c>
      <c r="AI18" s="66">
        <v>10</v>
      </c>
      <c r="AJ18" s="66"/>
      <c r="AK18" s="66"/>
      <c r="AL18" s="66">
        <v>12</v>
      </c>
      <c r="AM18" s="66">
        <v>15</v>
      </c>
      <c r="AN18" s="66">
        <v>3.4</v>
      </c>
      <c r="AO18" s="66">
        <v>17.5</v>
      </c>
      <c r="AP18" s="66"/>
      <c r="AQ18" s="66"/>
      <c r="AR18" s="66"/>
      <c r="AS18" s="66">
        <v>1.8</v>
      </c>
      <c r="AT18" s="66"/>
      <c r="AU18" s="66">
        <v>6.2</v>
      </c>
      <c r="AV18" s="66"/>
      <c r="AW18" s="66"/>
      <c r="AX18" s="66"/>
      <c r="AY18" s="66"/>
      <c r="AZ18" s="66"/>
      <c r="BA18" s="66"/>
      <c r="BB18" s="66"/>
      <c r="BC18" s="66">
        <v>1</v>
      </c>
      <c r="BD18" s="66">
        <v>6.7</v>
      </c>
      <c r="BE18" s="66">
        <v>25.8</v>
      </c>
      <c r="BF18" s="66">
        <v>5.3</v>
      </c>
      <c r="BG18" s="66">
        <v>4.4000000000000004</v>
      </c>
      <c r="BH18" s="66">
        <v>3</v>
      </c>
      <c r="BI18" s="66">
        <v>1.2</v>
      </c>
      <c r="BJ18" s="66">
        <v>1.2</v>
      </c>
      <c r="BK18" s="66"/>
      <c r="BL18" s="66">
        <v>0.2</v>
      </c>
      <c r="BM18" s="66">
        <v>18.7</v>
      </c>
      <c r="BN18" s="66">
        <v>7.5</v>
      </c>
      <c r="BO18" s="66"/>
      <c r="BP18" s="66">
        <v>5.2</v>
      </c>
      <c r="BQ18" s="67">
        <v>456.84</v>
      </c>
    </row>
    <row r="19" spans="1:69" x14ac:dyDescent="0.25">
      <c r="A19" s="1"/>
      <c r="B19" s="54" t="s">
        <v>1130</v>
      </c>
      <c r="C19" s="66">
        <v>14.8</v>
      </c>
      <c r="D19" s="66">
        <v>17.600000000000001</v>
      </c>
      <c r="E19" s="66">
        <v>9.4</v>
      </c>
      <c r="F19" s="66">
        <v>9.98</v>
      </c>
      <c r="G19" s="66">
        <v>6.5</v>
      </c>
      <c r="H19" s="66">
        <v>1.2</v>
      </c>
      <c r="I19" s="66"/>
      <c r="J19" s="66">
        <v>9.1999999999999993</v>
      </c>
      <c r="K19" s="66"/>
      <c r="L19" s="66">
        <v>7.2</v>
      </c>
      <c r="M19" s="66"/>
      <c r="N19" s="66">
        <v>7.1</v>
      </c>
      <c r="O19" s="66">
        <v>9.8000000000000007</v>
      </c>
      <c r="P19" s="66">
        <v>3</v>
      </c>
      <c r="Q19" s="66">
        <v>2.4</v>
      </c>
      <c r="R19" s="66">
        <v>4.5</v>
      </c>
      <c r="S19" s="66">
        <v>9.9</v>
      </c>
      <c r="T19" s="66">
        <v>15.2</v>
      </c>
      <c r="U19" s="66">
        <v>4.4000000000000004</v>
      </c>
      <c r="V19" s="66">
        <v>4.5</v>
      </c>
      <c r="W19" s="66">
        <v>27.3</v>
      </c>
      <c r="X19" s="66">
        <v>31.9</v>
      </c>
      <c r="Y19" s="66"/>
      <c r="Z19" s="66"/>
      <c r="AA19" s="66">
        <v>9.6999999999999993</v>
      </c>
      <c r="AB19" s="66">
        <v>16.100000000000001</v>
      </c>
      <c r="AC19" s="66">
        <v>1.2</v>
      </c>
      <c r="AD19" s="66"/>
      <c r="AE19" s="66">
        <v>10.5</v>
      </c>
      <c r="AF19" s="66">
        <v>3.1</v>
      </c>
      <c r="AG19" s="66">
        <v>5.5</v>
      </c>
      <c r="AH19" s="66">
        <v>7</v>
      </c>
      <c r="AI19" s="66">
        <v>7.5</v>
      </c>
      <c r="AJ19" s="66"/>
      <c r="AK19" s="66"/>
      <c r="AL19" s="66">
        <v>11.8</v>
      </c>
      <c r="AM19" s="66">
        <v>14.3</v>
      </c>
      <c r="AN19" s="66">
        <v>3.4</v>
      </c>
      <c r="AO19" s="66">
        <v>17.5</v>
      </c>
      <c r="AP19" s="66"/>
      <c r="AQ19" s="66">
        <v>0.3</v>
      </c>
      <c r="AR19" s="66"/>
      <c r="AS19" s="66">
        <v>1.8</v>
      </c>
      <c r="AT19" s="66"/>
      <c r="AU19" s="66">
        <v>11.2</v>
      </c>
      <c r="AV19" s="66"/>
      <c r="AW19" s="66"/>
      <c r="AX19" s="66"/>
      <c r="AY19" s="66">
        <v>0.2</v>
      </c>
      <c r="AZ19" s="66"/>
      <c r="BA19" s="66"/>
      <c r="BB19" s="66">
        <v>0.3</v>
      </c>
      <c r="BC19" s="66">
        <v>7.3</v>
      </c>
      <c r="BD19" s="66"/>
      <c r="BE19" s="66"/>
      <c r="BF19" s="66">
        <v>5.0999999999999996</v>
      </c>
      <c r="BG19" s="66">
        <v>4.4000000000000004</v>
      </c>
      <c r="BH19" s="66">
        <v>3</v>
      </c>
      <c r="BI19" s="66">
        <v>1.2</v>
      </c>
      <c r="BJ19" s="66">
        <v>1.2</v>
      </c>
      <c r="BK19" s="66"/>
      <c r="BL19" s="66">
        <v>0.4</v>
      </c>
      <c r="BM19" s="66">
        <v>18.600000000000001</v>
      </c>
      <c r="BN19" s="66">
        <v>7.4</v>
      </c>
      <c r="BO19" s="66">
        <v>0.2</v>
      </c>
      <c r="BP19" s="66">
        <v>5.0999999999999996</v>
      </c>
      <c r="BQ19" s="67">
        <v>371.18</v>
      </c>
    </row>
    <row r="20" spans="1:69" x14ac:dyDescent="0.25">
      <c r="A20" s="1"/>
      <c r="B20" s="54" t="s">
        <v>1131</v>
      </c>
      <c r="C20" s="66">
        <v>14.7</v>
      </c>
      <c r="D20" s="66">
        <v>17.600000000000001</v>
      </c>
      <c r="E20" s="66">
        <v>8.4</v>
      </c>
      <c r="F20" s="66">
        <v>9.43</v>
      </c>
      <c r="G20" s="66">
        <v>14.4</v>
      </c>
      <c r="H20" s="66">
        <v>1.2</v>
      </c>
      <c r="I20" s="66"/>
      <c r="J20" s="66">
        <v>9.5</v>
      </c>
      <c r="K20" s="66"/>
      <c r="L20" s="66">
        <v>7.6</v>
      </c>
      <c r="M20" s="66"/>
      <c r="N20" s="66">
        <v>7</v>
      </c>
      <c r="O20" s="66">
        <v>9.8000000000000007</v>
      </c>
      <c r="P20" s="66">
        <v>3</v>
      </c>
      <c r="Q20" s="66">
        <v>2.6</v>
      </c>
      <c r="R20" s="66">
        <v>4.4000000000000004</v>
      </c>
      <c r="S20" s="66">
        <v>9.8000000000000007</v>
      </c>
      <c r="T20" s="66">
        <v>15</v>
      </c>
      <c r="U20" s="66">
        <v>4.4000000000000004</v>
      </c>
      <c r="V20" s="66">
        <v>3.6</v>
      </c>
      <c r="W20" s="66">
        <v>26.2</v>
      </c>
      <c r="X20" s="66">
        <v>25.6</v>
      </c>
      <c r="Y20" s="66"/>
      <c r="Z20" s="66"/>
      <c r="AA20" s="66">
        <v>10.8</v>
      </c>
      <c r="AB20" s="66">
        <v>18.100000000000001</v>
      </c>
      <c r="AC20" s="66">
        <v>2.4</v>
      </c>
      <c r="AD20" s="66"/>
      <c r="AE20" s="66">
        <v>10.5</v>
      </c>
      <c r="AF20" s="66">
        <v>3.1</v>
      </c>
      <c r="AG20" s="66">
        <v>5</v>
      </c>
      <c r="AH20" s="66">
        <v>7</v>
      </c>
      <c r="AI20" s="66">
        <v>7.5</v>
      </c>
      <c r="AJ20" s="66"/>
      <c r="AK20" s="66"/>
      <c r="AL20" s="66">
        <v>11.7</v>
      </c>
      <c r="AM20" s="66">
        <v>15.1</v>
      </c>
      <c r="AN20" s="66">
        <v>3.4</v>
      </c>
      <c r="AO20" s="66">
        <v>17.600000000000001</v>
      </c>
      <c r="AP20" s="66"/>
      <c r="AQ20" s="66">
        <v>29.9</v>
      </c>
      <c r="AR20" s="66"/>
      <c r="AS20" s="66">
        <v>1.8</v>
      </c>
      <c r="AT20" s="66">
        <v>0.4</v>
      </c>
      <c r="AU20" s="66">
        <v>12.2</v>
      </c>
      <c r="AV20" s="66"/>
      <c r="AW20" s="66">
        <v>5.9</v>
      </c>
      <c r="AX20" s="66"/>
      <c r="AY20" s="66">
        <v>11.7</v>
      </c>
      <c r="AZ20" s="66"/>
      <c r="BA20" s="66">
        <v>3.7</v>
      </c>
      <c r="BB20" s="66">
        <v>0.3</v>
      </c>
      <c r="BC20" s="66">
        <v>14.2</v>
      </c>
      <c r="BD20" s="66"/>
      <c r="BE20" s="66"/>
      <c r="BF20" s="66">
        <v>5.3</v>
      </c>
      <c r="BG20" s="66">
        <v>4.4000000000000004</v>
      </c>
      <c r="BH20" s="66">
        <v>3</v>
      </c>
      <c r="BI20" s="66">
        <v>1.2</v>
      </c>
      <c r="BJ20" s="66">
        <v>1.2</v>
      </c>
      <c r="BK20" s="66">
        <v>0.5</v>
      </c>
      <c r="BL20" s="66">
        <v>0.5</v>
      </c>
      <c r="BM20" s="66">
        <v>18.3</v>
      </c>
      <c r="BN20" s="66">
        <v>7.5</v>
      </c>
      <c r="BO20" s="66">
        <v>0.9</v>
      </c>
      <c r="BP20" s="66">
        <v>5.0999999999999996</v>
      </c>
      <c r="BQ20" s="67">
        <v>434.43</v>
      </c>
    </row>
    <row r="21" spans="1:69" x14ac:dyDescent="0.25">
      <c r="A21" s="1"/>
      <c r="B21" s="54" t="s">
        <v>1132</v>
      </c>
      <c r="C21" s="66">
        <v>15</v>
      </c>
      <c r="D21" s="66">
        <v>17.600000000000001</v>
      </c>
      <c r="E21" s="66">
        <v>7.5</v>
      </c>
      <c r="F21" s="66">
        <v>10.6</v>
      </c>
      <c r="G21" s="66">
        <v>14.6</v>
      </c>
      <c r="H21" s="66">
        <v>1.2</v>
      </c>
      <c r="I21" s="66"/>
      <c r="J21" s="66">
        <v>9.6</v>
      </c>
      <c r="K21" s="66"/>
      <c r="L21" s="66">
        <v>7.6</v>
      </c>
      <c r="M21" s="66"/>
      <c r="N21" s="66">
        <v>6.8</v>
      </c>
      <c r="O21" s="66">
        <v>9.6999999999999993</v>
      </c>
      <c r="P21" s="66">
        <v>3</v>
      </c>
      <c r="Q21" s="66">
        <v>2.6</v>
      </c>
      <c r="R21" s="66">
        <v>4.5</v>
      </c>
      <c r="S21" s="66">
        <v>9.8000000000000007</v>
      </c>
      <c r="T21" s="66">
        <v>16.3</v>
      </c>
      <c r="U21" s="66">
        <v>4.4000000000000004</v>
      </c>
      <c r="V21" s="66">
        <v>3.6</v>
      </c>
      <c r="W21" s="66">
        <v>27.2</v>
      </c>
      <c r="X21" s="66">
        <v>23.3</v>
      </c>
      <c r="Y21" s="66"/>
      <c r="Z21" s="66"/>
      <c r="AA21" s="66">
        <v>9.6</v>
      </c>
      <c r="AB21" s="66">
        <v>20.3</v>
      </c>
      <c r="AC21" s="66">
        <v>2.1</v>
      </c>
      <c r="AD21" s="66"/>
      <c r="AE21" s="66">
        <v>10.5</v>
      </c>
      <c r="AF21" s="66">
        <v>3.1</v>
      </c>
      <c r="AG21" s="66">
        <v>5</v>
      </c>
      <c r="AH21" s="66">
        <v>6.5</v>
      </c>
      <c r="AI21" s="66">
        <v>7.5</v>
      </c>
      <c r="AJ21" s="66"/>
      <c r="AK21" s="66"/>
      <c r="AL21" s="66">
        <v>12</v>
      </c>
      <c r="AM21" s="66">
        <v>13.4</v>
      </c>
      <c r="AN21" s="66">
        <v>3.3</v>
      </c>
      <c r="AO21" s="66">
        <v>17.899999999999999</v>
      </c>
      <c r="AP21" s="66"/>
      <c r="AQ21" s="66">
        <v>119.9</v>
      </c>
      <c r="AR21" s="66"/>
      <c r="AS21" s="66">
        <v>1.8</v>
      </c>
      <c r="AT21" s="66">
        <v>2.9</v>
      </c>
      <c r="AU21" s="66">
        <v>13.4</v>
      </c>
      <c r="AV21" s="66"/>
      <c r="AW21" s="66">
        <v>9.9</v>
      </c>
      <c r="AX21" s="66"/>
      <c r="AY21" s="66">
        <v>53.7</v>
      </c>
      <c r="AZ21" s="66"/>
      <c r="BA21" s="66">
        <v>30.1</v>
      </c>
      <c r="BB21" s="66">
        <v>0.3</v>
      </c>
      <c r="BC21" s="66">
        <v>16</v>
      </c>
      <c r="BD21" s="66"/>
      <c r="BE21" s="66"/>
      <c r="BF21" s="66">
        <v>5.4</v>
      </c>
      <c r="BG21" s="66">
        <v>4.4000000000000004</v>
      </c>
      <c r="BH21" s="66">
        <v>3</v>
      </c>
      <c r="BI21" s="66">
        <v>1.2</v>
      </c>
      <c r="BJ21" s="66">
        <v>1.2</v>
      </c>
      <c r="BK21" s="66">
        <v>2.9</v>
      </c>
      <c r="BL21" s="66">
        <v>0.5</v>
      </c>
      <c r="BM21" s="66">
        <v>19.100000000000001</v>
      </c>
      <c r="BN21" s="66">
        <v>7.6</v>
      </c>
      <c r="BO21" s="66">
        <v>1.7</v>
      </c>
      <c r="BP21" s="66">
        <v>4.8</v>
      </c>
      <c r="BQ21" s="67">
        <v>605.9</v>
      </c>
    </row>
    <row r="22" spans="1:69" x14ac:dyDescent="0.25">
      <c r="A22" s="1"/>
      <c r="B22" s="54" t="s">
        <v>1133</v>
      </c>
      <c r="C22" s="66">
        <v>14.5</v>
      </c>
      <c r="D22" s="66">
        <v>17.600000000000001</v>
      </c>
      <c r="E22" s="66">
        <v>7.4</v>
      </c>
      <c r="F22" s="66">
        <v>11.08</v>
      </c>
      <c r="G22" s="66">
        <v>14.8</v>
      </c>
      <c r="H22" s="66">
        <v>1.2</v>
      </c>
      <c r="I22" s="66"/>
      <c r="J22" s="66">
        <v>9.6999999999999993</v>
      </c>
      <c r="K22" s="66">
        <v>0.1</v>
      </c>
      <c r="L22" s="66">
        <v>7.5</v>
      </c>
      <c r="M22" s="66"/>
      <c r="N22" s="66">
        <v>6.9</v>
      </c>
      <c r="O22" s="66">
        <v>9.8000000000000007</v>
      </c>
      <c r="P22" s="66">
        <v>2.9</v>
      </c>
      <c r="Q22" s="66">
        <v>2.6</v>
      </c>
      <c r="R22" s="66">
        <v>4.8</v>
      </c>
      <c r="S22" s="66">
        <v>9.8000000000000007</v>
      </c>
      <c r="T22" s="66">
        <v>16.3</v>
      </c>
      <c r="U22" s="66">
        <v>4.0999999999999996</v>
      </c>
      <c r="V22" s="66">
        <v>3.2</v>
      </c>
      <c r="W22" s="66">
        <v>26.9</v>
      </c>
      <c r="X22" s="66">
        <v>26.5</v>
      </c>
      <c r="Y22" s="66"/>
      <c r="Z22" s="66"/>
      <c r="AA22" s="66">
        <v>10.9</v>
      </c>
      <c r="AB22" s="66">
        <v>18.8</v>
      </c>
      <c r="AC22" s="66">
        <v>3.2</v>
      </c>
      <c r="AD22" s="66"/>
      <c r="AE22" s="66">
        <v>10.5</v>
      </c>
      <c r="AF22" s="66">
        <v>3</v>
      </c>
      <c r="AG22" s="66">
        <v>5.8</v>
      </c>
      <c r="AH22" s="66">
        <v>6</v>
      </c>
      <c r="AI22" s="66">
        <v>6.2</v>
      </c>
      <c r="AJ22" s="66">
        <v>1.2</v>
      </c>
      <c r="AK22" s="66">
        <v>60.4</v>
      </c>
      <c r="AL22" s="66">
        <v>11.6</v>
      </c>
      <c r="AM22" s="66">
        <v>12.8</v>
      </c>
      <c r="AN22" s="66">
        <v>3.3</v>
      </c>
      <c r="AO22" s="66">
        <v>18.3</v>
      </c>
      <c r="AP22" s="66"/>
      <c r="AQ22" s="66">
        <v>204.2</v>
      </c>
      <c r="AR22" s="66">
        <v>0.1</v>
      </c>
      <c r="AS22" s="66">
        <v>1.8</v>
      </c>
      <c r="AT22" s="66">
        <v>5.8</v>
      </c>
      <c r="AU22" s="66">
        <v>14.3</v>
      </c>
      <c r="AV22" s="66">
        <v>2.9</v>
      </c>
      <c r="AW22" s="66">
        <v>9.9</v>
      </c>
      <c r="AX22" s="66"/>
      <c r="AY22" s="66">
        <v>109.6</v>
      </c>
      <c r="AZ22" s="66"/>
      <c r="BA22" s="66">
        <v>87.7</v>
      </c>
      <c r="BB22" s="66">
        <v>0.3</v>
      </c>
      <c r="BC22" s="66">
        <v>16.5</v>
      </c>
      <c r="BD22" s="66"/>
      <c r="BE22" s="66"/>
      <c r="BF22" s="66">
        <v>5.5</v>
      </c>
      <c r="BG22" s="66">
        <v>4.4000000000000004</v>
      </c>
      <c r="BH22" s="66">
        <v>3</v>
      </c>
      <c r="BI22" s="66">
        <v>1.2</v>
      </c>
      <c r="BJ22" s="66">
        <v>1.2</v>
      </c>
      <c r="BK22" s="66">
        <v>5.6</v>
      </c>
      <c r="BL22" s="66">
        <v>0.5</v>
      </c>
      <c r="BM22" s="66">
        <v>19.2</v>
      </c>
      <c r="BN22" s="66">
        <v>7.5</v>
      </c>
      <c r="BO22" s="66">
        <v>3.2</v>
      </c>
      <c r="BP22" s="66">
        <v>5</v>
      </c>
      <c r="BQ22" s="67">
        <v>879.08</v>
      </c>
    </row>
    <row r="23" spans="1:69" x14ac:dyDescent="0.25">
      <c r="A23" s="1"/>
      <c r="B23" s="56" t="s">
        <v>1134</v>
      </c>
      <c r="C23" s="68">
        <v>14.5</v>
      </c>
      <c r="D23" s="68">
        <v>17.600000000000001</v>
      </c>
      <c r="E23" s="68">
        <v>7.3</v>
      </c>
      <c r="F23" s="68">
        <v>11.11</v>
      </c>
      <c r="G23" s="68">
        <v>15</v>
      </c>
      <c r="H23" s="68">
        <v>1.2</v>
      </c>
      <c r="I23" s="68"/>
      <c r="J23" s="68">
        <v>9.6</v>
      </c>
      <c r="K23" s="68">
        <v>0.1</v>
      </c>
      <c r="L23" s="68">
        <v>7.2</v>
      </c>
      <c r="M23" s="68"/>
      <c r="N23" s="68">
        <v>6.2</v>
      </c>
      <c r="O23" s="68">
        <v>9.9</v>
      </c>
      <c r="P23" s="68">
        <v>2.5</v>
      </c>
      <c r="Q23" s="68">
        <v>2.6</v>
      </c>
      <c r="R23" s="68">
        <v>4.8</v>
      </c>
      <c r="S23" s="68">
        <v>10</v>
      </c>
      <c r="T23" s="68">
        <v>16.100000000000001</v>
      </c>
      <c r="U23" s="68">
        <v>4.0999999999999996</v>
      </c>
      <c r="V23" s="68"/>
      <c r="W23" s="68">
        <v>26</v>
      </c>
      <c r="X23" s="68">
        <v>32.299999999999997</v>
      </c>
      <c r="Y23" s="68">
        <v>0.5</v>
      </c>
      <c r="Z23" s="68">
        <v>23.5</v>
      </c>
      <c r="AA23" s="68">
        <v>16.100000000000001</v>
      </c>
      <c r="AB23" s="68">
        <v>30</v>
      </c>
      <c r="AC23" s="68">
        <v>5.0999999999999996</v>
      </c>
      <c r="AD23" s="68"/>
      <c r="AE23" s="68">
        <v>10.4</v>
      </c>
      <c r="AF23" s="68">
        <v>2.9</v>
      </c>
      <c r="AG23" s="68">
        <v>6.5</v>
      </c>
      <c r="AH23" s="68">
        <v>6</v>
      </c>
      <c r="AI23" s="68">
        <v>6.2</v>
      </c>
      <c r="AJ23" s="68">
        <v>3.9</v>
      </c>
      <c r="AK23" s="68">
        <v>72.400000000000006</v>
      </c>
      <c r="AL23" s="68">
        <v>12.9</v>
      </c>
      <c r="AM23" s="68">
        <v>14.9</v>
      </c>
      <c r="AN23" s="68">
        <v>3.2</v>
      </c>
      <c r="AO23" s="68">
        <v>18.5</v>
      </c>
      <c r="AP23" s="68"/>
      <c r="AQ23" s="68">
        <v>229.5</v>
      </c>
      <c r="AR23" s="68">
        <v>0.1</v>
      </c>
      <c r="AS23" s="68">
        <v>1.8</v>
      </c>
      <c r="AT23" s="68">
        <v>8.1999999999999993</v>
      </c>
      <c r="AU23" s="68">
        <v>14.4</v>
      </c>
      <c r="AV23" s="68">
        <v>2.5</v>
      </c>
      <c r="AW23" s="68">
        <v>9.9</v>
      </c>
      <c r="AX23" s="68"/>
      <c r="AY23" s="68">
        <v>133.30000000000001</v>
      </c>
      <c r="AZ23" s="68"/>
      <c r="BA23" s="68">
        <v>94.7</v>
      </c>
      <c r="BB23" s="68">
        <v>0.3</v>
      </c>
      <c r="BC23" s="68">
        <v>16.899999999999999</v>
      </c>
      <c r="BD23" s="68"/>
      <c r="BE23" s="68"/>
      <c r="BF23" s="68">
        <v>5.4</v>
      </c>
      <c r="BG23" s="68">
        <v>4.4000000000000004</v>
      </c>
      <c r="BH23" s="68">
        <v>3</v>
      </c>
      <c r="BI23" s="68">
        <v>1.2</v>
      </c>
      <c r="BJ23" s="68">
        <v>1.2</v>
      </c>
      <c r="BK23" s="68">
        <v>8.3000000000000007</v>
      </c>
      <c r="BL23" s="68">
        <v>0.4</v>
      </c>
      <c r="BM23" s="68">
        <v>19.8</v>
      </c>
      <c r="BN23" s="68">
        <v>7.6</v>
      </c>
      <c r="BO23" s="68">
        <v>5.9</v>
      </c>
      <c r="BP23" s="68">
        <v>5</v>
      </c>
      <c r="BQ23" s="69">
        <v>1004.91</v>
      </c>
    </row>
    <row r="24" spans="1:69" x14ac:dyDescent="0.25">
      <c r="A24" s="1"/>
      <c r="B24" s="50" t="s">
        <v>1135</v>
      </c>
      <c r="C24" s="64">
        <v>15.2</v>
      </c>
      <c r="D24" s="64">
        <v>17.600000000000001</v>
      </c>
      <c r="E24" s="64">
        <v>7.9</v>
      </c>
      <c r="F24" s="64">
        <v>11.09</v>
      </c>
      <c r="G24" s="64">
        <v>15.4</v>
      </c>
      <c r="H24" s="64">
        <v>1.2</v>
      </c>
      <c r="I24" s="64"/>
      <c r="J24" s="64">
        <v>9.6</v>
      </c>
      <c r="K24" s="64">
        <v>0.3</v>
      </c>
      <c r="L24" s="64">
        <v>7.1</v>
      </c>
      <c r="M24" s="64"/>
      <c r="N24" s="64">
        <v>6.3</v>
      </c>
      <c r="O24" s="64">
        <v>8.6999999999999993</v>
      </c>
      <c r="P24" s="64">
        <v>2.2000000000000002</v>
      </c>
      <c r="Q24" s="64">
        <v>2.6</v>
      </c>
      <c r="R24" s="64">
        <v>4.8</v>
      </c>
      <c r="S24" s="64">
        <v>10</v>
      </c>
      <c r="T24" s="64">
        <v>16.3</v>
      </c>
      <c r="U24" s="64">
        <v>4.0999999999999996</v>
      </c>
      <c r="V24" s="64"/>
      <c r="W24" s="64">
        <v>28</v>
      </c>
      <c r="X24" s="64">
        <v>31.5</v>
      </c>
      <c r="Y24" s="64">
        <v>26</v>
      </c>
      <c r="Z24" s="64">
        <v>33.5</v>
      </c>
      <c r="AA24" s="64">
        <v>18.399999999999999</v>
      </c>
      <c r="AB24" s="64">
        <v>17.8</v>
      </c>
      <c r="AC24" s="64">
        <v>7.8</v>
      </c>
      <c r="AD24" s="64">
        <v>2.2000000000000002</v>
      </c>
      <c r="AE24" s="64">
        <v>9.8000000000000007</v>
      </c>
      <c r="AF24" s="64">
        <v>2.9</v>
      </c>
      <c r="AG24" s="64">
        <v>6.5</v>
      </c>
      <c r="AH24" s="64">
        <v>6.5</v>
      </c>
      <c r="AI24" s="64">
        <v>6.2</v>
      </c>
      <c r="AJ24" s="64">
        <v>4.8</v>
      </c>
      <c r="AK24" s="64">
        <v>74.900000000000006</v>
      </c>
      <c r="AL24" s="64">
        <v>13.8</v>
      </c>
      <c r="AM24" s="64">
        <v>16.5</v>
      </c>
      <c r="AN24" s="64">
        <v>3.1</v>
      </c>
      <c r="AO24" s="64">
        <v>18.5</v>
      </c>
      <c r="AP24" s="64"/>
      <c r="AQ24" s="64">
        <v>236.7</v>
      </c>
      <c r="AR24" s="64">
        <v>0.2</v>
      </c>
      <c r="AS24" s="64">
        <v>1.8</v>
      </c>
      <c r="AT24" s="64">
        <v>10.5</v>
      </c>
      <c r="AU24" s="64">
        <v>14.4</v>
      </c>
      <c r="AV24" s="64">
        <v>2.6</v>
      </c>
      <c r="AW24" s="64">
        <v>9.9</v>
      </c>
      <c r="AX24" s="64"/>
      <c r="AY24" s="64">
        <v>135.30000000000001</v>
      </c>
      <c r="AZ24" s="64">
        <v>8.3000000000000007</v>
      </c>
      <c r="BA24" s="64">
        <v>97.4</v>
      </c>
      <c r="BB24" s="64">
        <v>0.3</v>
      </c>
      <c r="BC24" s="64">
        <v>17.100000000000001</v>
      </c>
      <c r="BD24" s="64">
        <v>6.7</v>
      </c>
      <c r="BE24" s="64">
        <v>21.3</v>
      </c>
      <c r="BF24" s="64">
        <v>5.3</v>
      </c>
      <c r="BG24" s="64">
        <v>4.5</v>
      </c>
      <c r="BH24" s="64">
        <v>1.5</v>
      </c>
      <c r="BI24" s="64">
        <v>1.2</v>
      </c>
      <c r="BJ24" s="64">
        <v>1.2</v>
      </c>
      <c r="BK24" s="64">
        <v>10.6</v>
      </c>
      <c r="BL24" s="64">
        <v>0.4</v>
      </c>
      <c r="BM24" s="64">
        <v>19.2</v>
      </c>
      <c r="BN24" s="64">
        <v>7.5</v>
      </c>
      <c r="BO24" s="64">
        <v>14.6</v>
      </c>
      <c r="BP24" s="64">
        <v>5.0999999999999996</v>
      </c>
      <c r="BQ24" s="65">
        <v>1102.69</v>
      </c>
    </row>
    <row r="25" spans="1:69" x14ac:dyDescent="0.25">
      <c r="A25" s="1"/>
      <c r="B25" s="54" t="s">
        <v>1136</v>
      </c>
      <c r="C25" s="66">
        <v>14.7</v>
      </c>
      <c r="D25" s="66">
        <v>5.6</v>
      </c>
      <c r="E25" s="66">
        <v>7.6</v>
      </c>
      <c r="F25" s="66">
        <v>9.9700000000000006</v>
      </c>
      <c r="G25" s="66">
        <v>15.4</v>
      </c>
      <c r="H25" s="66">
        <v>1.2</v>
      </c>
      <c r="I25" s="66"/>
      <c r="J25" s="66">
        <v>9</v>
      </c>
      <c r="K25" s="66">
        <v>0.7</v>
      </c>
      <c r="L25" s="66">
        <v>7.1</v>
      </c>
      <c r="M25" s="66"/>
      <c r="N25" s="66">
        <v>5.7</v>
      </c>
      <c r="O25" s="66">
        <v>8.6</v>
      </c>
      <c r="P25" s="66">
        <v>2.2000000000000002</v>
      </c>
      <c r="Q25" s="66">
        <v>2.6</v>
      </c>
      <c r="R25" s="66">
        <v>4.9000000000000004</v>
      </c>
      <c r="S25" s="66">
        <v>9.9</v>
      </c>
      <c r="T25" s="66">
        <v>15.7</v>
      </c>
      <c r="U25" s="66">
        <v>4.0999999999999996</v>
      </c>
      <c r="V25" s="66"/>
      <c r="W25" s="66">
        <v>28.2</v>
      </c>
      <c r="X25" s="66">
        <v>26</v>
      </c>
      <c r="Y25" s="66">
        <v>31.2</v>
      </c>
      <c r="Z25" s="66">
        <v>33.799999999999997</v>
      </c>
      <c r="AA25" s="66">
        <v>19.100000000000001</v>
      </c>
      <c r="AB25" s="66">
        <v>17.2</v>
      </c>
      <c r="AC25" s="66">
        <v>7.3</v>
      </c>
      <c r="AD25" s="66">
        <v>3.5</v>
      </c>
      <c r="AE25" s="66">
        <v>9.8000000000000007</v>
      </c>
      <c r="AF25" s="66">
        <v>2.9</v>
      </c>
      <c r="AG25" s="66">
        <v>6.5</v>
      </c>
      <c r="AH25" s="66">
        <v>7</v>
      </c>
      <c r="AI25" s="66">
        <v>6.2</v>
      </c>
      <c r="AJ25" s="66">
        <v>5.0999999999999996</v>
      </c>
      <c r="AK25" s="66">
        <v>76.099999999999994</v>
      </c>
      <c r="AL25" s="66">
        <v>14.2</v>
      </c>
      <c r="AM25" s="66">
        <v>16.8</v>
      </c>
      <c r="AN25" s="66">
        <v>3.1</v>
      </c>
      <c r="AO25" s="66">
        <v>18.5</v>
      </c>
      <c r="AP25" s="66"/>
      <c r="AQ25" s="66">
        <v>241.2</v>
      </c>
      <c r="AR25" s="66">
        <v>0.3</v>
      </c>
      <c r="AS25" s="66">
        <v>1.8</v>
      </c>
      <c r="AT25" s="66">
        <v>12.4</v>
      </c>
      <c r="AU25" s="66">
        <v>14.5</v>
      </c>
      <c r="AV25" s="66">
        <v>2.5</v>
      </c>
      <c r="AW25" s="66">
        <v>9.9</v>
      </c>
      <c r="AX25" s="66"/>
      <c r="AY25" s="66">
        <v>136.30000000000001</v>
      </c>
      <c r="AZ25" s="66">
        <v>0.5</v>
      </c>
      <c r="BA25" s="66">
        <v>98.2</v>
      </c>
      <c r="BB25" s="66">
        <v>0.3</v>
      </c>
      <c r="BC25" s="66">
        <v>17.5</v>
      </c>
      <c r="BD25" s="66">
        <v>8.4</v>
      </c>
      <c r="BE25" s="66">
        <v>35.6</v>
      </c>
      <c r="BF25" s="66">
        <v>5.4</v>
      </c>
      <c r="BG25" s="66">
        <v>4.5</v>
      </c>
      <c r="BH25" s="66">
        <v>1.5</v>
      </c>
      <c r="BI25" s="66">
        <v>1.2</v>
      </c>
      <c r="BJ25" s="66">
        <v>1.2</v>
      </c>
      <c r="BK25" s="66">
        <v>12.7</v>
      </c>
      <c r="BL25" s="66">
        <v>0.4</v>
      </c>
      <c r="BM25" s="66">
        <v>18.8</v>
      </c>
      <c r="BN25" s="66">
        <v>7.5</v>
      </c>
      <c r="BO25" s="66">
        <v>17.399999999999999</v>
      </c>
      <c r="BP25" s="66">
        <v>5</v>
      </c>
      <c r="BQ25" s="67">
        <v>1112.47</v>
      </c>
    </row>
    <row r="26" spans="1:69" x14ac:dyDescent="0.25">
      <c r="A26" s="1"/>
      <c r="B26" s="54" t="s">
        <v>1137</v>
      </c>
      <c r="C26" s="66">
        <v>14.9</v>
      </c>
      <c r="D26" s="66">
        <v>3.9</v>
      </c>
      <c r="E26" s="66">
        <v>8.3000000000000007</v>
      </c>
      <c r="F26" s="66">
        <v>8.41</v>
      </c>
      <c r="G26" s="66">
        <v>15.6</v>
      </c>
      <c r="H26" s="66">
        <v>1.1000000000000001</v>
      </c>
      <c r="I26" s="66"/>
      <c r="J26" s="66">
        <v>9</v>
      </c>
      <c r="K26" s="66">
        <v>1</v>
      </c>
      <c r="L26" s="66">
        <v>6.5</v>
      </c>
      <c r="M26" s="66"/>
      <c r="N26" s="66">
        <v>7.2</v>
      </c>
      <c r="O26" s="66">
        <v>8.9</v>
      </c>
      <c r="P26" s="66">
        <v>2.2000000000000002</v>
      </c>
      <c r="Q26" s="66">
        <v>2.4</v>
      </c>
      <c r="R26" s="66">
        <v>4.8</v>
      </c>
      <c r="S26" s="66">
        <v>10</v>
      </c>
      <c r="T26" s="66">
        <v>15.8</v>
      </c>
      <c r="U26" s="66">
        <v>4.0999999999999996</v>
      </c>
      <c r="V26" s="66"/>
      <c r="W26" s="66">
        <v>28.4</v>
      </c>
      <c r="X26" s="66">
        <v>45</v>
      </c>
      <c r="Y26" s="66">
        <v>38.4</v>
      </c>
      <c r="Z26" s="66">
        <v>34</v>
      </c>
      <c r="AA26" s="66">
        <v>43.6</v>
      </c>
      <c r="AB26" s="66">
        <v>24.7</v>
      </c>
      <c r="AC26" s="66">
        <v>20.3</v>
      </c>
      <c r="AD26" s="66">
        <v>9.3000000000000007</v>
      </c>
      <c r="AE26" s="66">
        <v>9.1</v>
      </c>
      <c r="AF26" s="66">
        <v>2.9</v>
      </c>
      <c r="AG26" s="66">
        <v>6.5</v>
      </c>
      <c r="AH26" s="66">
        <v>7</v>
      </c>
      <c r="AI26" s="66">
        <v>7</v>
      </c>
      <c r="AJ26" s="66">
        <v>5.0999999999999996</v>
      </c>
      <c r="AK26" s="66">
        <v>76.5</v>
      </c>
      <c r="AL26" s="66">
        <v>13.8</v>
      </c>
      <c r="AM26" s="66">
        <v>17.600000000000001</v>
      </c>
      <c r="AN26" s="66">
        <v>3</v>
      </c>
      <c r="AO26" s="66">
        <v>18.5</v>
      </c>
      <c r="AP26" s="66"/>
      <c r="AQ26" s="66">
        <v>243.7</v>
      </c>
      <c r="AR26" s="66">
        <v>0.3</v>
      </c>
      <c r="AS26" s="66">
        <v>1.8</v>
      </c>
      <c r="AT26" s="66">
        <v>14.2</v>
      </c>
      <c r="AU26" s="66">
        <v>14.5</v>
      </c>
      <c r="AV26" s="66">
        <v>1.8</v>
      </c>
      <c r="AW26" s="66">
        <v>9.9</v>
      </c>
      <c r="AX26" s="66"/>
      <c r="AY26" s="66">
        <v>136.6</v>
      </c>
      <c r="AZ26" s="66"/>
      <c r="BA26" s="66">
        <v>99</v>
      </c>
      <c r="BB26" s="66">
        <v>0.3</v>
      </c>
      <c r="BC26" s="66">
        <v>17.7</v>
      </c>
      <c r="BD26" s="66"/>
      <c r="BE26" s="66"/>
      <c r="BF26" s="66">
        <v>5.3</v>
      </c>
      <c r="BG26" s="66">
        <v>4.5</v>
      </c>
      <c r="BH26" s="66">
        <v>1.5</v>
      </c>
      <c r="BI26" s="66">
        <v>1.2</v>
      </c>
      <c r="BJ26" s="66">
        <v>1.2</v>
      </c>
      <c r="BK26" s="66">
        <v>14.4</v>
      </c>
      <c r="BL26" s="66">
        <v>0.4</v>
      </c>
      <c r="BM26" s="66">
        <v>18.899999999999999</v>
      </c>
      <c r="BN26" s="66">
        <v>7.5</v>
      </c>
      <c r="BO26" s="66">
        <v>17.8</v>
      </c>
      <c r="BP26" s="66">
        <v>5</v>
      </c>
      <c r="BQ26" s="67">
        <v>1152.31</v>
      </c>
    </row>
    <row r="27" spans="1:69" x14ac:dyDescent="0.25">
      <c r="A27" s="1"/>
      <c r="B27" s="54" t="s">
        <v>890</v>
      </c>
      <c r="C27" s="66">
        <v>15</v>
      </c>
      <c r="D27" s="66">
        <v>3.9</v>
      </c>
      <c r="E27" s="66">
        <v>7.9</v>
      </c>
      <c r="F27" s="66">
        <v>10.23</v>
      </c>
      <c r="G27" s="66">
        <v>15.4</v>
      </c>
      <c r="H27" s="66">
        <v>1.1000000000000001</v>
      </c>
      <c r="I27" s="66"/>
      <c r="J27" s="66">
        <v>9.1</v>
      </c>
      <c r="K27" s="66">
        <v>1.1000000000000001</v>
      </c>
      <c r="L27" s="66">
        <v>6.5</v>
      </c>
      <c r="M27" s="66"/>
      <c r="N27" s="66">
        <v>4.5999999999999996</v>
      </c>
      <c r="O27" s="66">
        <v>8.8000000000000007</v>
      </c>
      <c r="P27" s="66">
        <v>2.2999999999999998</v>
      </c>
      <c r="Q27" s="66">
        <v>2.4</v>
      </c>
      <c r="R27" s="66">
        <v>4.8</v>
      </c>
      <c r="S27" s="66">
        <v>9.9</v>
      </c>
      <c r="T27" s="66">
        <v>15.5</v>
      </c>
      <c r="U27" s="66">
        <v>4.3</v>
      </c>
      <c r="V27" s="66">
        <v>5.0999999999999996</v>
      </c>
      <c r="W27" s="66">
        <v>28</v>
      </c>
      <c r="X27" s="66">
        <v>63.4</v>
      </c>
      <c r="Y27" s="66">
        <v>50.4</v>
      </c>
      <c r="Z27" s="66">
        <v>33.700000000000003</v>
      </c>
      <c r="AA27" s="66">
        <v>71</v>
      </c>
      <c r="AB27" s="66">
        <v>34.200000000000003</v>
      </c>
      <c r="AC27" s="66">
        <v>15.8</v>
      </c>
      <c r="AD27" s="66">
        <v>10.8</v>
      </c>
      <c r="AE27" s="66">
        <v>9.1</v>
      </c>
      <c r="AF27" s="66">
        <v>2.8</v>
      </c>
      <c r="AG27" s="66">
        <v>6</v>
      </c>
      <c r="AH27" s="66">
        <v>6.8</v>
      </c>
      <c r="AI27" s="66">
        <v>6.8</v>
      </c>
      <c r="AJ27" s="66">
        <v>5.0999999999999996</v>
      </c>
      <c r="AK27" s="66">
        <v>76.599999999999994</v>
      </c>
      <c r="AL27" s="66">
        <v>16</v>
      </c>
      <c r="AM27" s="66">
        <v>17.3</v>
      </c>
      <c r="AN27" s="66">
        <v>3</v>
      </c>
      <c r="AO27" s="66">
        <v>18.5</v>
      </c>
      <c r="AP27" s="66"/>
      <c r="AQ27" s="66">
        <v>246.8</v>
      </c>
      <c r="AR27" s="66">
        <v>0.3</v>
      </c>
      <c r="AS27" s="66">
        <v>1.8</v>
      </c>
      <c r="AT27" s="66">
        <v>15.6</v>
      </c>
      <c r="AU27" s="66">
        <v>14.5</v>
      </c>
      <c r="AV27" s="66">
        <v>2.8</v>
      </c>
      <c r="AW27" s="66">
        <v>9.9</v>
      </c>
      <c r="AX27" s="66"/>
      <c r="AY27" s="66">
        <v>137.1</v>
      </c>
      <c r="AZ27" s="66"/>
      <c r="BA27" s="66">
        <v>99.5</v>
      </c>
      <c r="BB27" s="66">
        <v>0.3</v>
      </c>
      <c r="BC27" s="66">
        <v>17.7</v>
      </c>
      <c r="BD27" s="66"/>
      <c r="BE27" s="66"/>
      <c r="BF27" s="66">
        <v>5.5</v>
      </c>
      <c r="BG27" s="66">
        <v>4.5</v>
      </c>
      <c r="BH27" s="66">
        <v>1.5</v>
      </c>
      <c r="BI27" s="66">
        <v>1.2</v>
      </c>
      <c r="BJ27" s="66">
        <v>1.2</v>
      </c>
      <c r="BK27" s="66">
        <v>15.9</v>
      </c>
      <c r="BL27" s="66">
        <v>0.4</v>
      </c>
      <c r="BM27" s="66">
        <v>18.600000000000001</v>
      </c>
      <c r="BN27" s="66">
        <v>7.6</v>
      </c>
      <c r="BO27" s="66">
        <v>17.899999999999999</v>
      </c>
      <c r="BP27" s="66">
        <v>4.9000000000000004</v>
      </c>
      <c r="BQ27" s="67">
        <v>1228.73</v>
      </c>
    </row>
    <row r="28" spans="1:69" x14ac:dyDescent="0.25">
      <c r="A28" s="1"/>
      <c r="B28" s="54" t="s">
        <v>891</v>
      </c>
      <c r="C28" s="66">
        <v>14.6</v>
      </c>
      <c r="D28" s="66">
        <v>3.9</v>
      </c>
      <c r="E28" s="66">
        <v>8</v>
      </c>
      <c r="F28" s="66">
        <v>10.76</v>
      </c>
      <c r="G28" s="66">
        <v>15</v>
      </c>
      <c r="H28" s="66">
        <v>1.1000000000000001</v>
      </c>
      <c r="I28" s="66"/>
      <c r="J28" s="66">
        <v>9.6</v>
      </c>
      <c r="K28" s="66">
        <v>1.2</v>
      </c>
      <c r="L28" s="66">
        <v>6.5</v>
      </c>
      <c r="M28" s="66"/>
      <c r="N28" s="66">
        <v>4.8</v>
      </c>
      <c r="O28" s="66">
        <v>8.9</v>
      </c>
      <c r="P28" s="66">
        <v>2.2999999999999998</v>
      </c>
      <c r="Q28" s="66">
        <v>2.5</v>
      </c>
      <c r="R28" s="66">
        <v>4.7</v>
      </c>
      <c r="S28" s="66">
        <v>10</v>
      </c>
      <c r="T28" s="66">
        <v>20</v>
      </c>
      <c r="U28" s="66">
        <v>4.3</v>
      </c>
      <c r="V28" s="66">
        <v>8.6999999999999993</v>
      </c>
      <c r="W28" s="66">
        <v>26.5</v>
      </c>
      <c r="X28" s="66">
        <v>73</v>
      </c>
      <c r="Y28" s="66">
        <v>60</v>
      </c>
      <c r="Z28" s="66">
        <v>33.799999999999997</v>
      </c>
      <c r="AA28" s="66">
        <v>77.900000000000006</v>
      </c>
      <c r="AB28" s="66">
        <v>68</v>
      </c>
      <c r="AC28" s="66">
        <v>15.6</v>
      </c>
      <c r="AD28" s="66">
        <v>9.4</v>
      </c>
      <c r="AE28" s="66">
        <v>9.1</v>
      </c>
      <c r="AF28" s="66">
        <v>2.8</v>
      </c>
      <c r="AG28" s="66">
        <v>5.5</v>
      </c>
      <c r="AH28" s="66">
        <v>6.5</v>
      </c>
      <c r="AI28" s="66">
        <v>6.8</v>
      </c>
      <c r="AJ28" s="66">
        <v>5.0999999999999996</v>
      </c>
      <c r="AK28" s="66">
        <v>76.3</v>
      </c>
      <c r="AL28" s="66">
        <v>16.100000000000001</v>
      </c>
      <c r="AM28" s="66">
        <v>17.600000000000001</v>
      </c>
      <c r="AN28" s="66">
        <v>3</v>
      </c>
      <c r="AO28" s="66">
        <v>18.5</v>
      </c>
      <c r="AP28" s="66"/>
      <c r="AQ28" s="66">
        <v>246.7</v>
      </c>
      <c r="AR28" s="66">
        <v>0.4</v>
      </c>
      <c r="AS28" s="66">
        <v>1.8</v>
      </c>
      <c r="AT28" s="66">
        <v>16.7</v>
      </c>
      <c r="AU28" s="66">
        <v>14.5</v>
      </c>
      <c r="AV28" s="66">
        <v>1.9</v>
      </c>
      <c r="AW28" s="66">
        <v>9.9</v>
      </c>
      <c r="AX28" s="66"/>
      <c r="AY28" s="66">
        <v>136.69999999999999</v>
      </c>
      <c r="AZ28" s="66"/>
      <c r="BA28" s="66">
        <v>99.7</v>
      </c>
      <c r="BB28" s="66">
        <v>0.3</v>
      </c>
      <c r="BC28" s="66">
        <v>17.7</v>
      </c>
      <c r="BD28" s="66"/>
      <c r="BE28" s="66"/>
      <c r="BF28" s="66">
        <v>5.5</v>
      </c>
      <c r="BG28" s="66">
        <v>4.5</v>
      </c>
      <c r="BH28" s="66">
        <v>1.5</v>
      </c>
      <c r="BI28" s="66">
        <v>1.2</v>
      </c>
      <c r="BJ28" s="66">
        <v>1.2</v>
      </c>
      <c r="BK28" s="66">
        <v>16.899999999999999</v>
      </c>
      <c r="BL28" s="66">
        <v>0.4</v>
      </c>
      <c r="BM28" s="66">
        <v>19.100000000000001</v>
      </c>
      <c r="BN28" s="66">
        <v>7.5</v>
      </c>
      <c r="BO28" s="66">
        <v>17.600000000000001</v>
      </c>
      <c r="BP28" s="66"/>
      <c r="BQ28" s="67">
        <v>1290.06</v>
      </c>
    </row>
    <row r="29" spans="1:69" x14ac:dyDescent="0.25">
      <c r="A29" s="1"/>
      <c r="B29" s="54" t="s">
        <v>892</v>
      </c>
      <c r="C29" s="66">
        <v>15</v>
      </c>
      <c r="D29" s="66">
        <v>3.9</v>
      </c>
      <c r="E29" s="66">
        <v>7.7</v>
      </c>
      <c r="F29" s="66">
        <v>11.01</v>
      </c>
      <c r="G29" s="66">
        <v>15.1</v>
      </c>
      <c r="H29" s="66">
        <v>1.1000000000000001</v>
      </c>
      <c r="I29" s="66"/>
      <c r="J29" s="66">
        <v>8.9</v>
      </c>
      <c r="K29" s="66">
        <v>1.3</v>
      </c>
      <c r="L29" s="66">
        <v>6.5</v>
      </c>
      <c r="M29" s="66"/>
      <c r="N29" s="66">
        <v>4.9000000000000004</v>
      </c>
      <c r="O29" s="66">
        <v>9</v>
      </c>
      <c r="P29" s="66">
        <v>2.2999999999999998</v>
      </c>
      <c r="Q29" s="66">
        <v>2.5</v>
      </c>
      <c r="R29" s="66">
        <v>4.8</v>
      </c>
      <c r="S29" s="66">
        <v>10</v>
      </c>
      <c r="T29" s="66">
        <v>20.100000000000001</v>
      </c>
      <c r="U29" s="66">
        <v>4.7</v>
      </c>
      <c r="V29" s="66">
        <v>3.2</v>
      </c>
      <c r="W29" s="66">
        <v>26.3</v>
      </c>
      <c r="X29" s="66">
        <v>74.400000000000006</v>
      </c>
      <c r="Y29" s="66">
        <v>71.900000000000006</v>
      </c>
      <c r="Z29" s="66">
        <v>33.700000000000003</v>
      </c>
      <c r="AA29" s="66">
        <v>71.3</v>
      </c>
      <c r="AB29" s="66">
        <v>79.5</v>
      </c>
      <c r="AC29" s="66">
        <v>12.6</v>
      </c>
      <c r="AD29" s="66">
        <v>9.6</v>
      </c>
      <c r="AE29" s="66">
        <v>9.1</v>
      </c>
      <c r="AF29" s="66">
        <v>2.7</v>
      </c>
      <c r="AG29" s="66">
        <v>5.5</v>
      </c>
      <c r="AH29" s="66">
        <v>6.5</v>
      </c>
      <c r="AI29" s="66">
        <v>6.5</v>
      </c>
      <c r="AJ29" s="66">
        <v>5.0999999999999996</v>
      </c>
      <c r="AK29" s="66">
        <v>76.599999999999994</v>
      </c>
      <c r="AL29" s="66">
        <v>14.1</v>
      </c>
      <c r="AM29" s="66">
        <v>17</v>
      </c>
      <c r="AN29" s="66">
        <v>3.1</v>
      </c>
      <c r="AO29" s="66">
        <v>18.5</v>
      </c>
      <c r="AP29" s="66"/>
      <c r="AQ29" s="66">
        <v>247.2</v>
      </c>
      <c r="AR29" s="66">
        <v>0.4</v>
      </c>
      <c r="AS29" s="66">
        <v>1.8</v>
      </c>
      <c r="AT29" s="66">
        <v>17.399999999999999</v>
      </c>
      <c r="AU29" s="66">
        <v>14.6</v>
      </c>
      <c r="AV29" s="66">
        <v>2.2000000000000002</v>
      </c>
      <c r="AW29" s="66">
        <v>9.9</v>
      </c>
      <c r="AX29" s="66"/>
      <c r="AY29" s="66">
        <v>136.1</v>
      </c>
      <c r="AZ29" s="66"/>
      <c r="BA29" s="66">
        <v>99.2</v>
      </c>
      <c r="BB29" s="66">
        <v>0.4</v>
      </c>
      <c r="BC29" s="66">
        <v>17.5</v>
      </c>
      <c r="BD29" s="66"/>
      <c r="BE29" s="66"/>
      <c r="BF29" s="66">
        <v>5.4</v>
      </c>
      <c r="BG29" s="66">
        <v>4.5</v>
      </c>
      <c r="BH29" s="66">
        <v>1.5</v>
      </c>
      <c r="BI29" s="66">
        <v>1.2</v>
      </c>
      <c r="BJ29" s="66">
        <v>1.2</v>
      </c>
      <c r="BK29" s="66">
        <v>17.8</v>
      </c>
      <c r="BL29" s="66">
        <v>0.4</v>
      </c>
      <c r="BM29" s="66">
        <v>19.100000000000001</v>
      </c>
      <c r="BN29" s="66">
        <v>7.6</v>
      </c>
      <c r="BO29" s="66">
        <v>18</v>
      </c>
      <c r="BP29" s="66"/>
      <c r="BQ29" s="67">
        <v>1299.4100000000001</v>
      </c>
    </row>
    <row r="30" spans="1:69" x14ac:dyDescent="0.25">
      <c r="A30" s="1"/>
      <c r="B30" s="54" t="s">
        <v>893</v>
      </c>
      <c r="C30" s="66">
        <v>15</v>
      </c>
      <c r="D30" s="66">
        <v>4.2</v>
      </c>
      <c r="E30" s="66">
        <v>7.3</v>
      </c>
      <c r="F30" s="66">
        <v>11</v>
      </c>
      <c r="G30" s="66">
        <v>15.2</v>
      </c>
      <c r="H30" s="66">
        <v>1.1000000000000001</v>
      </c>
      <c r="I30" s="66"/>
      <c r="J30" s="66">
        <v>9.1</v>
      </c>
      <c r="K30" s="66">
        <v>1.3</v>
      </c>
      <c r="L30" s="66">
        <v>6.5</v>
      </c>
      <c r="M30" s="66"/>
      <c r="N30" s="66">
        <v>4.8</v>
      </c>
      <c r="O30" s="66">
        <v>9</v>
      </c>
      <c r="P30" s="66">
        <v>2.2999999999999998</v>
      </c>
      <c r="Q30" s="66">
        <v>2.5</v>
      </c>
      <c r="R30" s="66">
        <v>4.8</v>
      </c>
      <c r="S30" s="66">
        <v>10</v>
      </c>
      <c r="T30" s="66">
        <v>20.100000000000001</v>
      </c>
      <c r="U30" s="66">
        <v>4.7</v>
      </c>
      <c r="V30" s="66">
        <v>3.2</v>
      </c>
      <c r="W30" s="66">
        <v>27.5</v>
      </c>
      <c r="X30" s="66">
        <v>73.8</v>
      </c>
      <c r="Y30" s="66">
        <v>78.8</v>
      </c>
      <c r="Z30" s="66">
        <v>33.799999999999997</v>
      </c>
      <c r="AA30" s="66">
        <v>76</v>
      </c>
      <c r="AB30" s="66">
        <v>81.599999999999994</v>
      </c>
      <c r="AC30" s="66">
        <v>14</v>
      </c>
      <c r="AD30" s="66">
        <v>10.1</v>
      </c>
      <c r="AE30" s="66">
        <v>9.1</v>
      </c>
      <c r="AF30" s="66">
        <v>2.7</v>
      </c>
      <c r="AG30" s="66">
        <v>5</v>
      </c>
      <c r="AH30" s="66">
        <v>6</v>
      </c>
      <c r="AI30" s="66">
        <v>6.2</v>
      </c>
      <c r="AJ30" s="66">
        <v>5.0999999999999996</v>
      </c>
      <c r="AK30" s="66">
        <v>77.3</v>
      </c>
      <c r="AL30" s="66">
        <v>14.6</v>
      </c>
      <c r="AM30" s="66">
        <v>16.7</v>
      </c>
      <c r="AN30" s="66">
        <v>3.2</v>
      </c>
      <c r="AO30" s="66">
        <v>18.5</v>
      </c>
      <c r="AP30" s="66"/>
      <c r="AQ30" s="66">
        <v>248</v>
      </c>
      <c r="AR30" s="66">
        <v>0.4</v>
      </c>
      <c r="AS30" s="66">
        <v>1.8</v>
      </c>
      <c r="AT30" s="66">
        <v>18</v>
      </c>
      <c r="AU30" s="66">
        <v>14.7</v>
      </c>
      <c r="AV30" s="66">
        <v>2.6</v>
      </c>
      <c r="AW30" s="66">
        <v>10</v>
      </c>
      <c r="AX30" s="66"/>
      <c r="AY30" s="66">
        <v>136</v>
      </c>
      <c r="AZ30" s="66"/>
      <c r="BA30" s="66">
        <v>99.7</v>
      </c>
      <c r="BB30" s="66">
        <v>0.3</v>
      </c>
      <c r="BC30" s="66">
        <v>17.3</v>
      </c>
      <c r="BD30" s="66"/>
      <c r="BE30" s="66"/>
      <c r="BF30" s="66">
        <v>5.4</v>
      </c>
      <c r="BG30" s="66">
        <v>4.4000000000000004</v>
      </c>
      <c r="BH30" s="66">
        <v>1.4</v>
      </c>
      <c r="BI30" s="66">
        <v>1.2</v>
      </c>
      <c r="BJ30" s="66">
        <v>1.1000000000000001</v>
      </c>
      <c r="BK30" s="66">
        <v>18.3</v>
      </c>
      <c r="BL30" s="66">
        <v>0.4</v>
      </c>
      <c r="BM30" s="66">
        <v>19.100000000000001</v>
      </c>
      <c r="BN30" s="66">
        <v>7.5</v>
      </c>
      <c r="BO30" s="66">
        <v>18.100000000000001</v>
      </c>
      <c r="BP30" s="66"/>
      <c r="BQ30" s="67">
        <v>1317.8</v>
      </c>
    </row>
    <row r="31" spans="1:69" x14ac:dyDescent="0.25">
      <c r="A31" s="1"/>
      <c r="B31" s="56" t="s">
        <v>894</v>
      </c>
      <c r="C31" s="68">
        <v>14</v>
      </c>
      <c r="D31" s="68">
        <v>4.2</v>
      </c>
      <c r="E31" s="68">
        <v>7.6</v>
      </c>
      <c r="F31" s="68">
        <v>10.99</v>
      </c>
      <c r="G31" s="68">
        <v>15.2</v>
      </c>
      <c r="H31" s="68">
        <v>1</v>
      </c>
      <c r="I31" s="68"/>
      <c r="J31" s="68">
        <v>9.6999999999999993</v>
      </c>
      <c r="K31" s="68">
        <v>1.3</v>
      </c>
      <c r="L31" s="68">
        <v>6.5</v>
      </c>
      <c r="M31" s="68"/>
      <c r="N31" s="68">
        <v>4.9000000000000004</v>
      </c>
      <c r="O31" s="68">
        <v>8.3000000000000007</v>
      </c>
      <c r="P31" s="68">
        <v>2.2999999999999998</v>
      </c>
      <c r="Q31" s="68">
        <v>2.4</v>
      </c>
      <c r="R31" s="68">
        <v>4.8</v>
      </c>
      <c r="S31" s="68">
        <v>10</v>
      </c>
      <c r="T31" s="68">
        <v>20.100000000000001</v>
      </c>
      <c r="U31" s="68">
        <v>4.7</v>
      </c>
      <c r="V31" s="68">
        <v>3.2</v>
      </c>
      <c r="W31" s="68">
        <v>27.9</v>
      </c>
      <c r="X31" s="68">
        <v>69.099999999999994</v>
      </c>
      <c r="Y31" s="68">
        <v>88.5</v>
      </c>
      <c r="Z31" s="68">
        <v>33.6</v>
      </c>
      <c r="AA31" s="68">
        <v>56.8</v>
      </c>
      <c r="AB31" s="68">
        <v>81.3</v>
      </c>
      <c r="AC31" s="68">
        <v>14.6</v>
      </c>
      <c r="AD31" s="68">
        <v>10.9</v>
      </c>
      <c r="AE31" s="68">
        <v>9</v>
      </c>
      <c r="AF31" s="68">
        <v>2.7</v>
      </c>
      <c r="AG31" s="68">
        <v>5</v>
      </c>
      <c r="AH31" s="68">
        <v>6</v>
      </c>
      <c r="AI31" s="68">
        <v>6.2</v>
      </c>
      <c r="AJ31" s="68">
        <v>5.0999999999999996</v>
      </c>
      <c r="AK31" s="68">
        <v>78.3</v>
      </c>
      <c r="AL31" s="68">
        <v>15.4</v>
      </c>
      <c r="AM31" s="68">
        <v>17.2</v>
      </c>
      <c r="AN31" s="68">
        <v>3.1</v>
      </c>
      <c r="AO31" s="68">
        <v>18.5</v>
      </c>
      <c r="AP31" s="68"/>
      <c r="AQ31" s="68">
        <v>249.2</v>
      </c>
      <c r="AR31" s="68">
        <v>0.4</v>
      </c>
      <c r="AS31" s="68">
        <v>1.8</v>
      </c>
      <c r="AT31" s="68">
        <v>18.3</v>
      </c>
      <c r="AU31" s="68">
        <v>14.5</v>
      </c>
      <c r="AV31" s="68">
        <v>2.6</v>
      </c>
      <c r="AW31" s="68">
        <v>10</v>
      </c>
      <c r="AX31" s="68">
        <v>5.9</v>
      </c>
      <c r="AY31" s="68">
        <v>135.6</v>
      </c>
      <c r="AZ31" s="68"/>
      <c r="BA31" s="68">
        <v>99.8</v>
      </c>
      <c r="BB31" s="68">
        <v>0.4</v>
      </c>
      <c r="BC31" s="68">
        <v>17.2</v>
      </c>
      <c r="BD31" s="68"/>
      <c r="BE31" s="68"/>
      <c r="BF31" s="68">
        <v>5.4</v>
      </c>
      <c r="BG31" s="68">
        <v>4.4000000000000004</v>
      </c>
      <c r="BH31" s="68">
        <v>1.4</v>
      </c>
      <c r="BI31" s="68">
        <v>1.2</v>
      </c>
      <c r="BJ31" s="68">
        <v>1.1000000000000001</v>
      </c>
      <c r="BK31" s="68">
        <v>18.399999999999999</v>
      </c>
      <c r="BL31" s="68">
        <v>0.4</v>
      </c>
      <c r="BM31" s="68">
        <v>19.100000000000001</v>
      </c>
      <c r="BN31" s="68">
        <v>7.5</v>
      </c>
      <c r="BO31" s="68">
        <v>17.899999999999999</v>
      </c>
      <c r="BP31" s="68"/>
      <c r="BQ31" s="69">
        <v>1312.89</v>
      </c>
    </row>
    <row r="32" spans="1:69" x14ac:dyDescent="0.25">
      <c r="A32" s="1"/>
      <c r="B32" s="50" t="s">
        <v>895</v>
      </c>
      <c r="C32" s="64">
        <v>15</v>
      </c>
      <c r="D32" s="64">
        <v>4.2</v>
      </c>
      <c r="E32" s="64">
        <v>8.6999999999999993</v>
      </c>
      <c r="F32" s="64">
        <v>11.03</v>
      </c>
      <c r="G32" s="64">
        <v>15.2</v>
      </c>
      <c r="H32" s="64">
        <v>1</v>
      </c>
      <c r="I32" s="64"/>
      <c r="J32" s="64">
        <v>9.3000000000000007</v>
      </c>
      <c r="K32" s="64">
        <v>1.3</v>
      </c>
      <c r="L32" s="64">
        <v>6.5</v>
      </c>
      <c r="M32" s="64"/>
      <c r="N32" s="64">
        <v>4.9000000000000004</v>
      </c>
      <c r="O32" s="64">
        <v>7.8</v>
      </c>
      <c r="P32" s="64">
        <v>2.2999999999999998</v>
      </c>
      <c r="Q32" s="64">
        <v>2.5</v>
      </c>
      <c r="R32" s="64">
        <v>4.8</v>
      </c>
      <c r="S32" s="64">
        <v>10</v>
      </c>
      <c r="T32" s="64">
        <v>20.3</v>
      </c>
      <c r="U32" s="64">
        <v>4.7</v>
      </c>
      <c r="V32" s="64">
        <v>3.2</v>
      </c>
      <c r="W32" s="64">
        <v>26.7</v>
      </c>
      <c r="X32" s="64">
        <v>67.5</v>
      </c>
      <c r="Y32" s="64">
        <v>89.8</v>
      </c>
      <c r="Z32" s="64">
        <v>33.5</v>
      </c>
      <c r="AA32" s="64">
        <v>67</v>
      </c>
      <c r="AB32" s="64">
        <v>87</v>
      </c>
      <c r="AC32" s="64">
        <v>16.100000000000001</v>
      </c>
      <c r="AD32" s="64">
        <v>8.9</v>
      </c>
      <c r="AE32" s="64">
        <v>8.6</v>
      </c>
      <c r="AF32" s="64">
        <v>2.7</v>
      </c>
      <c r="AG32" s="64">
        <v>5.2</v>
      </c>
      <c r="AH32" s="64">
        <v>6</v>
      </c>
      <c r="AI32" s="64">
        <v>6.2</v>
      </c>
      <c r="AJ32" s="64">
        <v>5.0999999999999996</v>
      </c>
      <c r="AK32" s="64">
        <v>79.400000000000006</v>
      </c>
      <c r="AL32" s="64">
        <v>16</v>
      </c>
      <c r="AM32" s="64">
        <v>17.100000000000001</v>
      </c>
      <c r="AN32" s="64">
        <v>3.1</v>
      </c>
      <c r="AO32" s="64">
        <v>18.5</v>
      </c>
      <c r="AP32" s="64"/>
      <c r="AQ32" s="64">
        <v>249.8</v>
      </c>
      <c r="AR32" s="64">
        <v>0.4</v>
      </c>
      <c r="AS32" s="64">
        <v>1.8</v>
      </c>
      <c r="AT32" s="64">
        <v>18.2</v>
      </c>
      <c r="AU32" s="64">
        <v>14.5</v>
      </c>
      <c r="AV32" s="64">
        <v>2.5</v>
      </c>
      <c r="AW32" s="64">
        <v>9.9</v>
      </c>
      <c r="AX32" s="64">
        <v>22.1</v>
      </c>
      <c r="AY32" s="64">
        <v>134.80000000000001</v>
      </c>
      <c r="AZ32" s="64">
        <v>5.4</v>
      </c>
      <c r="BA32" s="64">
        <v>99.3</v>
      </c>
      <c r="BB32" s="64">
        <v>0.3</v>
      </c>
      <c r="BC32" s="64">
        <v>17.100000000000001</v>
      </c>
      <c r="BD32" s="64"/>
      <c r="BE32" s="64"/>
      <c r="BF32" s="64">
        <v>5.4</v>
      </c>
      <c r="BG32" s="64">
        <v>4.4000000000000004</v>
      </c>
      <c r="BH32" s="64">
        <v>1.4</v>
      </c>
      <c r="BI32" s="64">
        <v>1.2</v>
      </c>
      <c r="BJ32" s="64">
        <v>1.1000000000000001</v>
      </c>
      <c r="BK32" s="64">
        <v>18.100000000000001</v>
      </c>
      <c r="BL32" s="64">
        <v>0.4</v>
      </c>
      <c r="BM32" s="64">
        <v>18.899999999999999</v>
      </c>
      <c r="BN32" s="64">
        <v>7.4</v>
      </c>
      <c r="BO32" s="64">
        <v>17.100000000000001</v>
      </c>
      <c r="BP32" s="64"/>
      <c r="BQ32" s="65">
        <v>1348.63</v>
      </c>
    </row>
    <row r="33" spans="1:69" x14ac:dyDescent="0.25">
      <c r="A33" s="1"/>
      <c r="B33" s="54" t="s">
        <v>896</v>
      </c>
      <c r="C33" s="66">
        <v>15</v>
      </c>
      <c r="D33" s="66">
        <v>4.2</v>
      </c>
      <c r="E33" s="66">
        <v>8.6999999999999993</v>
      </c>
      <c r="F33" s="66">
        <v>11.03</v>
      </c>
      <c r="G33" s="66">
        <v>15.4</v>
      </c>
      <c r="H33" s="66">
        <v>1</v>
      </c>
      <c r="I33" s="66"/>
      <c r="J33" s="66">
        <v>9.3000000000000007</v>
      </c>
      <c r="K33" s="66">
        <v>1.3</v>
      </c>
      <c r="L33" s="66">
        <v>6.5</v>
      </c>
      <c r="M33" s="66"/>
      <c r="N33" s="66">
        <v>4.7</v>
      </c>
      <c r="O33" s="66">
        <v>7.6</v>
      </c>
      <c r="P33" s="66">
        <v>2.2999999999999998</v>
      </c>
      <c r="Q33" s="66">
        <v>2.5</v>
      </c>
      <c r="R33" s="66">
        <v>4.7</v>
      </c>
      <c r="S33" s="66">
        <v>10</v>
      </c>
      <c r="T33" s="66">
        <v>19.899999999999999</v>
      </c>
      <c r="U33" s="66">
        <v>4.7</v>
      </c>
      <c r="V33" s="66">
        <v>3.2</v>
      </c>
      <c r="W33" s="66">
        <v>25.9</v>
      </c>
      <c r="X33" s="66">
        <v>75.099999999999994</v>
      </c>
      <c r="Y33" s="66">
        <v>100.5</v>
      </c>
      <c r="Z33" s="66">
        <v>33.5</v>
      </c>
      <c r="AA33" s="66">
        <v>72.400000000000006</v>
      </c>
      <c r="AB33" s="66">
        <v>79.8</v>
      </c>
      <c r="AC33" s="66">
        <v>13.8</v>
      </c>
      <c r="AD33" s="66">
        <v>11.5</v>
      </c>
      <c r="AE33" s="66">
        <v>8.5</v>
      </c>
      <c r="AF33" s="66">
        <v>2.7</v>
      </c>
      <c r="AG33" s="66">
        <v>5.2</v>
      </c>
      <c r="AH33" s="66">
        <v>5.8</v>
      </c>
      <c r="AI33" s="66">
        <v>6</v>
      </c>
      <c r="AJ33" s="66">
        <v>6</v>
      </c>
      <c r="AK33" s="66">
        <v>79.599999999999994</v>
      </c>
      <c r="AL33" s="66">
        <v>15.2</v>
      </c>
      <c r="AM33" s="66">
        <v>16.2</v>
      </c>
      <c r="AN33" s="66">
        <v>3.1</v>
      </c>
      <c r="AO33" s="66">
        <v>18.5</v>
      </c>
      <c r="AP33" s="66"/>
      <c r="AQ33" s="66">
        <v>250.9</v>
      </c>
      <c r="AR33" s="66">
        <v>0.4</v>
      </c>
      <c r="AS33" s="66">
        <v>1.8</v>
      </c>
      <c r="AT33" s="66">
        <v>17.899999999999999</v>
      </c>
      <c r="AU33" s="66">
        <v>14.4</v>
      </c>
      <c r="AV33" s="66">
        <v>2.5</v>
      </c>
      <c r="AW33" s="66">
        <v>9.9</v>
      </c>
      <c r="AX33" s="66">
        <v>54.5</v>
      </c>
      <c r="AY33" s="66">
        <v>135</v>
      </c>
      <c r="AZ33" s="66">
        <v>32.9</v>
      </c>
      <c r="BA33" s="66">
        <v>99.1</v>
      </c>
      <c r="BB33" s="66">
        <v>0.3</v>
      </c>
      <c r="BC33" s="66">
        <v>17.100000000000001</v>
      </c>
      <c r="BD33" s="66"/>
      <c r="BE33" s="66"/>
      <c r="BF33" s="66">
        <v>5.4</v>
      </c>
      <c r="BG33" s="66">
        <v>4.4000000000000004</v>
      </c>
      <c r="BH33" s="66">
        <v>1.4</v>
      </c>
      <c r="BI33" s="66">
        <v>1.2</v>
      </c>
      <c r="BJ33" s="66">
        <v>1.1000000000000001</v>
      </c>
      <c r="BK33" s="66">
        <v>17.7</v>
      </c>
      <c r="BL33" s="66">
        <v>0.4</v>
      </c>
      <c r="BM33" s="66">
        <v>18.8</v>
      </c>
      <c r="BN33" s="66">
        <v>7.6</v>
      </c>
      <c r="BO33" s="66">
        <v>16.7</v>
      </c>
      <c r="BP33" s="66"/>
      <c r="BQ33" s="67">
        <v>1422.73</v>
      </c>
    </row>
    <row r="34" spans="1:69" x14ac:dyDescent="0.25">
      <c r="A34" s="1"/>
      <c r="B34" s="54" t="s">
        <v>897</v>
      </c>
      <c r="C34" s="66">
        <v>15</v>
      </c>
      <c r="D34" s="66">
        <v>4.2</v>
      </c>
      <c r="E34" s="66">
        <v>9.1999999999999993</v>
      </c>
      <c r="F34" s="66">
        <v>11.04</v>
      </c>
      <c r="G34" s="66">
        <v>15.4</v>
      </c>
      <c r="H34" s="66">
        <v>1</v>
      </c>
      <c r="I34" s="66"/>
      <c r="J34" s="66">
        <v>9.5</v>
      </c>
      <c r="K34" s="66">
        <v>1.2</v>
      </c>
      <c r="L34" s="66">
        <v>6.5</v>
      </c>
      <c r="M34" s="66"/>
      <c r="N34" s="66">
        <v>4.9000000000000004</v>
      </c>
      <c r="O34" s="66">
        <v>7.7</v>
      </c>
      <c r="P34" s="66">
        <v>2.2999999999999998</v>
      </c>
      <c r="Q34" s="66">
        <v>2.4</v>
      </c>
      <c r="R34" s="66">
        <v>4.5999999999999996</v>
      </c>
      <c r="S34" s="66">
        <v>10</v>
      </c>
      <c r="T34" s="66">
        <v>20</v>
      </c>
      <c r="U34" s="66">
        <v>4.4000000000000004</v>
      </c>
      <c r="V34" s="66">
        <v>3.2</v>
      </c>
      <c r="W34" s="66">
        <v>26.7</v>
      </c>
      <c r="X34" s="66">
        <v>77.3</v>
      </c>
      <c r="Y34" s="66">
        <v>99.6</v>
      </c>
      <c r="Z34" s="66">
        <v>33.6</v>
      </c>
      <c r="AA34" s="66">
        <v>62.5</v>
      </c>
      <c r="AB34" s="66">
        <v>50.4</v>
      </c>
      <c r="AC34" s="66">
        <v>15.4</v>
      </c>
      <c r="AD34" s="66">
        <v>11.1</v>
      </c>
      <c r="AE34" s="66">
        <v>8.5</v>
      </c>
      <c r="AF34" s="66">
        <v>2.6</v>
      </c>
      <c r="AG34" s="66">
        <v>5.5</v>
      </c>
      <c r="AH34" s="66">
        <v>5.8</v>
      </c>
      <c r="AI34" s="66">
        <v>6</v>
      </c>
      <c r="AJ34" s="66">
        <v>6</v>
      </c>
      <c r="AK34" s="66">
        <v>79.5</v>
      </c>
      <c r="AL34" s="66">
        <v>14.4</v>
      </c>
      <c r="AM34" s="66">
        <v>15.2</v>
      </c>
      <c r="AN34" s="66">
        <v>3.2</v>
      </c>
      <c r="AO34" s="66">
        <v>18.5</v>
      </c>
      <c r="AP34" s="66"/>
      <c r="AQ34" s="66">
        <v>252</v>
      </c>
      <c r="AR34" s="66">
        <v>0.4</v>
      </c>
      <c r="AS34" s="66">
        <v>1.8</v>
      </c>
      <c r="AT34" s="66">
        <v>17.100000000000001</v>
      </c>
      <c r="AU34" s="66">
        <v>14.5</v>
      </c>
      <c r="AV34" s="66">
        <v>1.5</v>
      </c>
      <c r="AW34" s="66">
        <v>10</v>
      </c>
      <c r="AX34" s="66">
        <v>87</v>
      </c>
      <c r="AY34" s="66">
        <v>135.9</v>
      </c>
      <c r="AZ34" s="66">
        <v>73</v>
      </c>
      <c r="BA34" s="66">
        <v>99.2</v>
      </c>
      <c r="BB34" s="66">
        <v>0.3</v>
      </c>
      <c r="BC34" s="66">
        <v>17.100000000000001</v>
      </c>
      <c r="BD34" s="66"/>
      <c r="BE34" s="66"/>
      <c r="BF34" s="66">
        <v>5.4</v>
      </c>
      <c r="BG34" s="66">
        <v>4.4000000000000004</v>
      </c>
      <c r="BH34" s="66">
        <v>1.4</v>
      </c>
      <c r="BI34" s="66">
        <v>1.2</v>
      </c>
      <c r="BJ34" s="66">
        <v>1.2</v>
      </c>
      <c r="BK34" s="66">
        <v>16.899999999999999</v>
      </c>
      <c r="BL34" s="66">
        <v>0.4</v>
      </c>
      <c r="BM34" s="66">
        <v>18.899999999999999</v>
      </c>
      <c r="BN34" s="66">
        <v>7.5</v>
      </c>
      <c r="BO34" s="66">
        <v>16.5</v>
      </c>
      <c r="BP34" s="66"/>
      <c r="BQ34" s="67">
        <v>1457.94</v>
      </c>
    </row>
    <row r="35" spans="1:69" x14ac:dyDescent="0.25">
      <c r="A35" s="1"/>
      <c r="B35" s="54" t="s">
        <v>898</v>
      </c>
      <c r="C35" s="66">
        <v>14.7</v>
      </c>
      <c r="D35" s="66">
        <v>4.2</v>
      </c>
      <c r="E35" s="66">
        <v>7.4</v>
      </c>
      <c r="F35" s="66">
        <v>10.69</v>
      </c>
      <c r="G35" s="66">
        <v>15.4</v>
      </c>
      <c r="H35" s="66">
        <v>1</v>
      </c>
      <c r="I35" s="66"/>
      <c r="J35" s="66">
        <v>9</v>
      </c>
      <c r="K35" s="66">
        <v>1.2</v>
      </c>
      <c r="L35" s="66">
        <v>6.5</v>
      </c>
      <c r="M35" s="66"/>
      <c r="N35" s="66">
        <v>5.2</v>
      </c>
      <c r="O35" s="66">
        <v>7.8</v>
      </c>
      <c r="P35" s="66">
        <v>2.2000000000000002</v>
      </c>
      <c r="Q35" s="66">
        <v>2.2999999999999998</v>
      </c>
      <c r="R35" s="66">
        <v>4.5999999999999996</v>
      </c>
      <c r="S35" s="66">
        <v>10</v>
      </c>
      <c r="T35" s="66">
        <v>20.399999999999999</v>
      </c>
      <c r="U35" s="66">
        <v>4.3</v>
      </c>
      <c r="V35" s="66">
        <v>3.2</v>
      </c>
      <c r="W35" s="66">
        <v>26.7</v>
      </c>
      <c r="X35" s="66">
        <v>79</v>
      </c>
      <c r="Y35" s="66">
        <v>96.3</v>
      </c>
      <c r="Z35" s="66">
        <v>33.700000000000003</v>
      </c>
      <c r="AA35" s="66">
        <v>58.6</v>
      </c>
      <c r="AB35" s="66">
        <v>50.7</v>
      </c>
      <c r="AC35" s="66">
        <v>12.4</v>
      </c>
      <c r="AD35" s="66">
        <v>7.3</v>
      </c>
      <c r="AE35" s="66">
        <v>8.5</v>
      </c>
      <c r="AF35" s="66">
        <v>2.5</v>
      </c>
      <c r="AG35" s="66">
        <v>5.7</v>
      </c>
      <c r="AH35" s="66">
        <v>5.8</v>
      </c>
      <c r="AI35" s="66">
        <v>6</v>
      </c>
      <c r="AJ35" s="66">
        <v>5.6</v>
      </c>
      <c r="AK35" s="66">
        <v>79.2</v>
      </c>
      <c r="AL35" s="66">
        <v>16.5</v>
      </c>
      <c r="AM35" s="66">
        <v>17.100000000000001</v>
      </c>
      <c r="AN35" s="66">
        <v>3.2</v>
      </c>
      <c r="AO35" s="66">
        <v>18.5</v>
      </c>
      <c r="AP35" s="66"/>
      <c r="AQ35" s="66">
        <v>247.9</v>
      </c>
      <c r="AR35" s="66">
        <v>0.4</v>
      </c>
      <c r="AS35" s="66">
        <v>1.8</v>
      </c>
      <c r="AT35" s="66">
        <v>15.9</v>
      </c>
      <c r="AU35" s="66">
        <v>14.3</v>
      </c>
      <c r="AV35" s="66">
        <v>0.9</v>
      </c>
      <c r="AW35" s="66">
        <v>9.9</v>
      </c>
      <c r="AX35" s="66">
        <v>113.2</v>
      </c>
      <c r="AY35" s="66">
        <v>137</v>
      </c>
      <c r="AZ35" s="66">
        <v>109.6</v>
      </c>
      <c r="BA35" s="66">
        <v>99.4</v>
      </c>
      <c r="BB35" s="66">
        <v>0.3</v>
      </c>
      <c r="BC35" s="66">
        <v>17</v>
      </c>
      <c r="BD35" s="66"/>
      <c r="BE35" s="66"/>
      <c r="BF35" s="66">
        <v>5.4</v>
      </c>
      <c r="BG35" s="66">
        <v>4.4000000000000004</v>
      </c>
      <c r="BH35" s="66">
        <v>1.4</v>
      </c>
      <c r="BI35" s="66">
        <v>1.2</v>
      </c>
      <c r="BJ35" s="66">
        <v>1.2</v>
      </c>
      <c r="BK35" s="66">
        <v>15.9</v>
      </c>
      <c r="BL35" s="66">
        <v>0.4</v>
      </c>
      <c r="BM35" s="66">
        <v>18.899999999999999</v>
      </c>
      <c r="BN35" s="66">
        <v>7.5</v>
      </c>
      <c r="BO35" s="66">
        <v>16.100000000000001</v>
      </c>
      <c r="BP35" s="66"/>
      <c r="BQ35" s="67">
        <v>1503.39</v>
      </c>
    </row>
    <row r="36" spans="1:69" x14ac:dyDescent="0.25">
      <c r="A36" s="1"/>
      <c r="B36" s="54" t="s">
        <v>899</v>
      </c>
      <c r="C36" s="66">
        <v>14.4</v>
      </c>
      <c r="D36" s="66">
        <v>4.2</v>
      </c>
      <c r="E36" s="66">
        <v>7.6</v>
      </c>
      <c r="F36" s="66">
        <v>11.07</v>
      </c>
      <c r="G36" s="66">
        <v>15.4</v>
      </c>
      <c r="H36" s="66">
        <v>1</v>
      </c>
      <c r="I36" s="66"/>
      <c r="J36" s="66">
        <v>9.5</v>
      </c>
      <c r="K36" s="66">
        <v>1.1000000000000001</v>
      </c>
      <c r="L36" s="66">
        <v>6.5</v>
      </c>
      <c r="M36" s="66"/>
      <c r="N36" s="66">
        <v>5</v>
      </c>
      <c r="O36" s="66">
        <v>7.7</v>
      </c>
      <c r="P36" s="66">
        <v>2.2999999999999998</v>
      </c>
      <c r="Q36" s="66">
        <v>2.1</v>
      </c>
      <c r="R36" s="66">
        <v>4.9000000000000004</v>
      </c>
      <c r="S36" s="66">
        <v>10</v>
      </c>
      <c r="T36" s="66">
        <v>20.3</v>
      </c>
      <c r="U36" s="66">
        <v>4.3</v>
      </c>
      <c r="V36" s="66">
        <v>3.2</v>
      </c>
      <c r="W36" s="66">
        <v>28.4</v>
      </c>
      <c r="X36" s="66">
        <v>80.8</v>
      </c>
      <c r="Y36" s="66">
        <v>90.9</v>
      </c>
      <c r="Z36" s="66">
        <v>33.5</v>
      </c>
      <c r="AA36" s="66">
        <v>67.7</v>
      </c>
      <c r="AB36" s="66">
        <v>76.8</v>
      </c>
      <c r="AC36" s="66">
        <v>13.7</v>
      </c>
      <c r="AD36" s="66">
        <v>9.9</v>
      </c>
      <c r="AE36" s="66">
        <v>8.3000000000000007</v>
      </c>
      <c r="AF36" s="66">
        <v>2.5</v>
      </c>
      <c r="AG36" s="66">
        <v>6.3</v>
      </c>
      <c r="AH36" s="66">
        <v>6.5</v>
      </c>
      <c r="AI36" s="66">
        <v>6.5</v>
      </c>
      <c r="AJ36" s="66">
        <v>5.5</v>
      </c>
      <c r="AK36" s="66">
        <v>78.400000000000006</v>
      </c>
      <c r="AL36" s="66">
        <v>15.6</v>
      </c>
      <c r="AM36" s="66">
        <v>16.5</v>
      </c>
      <c r="AN36" s="66">
        <v>3.2</v>
      </c>
      <c r="AO36" s="66">
        <v>18.5</v>
      </c>
      <c r="AP36" s="66"/>
      <c r="AQ36" s="66">
        <v>249.1</v>
      </c>
      <c r="AR36" s="66">
        <v>0.4</v>
      </c>
      <c r="AS36" s="66">
        <v>1.8</v>
      </c>
      <c r="AT36" s="66">
        <v>14.5</v>
      </c>
      <c r="AU36" s="66">
        <v>13.9</v>
      </c>
      <c r="AV36" s="66">
        <v>1.2</v>
      </c>
      <c r="AW36" s="66">
        <v>9.9</v>
      </c>
      <c r="AX36" s="66">
        <v>140.4</v>
      </c>
      <c r="AY36" s="66">
        <v>136.9</v>
      </c>
      <c r="AZ36" s="66">
        <v>125.5</v>
      </c>
      <c r="BA36" s="66">
        <v>98.8</v>
      </c>
      <c r="BB36" s="66">
        <v>0.6</v>
      </c>
      <c r="BC36" s="66">
        <v>16.8</v>
      </c>
      <c r="BD36" s="66"/>
      <c r="BE36" s="66"/>
      <c r="BF36" s="66">
        <v>5.2</v>
      </c>
      <c r="BG36" s="66">
        <v>4.4000000000000004</v>
      </c>
      <c r="BH36" s="66">
        <v>1.4</v>
      </c>
      <c r="BI36" s="66">
        <v>1.2</v>
      </c>
      <c r="BJ36" s="66">
        <v>1.2</v>
      </c>
      <c r="BK36" s="66">
        <v>14.7</v>
      </c>
      <c r="BL36" s="66">
        <v>0.4</v>
      </c>
      <c r="BM36" s="66">
        <v>18.899999999999999</v>
      </c>
      <c r="BN36" s="66">
        <v>7.5</v>
      </c>
      <c r="BO36" s="66">
        <v>15.7</v>
      </c>
      <c r="BP36" s="66"/>
      <c r="BQ36" s="67">
        <v>1580.47</v>
      </c>
    </row>
    <row r="37" spans="1:69" x14ac:dyDescent="0.25">
      <c r="A37" s="1"/>
      <c r="B37" s="54" t="s">
        <v>900</v>
      </c>
      <c r="C37" s="66">
        <v>15.1</v>
      </c>
      <c r="D37" s="66">
        <v>4.2</v>
      </c>
      <c r="E37" s="66">
        <v>7</v>
      </c>
      <c r="F37" s="66">
        <v>10.7</v>
      </c>
      <c r="G37" s="66">
        <v>12.3</v>
      </c>
      <c r="H37" s="66">
        <v>1</v>
      </c>
      <c r="I37" s="66"/>
      <c r="J37" s="66">
        <v>9.1999999999999993</v>
      </c>
      <c r="K37" s="66">
        <v>0.9</v>
      </c>
      <c r="L37" s="66">
        <v>6.5</v>
      </c>
      <c r="M37" s="66"/>
      <c r="N37" s="66">
        <v>5.2</v>
      </c>
      <c r="O37" s="66">
        <v>7.7</v>
      </c>
      <c r="P37" s="66">
        <v>2.2999999999999998</v>
      </c>
      <c r="Q37" s="66">
        <v>2.5</v>
      </c>
      <c r="R37" s="66">
        <v>4.8</v>
      </c>
      <c r="S37" s="66">
        <v>10</v>
      </c>
      <c r="T37" s="66">
        <v>20</v>
      </c>
      <c r="U37" s="66">
        <v>4.3</v>
      </c>
      <c r="V37" s="66">
        <v>3.2</v>
      </c>
      <c r="W37" s="66">
        <v>30.3</v>
      </c>
      <c r="X37" s="66">
        <v>81.8</v>
      </c>
      <c r="Y37" s="66">
        <v>88.1</v>
      </c>
      <c r="Z37" s="66">
        <v>33.299999999999997</v>
      </c>
      <c r="AA37" s="66">
        <v>75.400000000000006</v>
      </c>
      <c r="AB37" s="66">
        <v>74.400000000000006</v>
      </c>
      <c r="AC37" s="66">
        <v>14.6</v>
      </c>
      <c r="AD37" s="66">
        <v>11.2</v>
      </c>
      <c r="AE37" s="66">
        <v>7.9</v>
      </c>
      <c r="AF37" s="66">
        <v>2.5</v>
      </c>
      <c r="AG37" s="66">
        <v>7</v>
      </c>
      <c r="AH37" s="66">
        <v>7</v>
      </c>
      <c r="AI37" s="66">
        <v>6.5</v>
      </c>
      <c r="AJ37" s="66">
        <v>5.5</v>
      </c>
      <c r="AK37" s="66">
        <v>77.3</v>
      </c>
      <c r="AL37" s="66">
        <v>15.5</v>
      </c>
      <c r="AM37" s="66">
        <v>16.899999999999999</v>
      </c>
      <c r="AN37" s="66">
        <v>3.2</v>
      </c>
      <c r="AO37" s="66">
        <v>18.5</v>
      </c>
      <c r="AP37" s="66"/>
      <c r="AQ37" s="66">
        <v>246.2</v>
      </c>
      <c r="AR37" s="66">
        <v>0.3</v>
      </c>
      <c r="AS37" s="66">
        <v>1.8</v>
      </c>
      <c r="AT37" s="66">
        <v>12.7</v>
      </c>
      <c r="AU37" s="66">
        <v>12.7</v>
      </c>
      <c r="AV37" s="66">
        <v>1.1000000000000001</v>
      </c>
      <c r="AW37" s="66">
        <v>9.9</v>
      </c>
      <c r="AX37" s="66">
        <v>150.80000000000001</v>
      </c>
      <c r="AY37" s="66">
        <v>136.69999999999999</v>
      </c>
      <c r="AZ37" s="66">
        <v>126.8</v>
      </c>
      <c r="BA37" s="66">
        <v>98</v>
      </c>
      <c r="BB37" s="66">
        <v>0.6</v>
      </c>
      <c r="BC37" s="66">
        <v>16.3</v>
      </c>
      <c r="BD37" s="66"/>
      <c r="BE37" s="66"/>
      <c r="BF37" s="66">
        <v>5.2</v>
      </c>
      <c r="BG37" s="66">
        <v>4.4000000000000004</v>
      </c>
      <c r="BH37" s="66">
        <v>1.4</v>
      </c>
      <c r="BI37" s="66">
        <v>1.2</v>
      </c>
      <c r="BJ37" s="66">
        <v>1.2</v>
      </c>
      <c r="BK37" s="66">
        <v>12.9</v>
      </c>
      <c r="BL37" s="66">
        <v>0.4</v>
      </c>
      <c r="BM37" s="66">
        <v>18.899999999999999</v>
      </c>
      <c r="BN37" s="66">
        <v>7.4</v>
      </c>
      <c r="BO37" s="66">
        <v>15.1</v>
      </c>
      <c r="BP37" s="66"/>
      <c r="BQ37" s="67">
        <v>1585.8</v>
      </c>
    </row>
    <row r="38" spans="1:69" x14ac:dyDescent="0.25">
      <c r="A38" s="1"/>
      <c r="B38" s="54" t="s">
        <v>901</v>
      </c>
      <c r="C38" s="66">
        <v>15.1</v>
      </c>
      <c r="D38" s="66">
        <v>4.2</v>
      </c>
      <c r="E38" s="66">
        <v>8</v>
      </c>
      <c r="F38" s="66">
        <v>11.07</v>
      </c>
      <c r="G38" s="66">
        <v>9.1999999999999993</v>
      </c>
      <c r="H38" s="66">
        <v>1</v>
      </c>
      <c r="I38" s="66"/>
      <c r="J38" s="66">
        <v>9.5</v>
      </c>
      <c r="K38" s="66">
        <v>0.8</v>
      </c>
      <c r="L38" s="66">
        <v>6.5</v>
      </c>
      <c r="M38" s="66"/>
      <c r="N38" s="66">
        <v>5.3</v>
      </c>
      <c r="O38" s="66">
        <v>7.1</v>
      </c>
      <c r="P38" s="66">
        <v>2.4</v>
      </c>
      <c r="Q38" s="66">
        <v>2.5</v>
      </c>
      <c r="R38" s="66">
        <v>4.8</v>
      </c>
      <c r="S38" s="66">
        <v>10</v>
      </c>
      <c r="T38" s="66">
        <v>20.399999999999999</v>
      </c>
      <c r="U38" s="66">
        <v>4.0999999999999996</v>
      </c>
      <c r="V38" s="66">
        <v>3.2</v>
      </c>
      <c r="W38" s="66">
        <v>30.3</v>
      </c>
      <c r="X38" s="66">
        <v>81.7</v>
      </c>
      <c r="Y38" s="66">
        <v>93.9</v>
      </c>
      <c r="Z38" s="66">
        <v>32.4</v>
      </c>
      <c r="AA38" s="66">
        <v>67.099999999999994</v>
      </c>
      <c r="AB38" s="66">
        <v>80.7</v>
      </c>
      <c r="AC38" s="66">
        <v>14.1</v>
      </c>
      <c r="AD38" s="66">
        <v>8.5</v>
      </c>
      <c r="AE38" s="66">
        <v>8</v>
      </c>
      <c r="AF38" s="66">
        <v>2.5</v>
      </c>
      <c r="AG38" s="66">
        <v>7.5</v>
      </c>
      <c r="AH38" s="66">
        <v>8</v>
      </c>
      <c r="AI38" s="66">
        <v>7.5</v>
      </c>
      <c r="AJ38" s="66">
        <v>5.2</v>
      </c>
      <c r="AK38" s="66">
        <v>74.900000000000006</v>
      </c>
      <c r="AL38" s="66">
        <v>16</v>
      </c>
      <c r="AM38" s="66">
        <v>16.7</v>
      </c>
      <c r="AN38" s="66">
        <v>3.2</v>
      </c>
      <c r="AO38" s="66">
        <v>18.5</v>
      </c>
      <c r="AP38" s="66"/>
      <c r="AQ38" s="66">
        <v>239</v>
      </c>
      <c r="AR38" s="66">
        <v>0.3</v>
      </c>
      <c r="AS38" s="66">
        <v>1.8</v>
      </c>
      <c r="AT38" s="66">
        <v>10.3</v>
      </c>
      <c r="AU38" s="66">
        <v>8.1999999999999993</v>
      </c>
      <c r="AV38" s="66">
        <v>1.1000000000000001</v>
      </c>
      <c r="AW38" s="66">
        <v>9.8000000000000007</v>
      </c>
      <c r="AX38" s="66">
        <v>147.6</v>
      </c>
      <c r="AY38" s="66">
        <v>133.9</v>
      </c>
      <c r="AZ38" s="66">
        <v>130.6</v>
      </c>
      <c r="BA38" s="66">
        <v>95.4</v>
      </c>
      <c r="BB38" s="66">
        <v>0.6</v>
      </c>
      <c r="BC38" s="66">
        <v>14.9</v>
      </c>
      <c r="BD38" s="66"/>
      <c r="BE38" s="66"/>
      <c r="BF38" s="66">
        <v>5.2</v>
      </c>
      <c r="BG38" s="66">
        <v>4.4000000000000004</v>
      </c>
      <c r="BH38" s="66">
        <v>1.4</v>
      </c>
      <c r="BI38" s="66">
        <v>1.2</v>
      </c>
      <c r="BJ38" s="66">
        <v>1.2</v>
      </c>
      <c r="BK38" s="66">
        <v>10.8</v>
      </c>
      <c r="BL38" s="66">
        <v>0.4</v>
      </c>
      <c r="BM38" s="66">
        <v>18.899999999999999</v>
      </c>
      <c r="BN38" s="66">
        <v>7.6</v>
      </c>
      <c r="BO38" s="66">
        <v>14</v>
      </c>
      <c r="BP38" s="66"/>
      <c r="BQ38" s="67">
        <v>1560.47</v>
      </c>
    </row>
    <row r="39" spans="1:69" x14ac:dyDescent="0.25">
      <c r="A39" s="1"/>
      <c r="B39" s="56" t="s">
        <v>902</v>
      </c>
      <c r="C39" s="68">
        <v>14.9</v>
      </c>
      <c r="D39" s="68">
        <v>15.1</v>
      </c>
      <c r="E39" s="68">
        <v>8.1999999999999993</v>
      </c>
      <c r="F39" s="68">
        <v>11.05</v>
      </c>
      <c r="G39" s="68">
        <v>9.3000000000000007</v>
      </c>
      <c r="H39" s="68">
        <v>1.1000000000000001</v>
      </c>
      <c r="I39" s="68"/>
      <c r="J39" s="68">
        <v>9.4</v>
      </c>
      <c r="K39" s="68">
        <v>0.6</v>
      </c>
      <c r="L39" s="68">
        <v>6.5</v>
      </c>
      <c r="M39" s="68"/>
      <c r="N39" s="68">
        <v>5.4</v>
      </c>
      <c r="O39" s="68">
        <v>7.1</v>
      </c>
      <c r="P39" s="68">
        <v>2.4</v>
      </c>
      <c r="Q39" s="68">
        <v>2.6</v>
      </c>
      <c r="R39" s="68">
        <v>4.8</v>
      </c>
      <c r="S39" s="68">
        <v>10</v>
      </c>
      <c r="T39" s="68">
        <v>20.3</v>
      </c>
      <c r="U39" s="68">
        <v>4.0999999999999996</v>
      </c>
      <c r="V39" s="68">
        <v>3.2</v>
      </c>
      <c r="W39" s="68">
        <v>30.1</v>
      </c>
      <c r="X39" s="68">
        <v>81.599999999999994</v>
      </c>
      <c r="Y39" s="68">
        <v>93</v>
      </c>
      <c r="Z39" s="68">
        <v>28.5</v>
      </c>
      <c r="AA39" s="68">
        <v>64.099999999999994</v>
      </c>
      <c r="AB39" s="68">
        <v>84.8</v>
      </c>
      <c r="AC39" s="68">
        <v>13.3</v>
      </c>
      <c r="AD39" s="68">
        <v>8.6</v>
      </c>
      <c r="AE39" s="68">
        <v>8</v>
      </c>
      <c r="AF39" s="68">
        <v>2.5</v>
      </c>
      <c r="AG39" s="68">
        <v>8.5</v>
      </c>
      <c r="AH39" s="68">
        <v>8.5</v>
      </c>
      <c r="AI39" s="68">
        <v>8</v>
      </c>
      <c r="AJ39" s="68">
        <v>5.2</v>
      </c>
      <c r="AK39" s="68">
        <v>67.8</v>
      </c>
      <c r="AL39" s="68">
        <v>17.100000000000001</v>
      </c>
      <c r="AM39" s="68">
        <v>17.899999999999999</v>
      </c>
      <c r="AN39" s="68">
        <v>3.2</v>
      </c>
      <c r="AO39" s="68">
        <v>18.5</v>
      </c>
      <c r="AP39" s="68"/>
      <c r="AQ39" s="68">
        <v>224.5</v>
      </c>
      <c r="AR39" s="68">
        <v>0.2</v>
      </c>
      <c r="AS39" s="68">
        <v>1.8</v>
      </c>
      <c r="AT39" s="68">
        <v>7.9</v>
      </c>
      <c r="AU39" s="68">
        <v>2</v>
      </c>
      <c r="AV39" s="68">
        <v>1.1000000000000001</v>
      </c>
      <c r="AW39" s="68">
        <v>9.9</v>
      </c>
      <c r="AX39" s="68">
        <v>147.1</v>
      </c>
      <c r="AY39" s="68">
        <v>117.7</v>
      </c>
      <c r="AZ39" s="68">
        <v>130.19999999999999</v>
      </c>
      <c r="BA39" s="68">
        <v>89.1</v>
      </c>
      <c r="BB39" s="68">
        <v>0.6</v>
      </c>
      <c r="BC39" s="68">
        <v>9.5</v>
      </c>
      <c r="BD39" s="68"/>
      <c r="BE39" s="68"/>
      <c r="BF39" s="68">
        <v>5.2</v>
      </c>
      <c r="BG39" s="68">
        <v>4.4000000000000004</v>
      </c>
      <c r="BH39" s="68">
        <v>1.4</v>
      </c>
      <c r="BI39" s="68">
        <v>1.2</v>
      </c>
      <c r="BJ39" s="68">
        <v>1.2</v>
      </c>
      <c r="BK39" s="68">
        <v>8.4</v>
      </c>
      <c r="BL39" s="68">
        <v>0.4</v>
      </c>
      <c r="BM39" s="68">
        <v>18.5</v>
      </c>
      <c r="BN39" s="68">
        <v>7.5</v>
      </c>
      <c r="BO39" s="68">
        <v>12.8</v>
      </c>
      <c r="BP39" s="68"/>
      <c r="BQ39" s="69">
        <v>1507.85</v>
      </c>
    </row>
    <row r="40" spans="1:69" x14ac:dyDescent="0.25">
      <c r="A40" s="1"/>
      <c r="B40" s="50" t="s">
        <v>903</v>
      </c>
      <c r="C40" s="64">
        <v>15</v>
      </c>
      <c r="D40" s="64">
        <v>14.5</v>
      </c>
      <c r="E40" s="64">
        <v>7.4</v>
      </c>
      <c r="F40" s="64">
        <v>11.04</v>
      </c>
      <c r="G40" s="64">
        <v>9.5</v>
      </c>
      <c r="H40" s="64">
        <v>1.1000000000000001</v>
      </c>
      <c r="I40" s="64"/>
      <c r="J40" s="64">
        <v>9.5</v>
      </c>
      <c r="K40" s="64">
        <v>0.5</v>
      </c>
      <c r="L40" s="64">
        <v>6.6</v>
      </c>
      <c r="M40" s="64"/>
      <c r="N40" s="64">
        <v>5.9</v>
      </c>
      <c r="O40" s="64">
        <v>7.1</v>
      </c>
      <c r="P40" s="64">
        <v>2.4</v>
      </c>
      <c r="Q40" s="64">
        <v>2.5</v>
      </c>
      <c r="R40" s="64">
        <v>4.8</v>
      </c>
      <c r="S40" s="64">
        <v>10</v>
      </c>
      <c r="T40" s="64">
        <v>20.399999999999999</v>
      </c>
      <c r="U40" s="64">
        <v>3.9</v>
      </c>
      <c r="V40" s="64">
        <v>3.2</v>
      </c>
      <c r="W40" s="64">
        <v>30.1</v>
      </c>
      <c r="X40" s="64">
        <v>81.3</v>
      </c>
      <c r="Y40" s="64">
        <v>96.6</v>
      </c>
      <c r="Z40" s="64">
        <v>18.7</v>
      </c>
      <c r="AA40" s="64">
        <v>66.400000000000006</v>
      </c>
      <c r="AB40" s="64">
        <v>77.099999999999994</v>
      </c>
      <c r="AC40" s="64">
        <v>13.8</v>
      </c>
      <c r="AD40" s="64">
        <v>9.5</v>
      </c>
      <c r="AE40" s="64">
        <v>8</v>
      </c>
      <c r="AF40" s="64">
        <v>2.5</v>
      </c>
      <c r="AG40" s="64">
        <v>8.5</v>
      </c>
      <c r="AH40" s="64">
        <v>8.5</v>
      </c>
      <c r="AI40" s="64">
        <v>8</v>
      </c>
      <c r="AJ40" s="64">
        <v>5.2</v>
      </c>
      <c r="AK40" s="64">
        <v>41.5</v>
      </c>
      <c r="AL40" s="64">
        <v>16.600000000000001</v>
      </c>
      <c r="AM40" s="64">
        <v>18.2</v>
      </c>
      <c r="AN40" s="64">
        <v>3.2</v>
      </c>
      <c r="AO40" s="64">
        <v>18.5</v>
      </c>
      <c r="AP40" s="64"/>
      <c r="AQ40" s="64">
        <v>161.69999999999999</v>
      </c>
      <c r="AR40" s="64">
        <v>0.2</v>
      </c>
      <c r="AS40" s="64">
        <v>1.8</v>
      </c>
      <c r="AT40" s="64">
        <v>5.3</v>
      </c>
      <c r="AU40" s="64"/>
      <c r="AV40" s="64">
        <v>1.1000000000000001</v>
      </c>
      <c r="AW40" s="64">
        <v>9.9</v>
      </c>
      <c r="AX40" s="64">
        <v>138.30000000000001</v>
      </c>
      <c r="AY40" s="64">
        <v>74.599999999999994</v>
      </c>
      <c r="AZ40" s="64">
        <v>127.1</v>
      </c>
      <c r="BA40" s="64">
        <v>67</v>
      </c>
      <c r="BB40" s="64">
        <v>0.6</v>
      </c>
      <c r="BC40" s="64">
        <v>2.1</v>
      </c>
      <c r="BD40" s="64"/>
      <c r="BE40" s="64"/>
      <c r="BF40" s="64">
        <v>5.2</v>
      </c>
      <c r="BG40" s="64">
        <v>4.4000000000000004</v>
      </c>
      <c r="BH40" s="64">
        <v>1.4</v>
      </c>
      <c r="BI40" s="64">
        <v>1.2</v>
      </c>
      <c r="BJ40" s="64">
        <v>1.2</v>
      </c>
      <c r="BK40" s="64">
        <v>5.8</v>
      </c>
      <c r="BL40" s="64">
        <v>0.4</v>
      </c>
      <c r="BM40" s="64">
        <v>18.600000000000001</v>
      </c>
      <c r="BN40" s="64">
        <v>7.5</v>
      </c>
      <c r="BO40" s="64">
        <v>7.1</v>
      </c>
      <c r="BP40" s="64"/>
      <c r="BQ40" s="65">
        <v>1310.04</v>
      </c>
    </row>
    <row r="41" spans="1:69" x14ac:dyDescent="0.25">
      <c r="A41" s="1"/>
      <c r="B41" s="54" t="s">
        <v>904</v>
      </c>
      <c r="C41" s="66">
        <v>15</v>
      </c>
      <c r="D41" s="66">
        <v>17.8</v>
      </c>
      <c r="E41" s="66">
        <v>7.3</v>
      </c>
      <c r="F41" s="66">
        <v>11.07</v>
      </c>
      <c r="G41" s="66">
        <v>11.8</v>
      </c>
      <c r="H41" s="66">
        <v>1.2</v>
      </c>
      <c r="I41" s="66"/>
      <c r="J41" s="66">
        <v>9.1999999999999993</v>
      </c>
      <c r="K41" s="66">
        <v>0.2</v>
      </c>
      <c r="L41" s="66">
        <v>6.7</v>
      </c>
      <c r="M41" s="66"/>
      <c r="N41" s="66">
        <v>6.4</v>
      </c>
      <c r="O41" s="66">
        <v>8.6</v>
      </c>
      <c r="P41" s="66">
        <v>2.4</v>
      </c>
      <c r="Q41" s="66">
        <v>2.5</v>
      </c>
      <c r="R41" s="66">
        <v>4.8</v>
      </c>
      <c r="S41" s="66">
        <v>10</v>
      </c>
      <c r="T41" s="66">
        <v>20.5</v>
      </c>
      <c r="U41" s="66">
        <v>3.9</v>
      </c>
      <c r="V41" s="66">
        <v>3.2</v>
      </c>
      <c r="W41" s="66">
        <v>30</v>
      </c>
      <c r="X41" s="66">
        <v>77.2</v>
      </c>
      <c r="Y41" s="66">
        <v>99.4</v>
      </c>
      <c r="Z41" s="66">
        <v>7.6</v>
      </c>
      <c r="AA41" s="66">
        <v>62.8</v>
      </c>
      <c r="AB41" s="66">
        <v>84.6</v>
      </c>
      <c r="AC41" s="66">
        <v>11</v>
      </c>
      <c r="AD41" s="66">
        <v>7.8</v>
      </c>
      <c r="AE41" s="66">
        <v>8</v>
      </c>
      <c r="AF41" s="66">
        <v>2.2999999999999998</v>
      </c>
      <c r="AG41" s="66">
        <v>8.5</v>
      </c>
      <c r="AH41" s="66">
        <v>9</v>
      </c>
      <c r="AI41" s="66">
        <v>8.5</v>
      </c>
      <c r="AJ41" s="66">
        <v>7.3</v>
      </c>
      <c r="AK41" s="66">
        <v>16</v>
      </c>
      <c r="AL41" s="66">
        <v>16.3</v>
      </c>
      <c r="AM41" s="66">
        <v>17.899999999999999</v>
      </c>
      <c r="AN41" s="66">
        <v>3.2</v>
      </c>
      <c r="AO41" s="66">
        <v>18.5</v>
      </c>
      <c r="AP41" s="66"/>
      <c r="AQ41" s="66">
        <v>71.8</v>
      </c>
      <c r="AR41" s="66">
        <v>0.1</v>
      </c>
      <c r="AS41" s="66">
        <v>1.8</v>
      </c>
      <c r="AT41" s="66">
        <v>2.7</v>
      </c>
      <c r="AU41" s="66"/>
      <c r="AV41" s="66">
        <v>1.1000000000000001</v>
      </c>
      <c r="AW41" s="66">
        <v>9.9</v>
      </c>
      <c r="AX41" s="66">
        <v>120.1</v>
      </c>
      <c r="AY41" s="66">
        <v>29</v>
      </c>
      <c r="AZ41" s="66">
        <v>119.9</v>
      </c>
      <c r="BA41" s="66">
        <v>28.1</v>
      </c>
      <c r="BB41" s="66">
        <v>0.6</v>
      </c>
      <c r="BC41" s="66"/>
      <c r="BD41" s="66"/>
      <c r="BE41" s="66">
        <v>34.4</v>
      </c>
      <c r="BF41" s="66">
        <v>5.2</v>
      </c>
      <c r="BG41" s="66">
        <v>4.4000000000000004</v>
      </c>
      <c r="BH41" s="66">
        <v>1.4</v>
      </c>
      <c r="BI41" s="66">
        <v>1.2</v>
      </c>
      <c r="BJ41" s="66">
        <v>1.2</v>
      </c>
      <c r="BK41" s="66">
        <v>3</v>
      </c>
      <c r="BL41" s="66">
        <v>0.4</v>
      </c>
      <c r="BM41" s="66">
        <v>18.7</v>
      </c>
      <c r="BN41" s="66">
        <v>7.5</v>
      </c>
      <c r="BO41" s="66">
        <v>1.3</v>
      </c>
      <c r="BP41" s="66"/>
      <c r="BQ41" s="67">
        <v>1102.27</v>
      </c>
    </row>
    <row r="42" spans="1:69" x14ac:dyDescent="0.25">
      <c r="A42" s="1"/>
      <c r="B42" s="54" t="s">
        <v>905</v>
      </c>
      <c r="C42" s="66">
        <v>15</v>
      </c>
      <c r="D42" s="66">
        <v>17.600000000000001</v>
      </c>
      <c r="E42" s="66">
        <v>8.1</v>
      </c>
      <c r="F42" s="66">
        <v>11.08</v>
      </c>
      <c r="G42" s="66">
        <v>20</v>
      </c>
      <c r="H42" s="66">
        <v>1.2</v>
      </c>
      <c r="I42" s="66"/>
      <c r="J42" s="66">
        <v>9.3000000000000007</v>
      </c>
      <c r="K42" s="66"/>
      <c r="L42" s="66">
        <v>6.9</v>
      </c>
      <c r="M42" s="66"/>
      <c r="N42" s="66">
        <v>7.3</v>
      </c>
      <c r="O42" s="66">
        <v>8.6</v>
      </c>
      <c r="P42" s="66">
        <v>2.4</v>
      </c>
      <c r="Q42" s="66">
        <v>2.5</v>
      </c>
      <c r="R42" s="66">
        <v>4.8</v>
      </c>
      <c r="S42" s="66">
        <v>10</v>
      </c>
      <c r="T42" s="66">
        <v>20.5</v>
      </c>
      <c r="U42" s="66">
        <v>3.9</v>
      </c>
      <c r="V42" s="66">
        <v>3.2</v>
      </c>
      <c r="W42" s="66">
        <v>29.6</v>
      </c>
      <c r="X42" s="66">
        <v>57.1</v>
      </c>
      <c r="Y42" s="66">
        <v>100.1</v>
      </c>
      <c r="Z42" s="66">
        <v>0.3</v>
      </c>
      <c r="AA42" s="66">
        <v>56.3</v>
      </c>
      <c r="AB42" s="66">
        <v>80.5</v>
      </c>
      <c r="AC42" s="66">
        <v>11.9</v>
      </c>
      <c r="AD42" s="66">
        <v>6</v>
      </c>
      <c r="AE42" s="66">
        <v>7.9</v>
      </c>
      <c r="AF42" s="66">
        <v>2.2999999999999998</v>
      </c>
      <c r="AG42" s="66">
        <v>8.5</v>
      </c>
      <c r="AH42" s="66">
        <v>9</v>
      </c>
      <c r="AI42" s="66">
        <v>8.5</v>
      </c>
      <c r="AJ42" s="66">
        <v>7.3</v>
      </c>
      <c r="AK42" s="66">
        <v>1.2</v>
      </c>
      <c r="AL42" s="66">
        <v>16.7</v>
      </c>
      <c r="AM42" s="66">
        <v>18</v>
      </c>
      <c r="AN42" s="66">
        <v>3.2</v>
      </c>
      <c r="AO42" s="66">
        <v>18.5</v>
      </c>
      <c r="AP42" s="66"/>
      <c r="AQ42" s="66">
        <v>5.8</v>
      </c>
      <c r="AR42" s="66">
        <v>0.1</v>
      </c>
      <c r="AS42" s="66">
        <v>1.8</v>
      </c>
      <c r="AT42" s="66">
        <v>0.5</v>
      </c>
      <c r="AU42" s="66"/>
      <c r="AV42" s="66">
        <v>1.1000000000000001</v>
      </c>
      <c r="AW42" s="66">
        <v>9.8000000000000007</v>
      </c>
      <c r="AX42" s="66">
        <v>109.6</v>
      </c>
      <c r="AY42" s="66">
        <v>1</v>
      </c>
      <c r="AZ42" s="66">
        <v>118.9</v>
      </c>
      <c r="BA42" s="66">
        <v>2</v>
      </c>
      <c r="BB42" s="66">
        <v>0.6</v>
      </c>
      <c r="BC42" s="66"/>
      <c r="BD42" s="66"/>
      <c r="BE42" s="66">
        <v>77.2</v>
      </c>
      <c r="BF42" s="66">
        <v>5.0999999999999996</v>
      </c>
      <c r="BG42" s="66">
        <v>4.4000000000000004</v>
      </c>
      <c r="BH42" s="66">
        <v>2.2999999999999998</v>
      </c>
      <c r="BI42" s="66">
        <v>1.2</v>
      </c>
      <c r="BJ42" s="66">
        <v>1.1000000000000001</v>
      </c>
      <c r="BK42" s="66">
        <v>0.6</v>
      </c>
      <c r="BL42" s="66">
        <v>0.4</v>
      </c>
      <c r="BM42" s="66">
        <v>18.7</v>
      </c>
      <c r="BN42" s="66">
        <v>7.5</v>
      </c>
      <c r="BO42" s="66"/>
      <c r="BP42" s="66"/>
      <c r="BQ42" s="67">
        <v>964.98</v>
      </c>
    </row>
    <row r="43" spans="1:69" x14ac:dyDescent="0.25">
      <c r="A43" s="1"/>
      <c r="B43" s="54" t="s">
        <v>906</v>
      </c>
      <c r="C43" s="66">
        <v>15</v>
      </c>
      <c r="D43" s="66">
        <v>17.899999999999999</v>
      </c>
      <c r="E43" s="66">
        <v>7.2</v>
      </c>
      <c r="F43" s="66">
        <v>10.98</v>
      </c>
      <c r="G43" s="66">
        <v>20.100000000000001</v>
      </c>
      <c r="H43" s="66">
        <v>1.3</v>
      </c>
      <c r="I43" s="66"/>
      <c r="J43" s="66">
        <v>9.3000000000000007</v>
      </c>
      <c r="K43" s="66"/>
      <c r="L43" s="66">
        <v>6.9</v>
      </c>
      <c r="M43" s="66"/>
      <c r="N43" s="66">
        <v>9.1999999999999993</v>
      </c>
      <c r="O43" s="66">
        <v>8.9</v>
      </c>
      <c r="P43" s="66">
        <v>2.4</v>
      </c>
      <c r="Q43" s="66">
        <v>2.5</v>
      </c>
      <c r="R43" s="66">
        <v>4.7</v>
      </c>
      <c r="S43" s="66">
        <v>10</v>
      </c>
      <c r="T43" s="66">
        <v>19.7</v>
      </c>
      <c r="U43" s="66">
        <v>3.9</v>
      </c>
      <c r="V43" s="66">
        <v>3.2</v>
      </c>
      <c r="W43" s="66">
        <v>29.5</v>
      </c>
      <c r="X43" s="66">
        <v>52.7</v>
      </c>
      <c r="Y43" s="66">
        <v>96.9</v>
      </c>
      <c r="Z43" s="66"/>
      <c r="AA43" s="66">
        <v>53.8</v>
      </c>
      <c r="AB43" s="66">
        <v>79.900000000000006</v>
      </c>
      <c r="AC43" s="66">
        <v>11.6</v>
      </c>
      <c r="AD43" s="66">
        <v>6</v>
      </c>
      <c r="AE43" s="66">
        <v>7.8</v>
      </c>
      <c r="AF43" s="66">
        <v>2.2999999999999998</v>
      </c>
      <c r="AG43" s="66">
        <v>8.5</v>
      </c>
      <c r="AH43" s="66">
        <v>9</v>
      </c>
      <c r="AI43" s="66">
        <v>9</v>
      </c>
      <c r="AJ43" s="66">
        <v>7.3</v>
      </c>
      <c r="AK43" s="66"/>
      <c r="AL43" s="66">
        <v>15.8</v>
      </c>
      <c r="AM43" s="66">
        <v>17.899999999999999</v>
      </c>
      <c r="AN43" s="66">
        <v>3.2</v>
      </c>
      <c r="AO43" s="66">
        <v>18.5</v>
      </c>
      <c r="AP43" s="66"/>
      <c r="AQ43" s="66"/>
      <c r="AR43" s="66"/>
      <c r="AS43" s="66">
        <v>1.8</v>
      </c>
      <c r="AT43" s="66"/>
      <c r="AU43" s="66"/>
      <c r="AV43" s="66">
        <v>1.1000000000000001</v>
      </c>
      <c r="AW43" s="66">
        <v>9.9</v>
      </c>
      <c r="AX43" s="66">
        <v>119.3</v>
      </c>
      <c r="AY43" s="66"/>
      <c r="AZ43" s="66">
        <v>124.2</v>
      </c>
      <c r="BA43" s="66"/>
      <c r="BB43" s="66">
        <v>0.6</v>
      </c>
      <c r="BC43" s="66"/>
      <c r="BD43" s="66">
        <v>7.6</v>
      </c>
      <c r="BE43" s="66">
        <v>77.8</v>
      </c>
      <c r="BF43" s="66">
        <v>5</v>
      </c>
      <c r="BG43" s="66">
        <v>4.4000000000000004</v>
      </c>
      <c r="BH43" s="66">
        <v>2.6</v>
      </c>
      <c r="BI43" s="66">
        <v>1.2</v>
      </c>
      <c r="BJ43" s="66">
        <v>1.2</v>
      </c>
      <c r="BK43" s="66"/>
      <c r="BL43" s="66">
        <v>0.4</v>
      </c>
      <c r="BM43" s="66">
        <v>18.399999999999999</v>
      </c>
      <c r="BN43" s="66">
        <v>7.5</v>
      </c>
      <c r="BO43" s="66"/>
      <c r="BP43" s="66"/>
      <c r="BQ43" s="67">
        <v>965.88</v>
      </c>
    </row>
    <row r="44" spans="1:69" x14ac:dyDescent="0.25">
      <c r="A44" s="1"/>
      <c r="B44" s="54" t="s">
        <v>907</v>
      </c>
      <c r="C44" s="66">
        <v>14.5</v>
      </c>
      <c r="D44" s="66">
        <v>17.899999999999999</v>
      </c>
      <c r="E44" s="66">
        <v>7.9</v>
      </c>
      <c r="F44" s="66">
        <v>11.02</v>
      </c>
      <c r="G44" s="66">
        <v>20.100000000000001</v>
      </c>
      <c r="H44" s="66">
        <v>1.4</v>
      </c>
      <c r="I44" s="66"/>
      <c r="J44" s="66">
        <v>10.1</v>
      </c>
      <c r="K44" s="66"/>
      <c r="L44" s="66">
        <v>8.1999999999999993</v>
      </c>
      <c r="M44" s="66"/>
      <c r="N44" s="66">
        <v>9.6</v>
      </c>
      <c r="O44" s="66">
        <v>11.8</v>
      </c>
      <c r="P44" s="66">
        <v>2.4</v>
      </c>
      <c r="Q44" s="66">
        <v>2.4</v>
      </c>
      <c r="R44" s="66">
        <v>4.7</v>
      </c>
      <c r="S44" s="66">
        <v>9.9</v>
      </c>
      <c r="T44" s="66">
        <v>15.9</v>
      </c>
      <c r="U44" s="66">
        <v>3.9</v>
      </c>
      <c r="V44" s="66">
        <v>3.2</v>
      </c>
      <c r="W44" s="66">
        <v>27.4</v>
      </c>
      <c r="X44" s="66">
        <v>45</v>
      </c>
      <c r="Y44" s="66">
        <v>93.6</v>
      </c>
      <c r="Z44" s="66"/>
      <c r="AA44" s="66">
        <v>59.3</v>
      </c>
      <c r="AB44" s="66">
        <v>84.6</v>
      </c>
      <c r="AC44" s="66">
        <v>8.8000000000000007</v>
      </c>
      <c r="AD44" s="66">
        <v>7.9</v>
      </c>
      <c r="AE44" s="66">
        <v>7.8</v>
      </c>
      <c r="AF44" s="66">
        <v>2.4</v>
      </c>
      <c r="AG44" s="66">
        <v>8.5</v>
      </c>
      <c r="AH44" s="66">
        <v>9</v>
      </c>
      <c r="AI44" s="66">
        <v>9</v>
      </c>
      <c r="AJ44" s="66">
        <v>7.3</v>
      </c>
      <c r="AK44" s="66"/>
      <c r="AL44" s="66">
        <v>15.7</v>
      </c>
      <c r="AM44" s="66">
        <v>17.8</v>
      </c>
      <c r="AN44" s="66">
        <v>3.2</v>
      </c>
      <c r="AO44" s="66">
        <v>18.5</v>
      </c>
      <c r="AP44" s="66"/>
      <c r="AQ44" s="66"/>
      <c r="AR44" s="66"/>
      <c r="AS44" s="66">
        <v>1.8</v>
      </c>
      <c r="AT44" s="66"/>
      <c r="AU44" s="66"/>
      <c r="AV44" s="66">
        <v>1.1000000000000001</v>
      </c>
      <c r="AW44" s="66">
        <v>9.9</v>
      </c>
      <c r="AX44" s="66">
        <v>118.9</v>
      </c>
      <c r="AY44" s="66"/>
      <c r="AZ44" s="66">
        <v>126.6</v>
      </c>
      <c r="BA44" s="66"/>
      <c r="BB44" s="66">
        <v>0.6</v>
      </c>
      <c r="BC44" s="66"/>
      <c r="BD44" s="66">
        <v>19.5</v>
      </c>
      <c r="BE44" s="66">
        <v>73.099999999999994</v>
      </c>
      <c r="BF44" s="66">
        <v>5.0999999999999996</v>
      </c>
      <c r="BG44" s="66">
        <v>4.4000000000000004</v>
      </c>
      <c r="BH44" s="66">
        <v>2.6</v>
      </c>
      <c r="BI44" s="66">
        <v>1.2</v>
      </c>
      <c r="BJ44" s="66">
        <v>1.2</v>
      </c>
      <c r="BK44" s="66"/>
      <c r="BL44" s="66">
        <v>0.4</v>
      </c>
      <c r="BM44" s="66">
        <v>18.399999999999999</v>
      </c>
      <c r="BN44" s="66">
        <v>7.5</v>
      </c>
      <c r="BO44" s="66"/>
      <c r="BP44" s="66">
        <v>5.0999999999999996</v>
      </c>
      <c r="BQ44" s="67">
        <v>978.12</v>
      </c>
    </row>
    <row r="45" spans="1:69" x14ac:dyDescent="0.25">
      <c r="A45" s="1"/>
      <c r="B45" s="54" t="s">
        <v>908</v>
      </c>
      <c r="C45" s="66">
        <v>15.1</v>
      </c>
      <c r="D45" s="66">
        <v>18.100000000000001</v>
      </c>
      <c r="E45" s="66">
        <v>7.4</v>
      </c>
      <c r="F45" s="66">
        <v>11.02</v>
      </c>
      <c r="G45" s="66">
        <v>20.2</v>
      </c>
      <c r="H45" s="66">
        <v>1.4</v>
      </c>
      <c r="I45" s="66"/>
      <c r="J45" s="66">
        <v>10.4</v>
      </c>
      <c r="K45" s="66"/>
      <c r="L45" s="66">
        <v>8.1</v>
      </c>
      <c r="M45" s="66"/>
      <c r="N45" s="66">
        <v>9.5</v>
      </c>
      <c r="O45" s="66">
        <v>12.5</v>
      </c>
      <c r="P45" s="66">
        <v>2.4</v>
      </c>
      <c r="Q45" s="66">
        <v>2.2000000000000002</v>
      </c>
      <c r="R45" s="66">
        <v>4.7</v>
      </c>
      <c r="S45" s="66">
        <v>10</v>
      </c>
      <c r="T45" s="66">
        <v>15.7</v>
      </c>
      <c r="U45" s="66">
        <v>3.9</v>
      </c>
      <c r="V45" s="66">
        <v>3.2</v>
      </c>
      <c r="W45" s="66">
        <v>26.5</v>
      </c>
      <c r="X45" s="66">
        <v>41.7</v>
      </c>
      <c r="Y45" s="66">
        <v>93</v>
      </c>
      <c r="Z45" s="66"/>
      <c r="AA45" s="66">
        <v>54.9</v>
      </c>
      <c r="AB45" s="66">
        <v>80.8</v>
      </c>
      <c r="AC45" s="66">
        <v>7.9</v>
      </c>
      <c r="AD45" s="66">
        <v>4.5999999999999996</v>
      </c>
      <c r="AE45" s="66">
        <v>7.8</v>
      </c>
      <c r="AF45" s="66">
        <v>2.4</v>
      </c>
      <c r="AG45" s="66">
        <v>8.5</v>
      </c>
      <c r="AH45" s="66">
        <v>9.5</v>
      </c>
      <c r="AI45" s="66">
        <v>9</v>
      </c>
      <c r="AJ45" s="66">
        <v>7.7</v>
      </c>
      <c r="AK45" s="66"/>
      <c r="AL45" s="66">
        <v>13.5</v>
      </c>
      <c r="AM45" s="66">
        <v>18.100000000000001</v>
      </c>
      <c r="AN45" s="66">
        <v>3.2</v>
      </c>
      <c r="AO45" s="66">
        <v>18.5</v>
      </c>
      <c r="AP45" s="66"/>
      <c r="AQ45" s="66"/>
      <c r="AR45" s="66"/>
      <c r="AS45" s="66">
        <v>1.8</v>
      </c>
      <c r="AT45" s="66"/>
      <c r="AU45" s="66"/>
      <c r="AV45" s="66">
        <v>1.2</v>
      </c>
      <c r="AW45" s="66">
        <v>9.9</v>
      </c>
      <c r="AX45" s="66">
        <v>129.30000000000001</v>
      </c>
      <c r="AY45" s="66"/>
      <c r="AZ45" s="66">
        <v>126.6</v>
      </c>
      <c r="BA45" s="66"/>
      <c r="BB45" s="66">
        <v>0.6</v>
      </c>
      <c r="BC45" s="66"/>
      <c r="BD45" s="66">
        <v>19.100000000000001</v>
      </c>
      <c r="BE45" s="66">
        <v>68.7</v>
      </c>
      <c r="BF45" s="66">
        <v>5.2</v>
      </c>
      <c r="BG45" s="66">
        <v>4.4000000000000004</v>
      </c>
      <c r="BH45" s="66">
        <v>2.9</v>
      </c>
      <c r="BI45" s="66">
        <v>1.2</v>
      </c>
      <c r="BJ45" s="66">
        <v>1.1000000000000001</v>
      </c>
      <c r="BK45" s="66"/>
      <c r="BL45" s="66">
        <v>0.4</v>
      </c>
      <c r="BM45" s="66">
        <v>18.7</v>
      </c>
      <c r="BN45" s="66">
        <v>7.5</v>
      </c>
      <c r="BO45" s="66"/>
      <c r="BP45" s="66">
        <v>5.0999999999999996</v>
      </c>
      <c r="BQ45" s="67">
        <v>967.12</v>
      </c>
    </row>
    <row r="46" spans="1:69" x14ac:dyDescent="0.25">
      <c r="A46" s="1"/>
      <c r="B46" s="54" t="s">
        <v>909</v>
      </c>
      <c r="C46" s="66">
        <v>15</v>
      </c>
      <c r="D46" s="66">
        <v>18.3</v>
      </c>
      <c r="E46" s="66">
        <v>8.1</v>
      </c>
      <c r="F46" s="66">
        <v>11.11</v>
      </c>
      <c r="G46" s="66">
        <v>20.2</v>
      </c>
      <c r="H46" s="66">
        <v>1.4</v>
      </c>
      <c r="I46" s="66"/>
      <c r="J46" s="66">
        <v>9.6</v>
      </c>
      <c r="K46" s="66"/>
      <c r="L46" s="66">
        <v>9.3000000000000007</v>
      </c>
      <c r="M46" s="66"/>
      <c r="N46" s="66">
        <v>9.5</v>
      </c>
      <c r="O46" s="66">
        <v>13.4</v>
      </c>
      <c r="P46" s="66">
        <v>2.1</v>
      </c>
      <c r="Q46" s="66">
        <v>2.2000000000000002</v>
      </c>
      <c r="R46" s="66">
        <v>4.5999999999999996</v>
      </c>
      <c r="S46" s="66">
        <v>10</v>
      </c>
      <c r="T46" s="66">
        <v>16</v>
      </c>
      <c r="U46" s="66">
        <v>3.9</v>
      </c>
      <c r="V46" s="66">
        <v>3.1</v>
      </c>
      <c r="W46" s="66">
        <v>26.7</v>
      </c>
      <c r="X46" s="66">
        <v>38.799999999999997</v>
      </c>
      <c r="Y46" s="66">
        <v>93</v>
      </c>
      <c r="Z46" s="66"/>
      <c r="AA46" s="66">
        <v>58</v>
      </c>
      <c r="AB46" s="66">
        <v>78.8</v>
      </c>
      <c r="AC46" s="66">
        <v>8.8000000000000007</v>
      </c>
      <c r="AD46" s="66">
        <v>5.7</v>
      </c>
      <c r="AE46" s="66">
        <v>7.8</v>
      </c>
      <c r="AF46" s="66">
        <v>2.4</v>
      </c>
      <c r="AG46" s="66">
        <v>8.5</v>
      </c>
      <c r="AH46" s="66">
        <v>9.5</v>
      </c>
      <c r="AI46" s="66">
        <v>9.1999999999999993</v>
      </c>
      <c r="AJ46" s="66">
        <v>7.6</v>
      </c>
      <c r="AK46" s="66"/>
      <c r="AL46" s="66">
        <v>15</v>
      </c>
      <c r="AM46" s="66">
        <v>17.7</v>
      </c>
      <c r="AN46" s="66">
        <v>3.2</v>
      </c>
      <c r="AO46" s="66">
        <v>18.5</v>
      </c>
      <c r="AP46" s="66"/>
      <c r="AQ46" s="66"/>
      <c r="AR46" s="66"/>
      <c r="AS46" s="66">
        <v>1.8</v>
      </c>
      <c r="AT46" s="66"/>
      <c r="AU46" s="66"/>
      <c r="AV46" s="66">
        <v>1.1000000000000001</v>
      </c>
      <c r="AW46" s="66">
        <v>9.9</v>
      </c>
      <c r="AX46" s="66">
        <v>100.3</v>
      </c>
      <c r="AY46" s="66"/>
      <c r="AZ46" s="66">
        <v>117</v>
      </c>
      <c r="BA46" s="66"/>
      <c r="BB46" s="66">
        <v>0.6</v>
      </c>
      <c r="BC46" s="66"/>
      <c r="BD46" s="66">
        <v>19.899999999999999</v>
      </c>
      <c r="BE46" s="66">
        <v>68.400000000000006</v>
      </c>
      <c r="BF46" s="66">
        <v>5.2</v>
      </c>
      <c r="BG46" s="66">
        <v>4.4000000000000004</v>
      </c>
      <c r="BH46" s="66">
        <v>2.9</v>
      </c>
      <c r="BI46" s="66">
        <v>1.2</v>
      </c>
      <c r="BJ46" s="66">
        <v>1.2</v>
      </c>
      <c r="BK46" s="66"/>
      <c r="BL46" s="66">
        <v>0.5</v>
      </c>
      <c r="BM46" s="66">
        <v>18.7</v>
      </c>
      <c r="BN46" s="66">
        <v>7.6</v>
      </c>
      <c r="BO46" s="66"/>
      <c r="BP46" s="66">
        <v>5.2</v>
      </c>
      <c r="BQ46" s="67">
        <v>932.91</v>
      </c>
    </row>
    <row r="47" spans="1:69" x14ac:dyDescent="0.25">
      <c r="A47" s="1"/>
      <c r="B47" s="56" t="s">
        <v>910</v>
      </c>
      <c r="C47" s="68">
        <v>14.6</v>
      </c>
      <c r="D47" s="68">
        <v>18.5</v>
      </c>
      <c r="E47" s="68">
        <v>7.6</v>
      </c>
      <c r="F47" s="68">
        <v>11.09</v>
      </c>
      <c r="G47" s="68">
        <v>20.2</v>
      </c>
      <c r="H47" s="68">
        <v>1.4</v>
      </c>
      <c r="I47" s="68"/>
      <c r="J47" s="68">
        <v>10</v>
      </c>
      <c r="K47" s="68"/>
      <c r="L47" s="68">
        <v>10</v>
      </c>
      <c r="M47" s="68"/>
      <c r="N47" s="68">
        <v>9.6</v>
      </c>
      <c r="O47" s="68">
        <v>13.9</v>
      </c>
      <c r="P47" s="68">
        <v>2</v>
      </c>
      <c r="Q47" s="68">
        <v>2.5</v>
      </c>
      <c r="R47" s="68">
        <v>4.5</v>
      </c>
      <c r="S47" s="68">
        <v>10</v>
      </c>
      <c r="T47" s="68">
        <v>16</v>
      </c>
      <c r="U47" s="68">
        <v>4</v>
      </c>
      <c r="V47" s="68">
        <v>3.2</v>
      </c>
      <c r="W47" s="68">
        <v>21.9</v>
      </c>
      <c r="X47" s="68">
        <v>43.5</v>
      </c>
      <c r="Y47" s="68">
        <v>90.2</v>
      </c>
      <c r="Z47" s="68"/>
      <c r="AA47" s="68">
        <v>49.7</v>
      </c>
      <c r="AB47" s="68">
        <v>78.2</v>
      </c>
      <c r="AC47" s="68">
        <v>7.5</v>
      </c>
      <c r="AD47" s="68">
        <v>2.2000000000000002</v>
      </c>
      <c r="AE47" s="68">
        <v>7.8</v>
      </c>
      <c r="AF47" s="68">
        <v>2.4</v>
      </c>
      <c r="AG47" s="68">
        <v>8.5</v>
      </c>
      <c r="AH47" s="68">
        <v>9.1999999999999993</v>
      </c>
      <c r="AI47" s="68">
        <v>9.1999999999999993</v>
      </c>
      <c r="AJ47" s="68">
        <v>7.6</v>
      </c>
      <c r="AK47" s="68"/>
      <c r="AL47" s="68">
        <v>16</v>
      </c>
      <c r="AM47" s="68">
        <v>18</v>
      </c>
      <c r="AN47" s="68">
        <v>3.3</v>
      </c>
      <c r="AO47" s="68">
        <v>18.5</v>
      </c>
      <c r="AP47" s="68"/>
      <c r="AQ47" s="68"/>
      <c r="AR47" s="68"/>
      <c r="AS47" s="68">
        <v>1.8</v>
      </c>
      <c r="AT47" s="68"/>
      <c r="AU47" s="68"/>
      <c r="AV47" s="68">
        <v>2.8</v>
      </c>
      <c r="AW47" s="68">
        <v>9.9</v>
      </c>
      <c r="AX47" s="68">
        <v>73.3</v>
      </c>
      <c r="AY47" s="68"/>
      <c r="AZ47" s="68">
        <v>68.099999999999994</v>
      </c>
      <c r="BA47" s="68"/>
      <c r="BB47" s="68">
        <v>0.6</v>
      </c>
      <c r="BC47" s="68"/>
      <c r="BD47" s="68">
        <v>19.100000000000001</v>
      </c>
      <c r="BE47" s="68">
        <v>62.3</v>
      </c>
      <c r="BF47" s="68">
        <v>5.0999999999999996</v>
      </c>
      <c r="BG47" s="68">
        <v>4.4000000000000004</v>
      </c>
      <c r="BH47" s="68">
        <v>2.9</v>
      </c>
      <c r="BI47" s="68">
        <v>1.2</v>
      </c>
      <c r="BJ47" s="68">
        <v>1.2</v>
      </c>
      <c r="BK47" s="68"/>
      <c r="BL47" s="68">
        <v>0.5</v>
      </c>
      <c r="BM47" s="68">
        <v>18.600000000000001</v>
      </c>
      <c r="BN47" s="68">
        <v>7.5</v>
      </c>
      <c r="BO47" s="68"/>
      <c r="BP47" s="68">
        <v>5.2</v>
      </c>
      <c r="BQ47" s="69">
        <v>837.29</v>
      </c>
    </row>
    <row r="48" spans="1:69" x14ac:dyDescent="0.25">
      <c r="A48" s="1"/>
      <c r="B48" s="50" t="s">
        <v>911</v>
      </c>
      <c r="C48" s="64">
        <v>14.4</v>
      </c>
      <c r="D48" s="64">
        <v>18.3</v>
      </c>
      <c r="E48" s="64">
        <v>5.9</v>
      </c>
      <c r="F48" s="64">
        <v>10.58</v>
      </c>
      <c r="G48" s="64">
        <v>20.2</v>
      </c>
      <c r="H48" s="64">
        <v>1.4</v>
      </c>
      <c r="I48" s="64"/>
      <c r="J48" s="64">
        <v>9.4</v>
      </c>
      <c r="K48" s="64"/>
      <c r="L48" s="64">
        <v>10.1</v>
      </c>
      <c r="M48" s="64"/>
      <c r="N48" s="64">
        <v>9.6</v>
      </c>
      <c r="O48" s="64">
        <v>13.9</v>
      </c>
      <c r="P48" s="64">
        <v>1.8</v>
      </c>
      <c r="Q48" s="64">
        <v>2.5</v>
      </c>
      <c r="R48" s="64">
        <v>4.7</v>
      </c>
      <c r="S48" s="64">
        <v>10</v>
      </c>
      <c r="T48" s="64">
        <v>15.6</v>
      </c>
      <c r="U48" s="64">
        <v>3.9</v>
      </c>
      <c r="V48" s="64">
        <v>3.2</v>
      </c>
      <c r="W48" s="64">
        <v>14.8</v>
      </c>
      <c r="X48" s="64">
        <v>39.200000000000003</v>
      </c>
      <c r="Y48" s="64">
        <v>90.2</v>
      </c>
      <c r="Z48" s="64"/>
      <c r="AA48" s="64">
        <v>50.6</v>
      </c>
      <c r="AB48" s="64">
        <v>84.1</v>
      </c>
      <c r="AC48" s="64">
        <v>9</v>
      </c>
      <c r="AD48" s="64">
        <v>5.2</v>
      </c>
      <c r="AE48" s="64">
        <v>7.5</v>
      </c>
      <c r="AF48" s="64">
        <v>2.2999999999999998</v>
      </c>
      <c r="AG48" s="64">
        <v>8.5</v>
      </c>
      <c r="AH48" s="64">
        <v>9.1999999999999993</v>
      </c>
      <c r="AI48" s="64">
        <v>9.1999999999999993</v>
      </c>
      <c r="AJ48" s="64">
        <v>7.6</v>
      </c>
      <c r="AK48" s="64"/>
      <c r="AL48" s="64">
        <v>16.399999999999999</v>
      </c>
      <c r="AM48" s="64">
        <v>17.7</v>
      </c>
      <c r="AN48" s="64">
        <v>3.3</v>
      </c>
      <c r="AO48" s="64">
        <v>18.5</v>
      </c>
      <c r="AP48" s="64"/>
      <c r="AQ48" s="64"/>
      <c r="AR48" s="64"/>
      <c r="AS48" s="64">
        <v>1.8</v>
      </c>
      <c r="AT48" s="64"/>
      <c r="AU48" s="64"/>
      <c r="AV48" s="64">
        <v>2.5</v>
      </c>
      <c r="AW48" s="64">
        <v>9.9</v>
      </c>
      <c r="AX48" s="64">
        <v>33.9</v>
      </c>
      <c r="AY48" s="64"/>
      <c r="AZ48" s="64">
        <v>45.9</v>
      </c>
      <c r="BA48" s="64"/>
      <c r="BB48" s="64">
        <v>0.6</v>
      </c>
      <c r="BC48" s="64"/>
      <c r="BD48" s="64">
        <v>17.100000000000001</v>
      </c>
      <c r="BE48" s="64">
        <v>59</v>
      </c>
      <c r="BF48" s="64">
        <v>5.0999999999999996</v>
      </c>
      <c r="BG48" s="64">
        <v>4.4000000000000004</v>
      </c>
      <c r="BH48" s="64">
        <v>2.9</v>
      </c>
      <c r="BI48" s="64">
        <v>1.2</v>
      </c>
      <c r="BJ48" s="64">
        <v>1.2</v>
      </c>
      <c r="BK48" s="64"/>
      <c r="BL48" s="64">
        <v>0.5</v>
      </c>
      <c r="BM48" s="64">
        <v>19</v>
      </c>
      <c r="BN48" s="64">
        <v>7.5</v>
      </c>
      <c r="BO48" s="64"/>
      <c r="BP48" s="64">
        <v>5</v>
      </c>
      <c r="BQ48" s="65">
        <v>766.28</v>
      </c>
    </row>
    <row r="49" spans="1:69" x14ac:dyDescent="0.25">
      <c r="A49" s="1"/>
      <c r="B49" s="54" t="s">
        <v>912</v>
      </c>
      <c r="C49" s="66">
        <v>14.5</v>
      </c>
      <c r="D49" s="66">
        <v>18.3</v>
      </c>
      <c r="E49" s="66">
        <v>7.9</v>
      </c>
      <c r="F49" s="66">
        <v>11.06</v>
      </c>
      <c r="G49" s="66">
        <v>20.2</v>
      </c>
      <c r="H49" s="66">
        <v>1.4</v>
      </c>
      <c r="I49" s="66"/>
      <c r="J49" s="66">
        <v>8.8000000000000007</v>
      </c>
      <c r="K49" s="66"/>
      <c r="L49" s="66">
        <v>10.1</v>
      </c>
      <c r="M49" s="66"/>
      <c r="N49" s="66">
        <v>9.6999999999999993</v>
      </c>
      <c r="O49" s="66">
        <v>13.9</v>
      </c>
      <c r="P49" s="66">
        <v>2</v>
      </c>
      <c r="Q49" s="66">
        <v>2.5</v>
      </c>
      <c r="R49" s="66">
        <v>4.7</v>
      </c>
      <c r="S49" s="66">
        <v>10</v>
      </c>
      <c r="T49" s="66">
        <v>15.7</v>
      </c>
      <c r="U49" s="66">
        <v>3.9</v>
      </c>
      <c r="V49" s="66">
        <v>3.2</v>
      </c>
      <c r="W49" s="66">
        <v>9.6</v>
      </c>
      <c r="X49" s="66">
        <v>34.1</v>
      </c>
      <c r="Y49" s="66">
        <v>87.4</v>
      </c>
      <c r="Z49" s="66"/>
      <c r="AA49" s="66">
        <v>41.5</v>
      </c>
      <c r="AB49" s="66">
        <v>70.8</v>
      </c>
      <c r="AC49" s="66">
        <v>5.7</v>
      </c>
      <c r="AD49" s="66">
        <v>2.4</v>
      </c>
      <c r="AE49" s="66">
        <v>7.3</v>
      </c>
      <c r="AF49" s="66">
        <v>2.2999999999999998</v>
      </c>
      <c r="AG49" s="66">
        <v>8</v>
      </c>
      <c r="AH49" s="66">
        <v>8.5</v>
      </c>
      <c r="AI49" s="66">
        <v>9</v>
      </c>
      <c r="AJ49" s="66">
        <v>7.6</v>
      </c>
      <c r="AK49" s="66"/>
      <c r="AL49" s="66">
        <v>17.5</v>
      </c>
      <c r="AM49" s="66">
        <v>17.899999999999999</v>
      </c>
      <c r="AN49" s="66">
        <v>3.3</v>
      </c>
      <c r="AO49" s="66">
        <v>18.5</v>
      </c>
      <c r="AP49" s="66"/>
      <c r="AQ49" s="66"/>
      <c r="AR49" s="66"/>
      <c r="AS49" s="66">
        <v>1.8</v>
      </c>
      <c r="AT49" s="66"/>
      <c r="AU49" s="66"/>
      <c r="AV49" s="66">
        <v>2.6</v>
      </c>
      <c r="AW49" s="66">
        <v>9.9</v>
      </c>
      <c r="AX49" s="66">
        <v>8.6</v>
      </c>
      <c r="AY49" s="66"/>
      <c r="AZ49" s="66">
        <v>18.899999999999999</v>
      </c>
      <c r="BA49" s="66"/>
      <c r="BB49" s="66">
        <v>0.6</v>
      </c>
      <c r="BC49" s="66"/>
      <c r="BD49" s="66">
        <v>17.399999999999999</v>
      </c>
      <c r="BE49" s="66">
        <v>59</v>
      </c>
      <c r="BF49" s="66">
        <v>5.0999999999999996</v>
      </c>
      <c r="BG49" s="66">
        <v>4.4000000000000004</v>
      </c>
      <c r="BH49" s="66">
        <v>3</v>
      </c>
      <c r="BI49" s="66">
        <v>1.2</v>
      </c>
      <c r="BJ49" s="66">
        <v>1.2</v>
      </c>
      <c r="BK49" s="66"/>
      <c r="BL49" s="66">
        <v>0.5</v>
      </c>
      <c r="BM49" s="66">
        <v>19.3</v>
      </c>
      <c r="BN49" s="66">
        <v>7.5</v>
      </c>
      <c r="BO49" s="66"/>
      <c r="BP49" s="66">
        <v>5.0999999999999996</v>
      </c>
      <c r="BQ49" s="67">
        <v>675.36</v>
      </c>
    </row>
    <row r="50" spans="1:69" x14ac:dyDescent="0.25">
      <c r="A50" s="1"/>
      <c r="B50" s="54" t="s">
        <v>913</v>
      </c>
      <c r="C50" s="66">
        <v>14.5</v>
      </c>
      <c r="D50" s="66">
        <v>18.3</v>
      </c>
      <c r="E50" s="66">
        <v>8.4</v>
      </c>
      <c r="F50" s="66">
        <v>11.05</v>
      </c>
      <c r="G50" s="66">
        <v>20.2</v>
      </c>
      <c r="H50" s="66">
        <v>1.4</v>
      </c>
      <c r="I50" s="66"/>
      <c r="J50" s="66">
        <v>8.5</v>
      </c>
      <c r="K50" s="66"/>
      <c r="L50" s="66">
        <v>10.1</v>
      </c>
      <c r="M50" s="66"/>
      <c r="N50" s="66">
        <v>9.6</v>
      </c>
      <c r="O50" s="66">
        <v>13</v>
      </c>
      <c r="P50" s="66">
        <v>2.6</v>
      </c>
      <c r="Q50" s="66">
        <v>2.5</v>
      </c>
      <c r="R50" s="66">
        <v>4.5999999999999996</v>
      </c>
      <c r="S50" s="66">
        <v>10</v>
      </c>
      <c r="T50" s="66">
        <v>17.100000000000001</v>
      </c>
      <c r="U50" s="66">
        <v>3.9</v>
      </c>
      <c r="V50" s="66">
        <v>3.2</v>
      </c>
      <c r="W50" s="66">
        <v>9.1</v>
      </c>
      <c r="X50" s="66">
        <v>30.1</v>
      </c>
      <c r="Y50" s="66">
        <v>87.4</v>
      </c>
      <c r="Z50" s="66"/>
      <c r="AA50" s="66">
        <v>50.5</v>
      </c>
      <c r="AB50" s="66">
        <v>76</v>
      </c>
      <c r="AC50" s="66">
        <v>6.4</v>
      </c>
      <c r="AD50" s="66">
        <v>2.5</v>
      </c>
      <c r="AE50" s="66">
        <v>7.3</v>
      </c>
      <c r="AF50" s="66">
        <v>2.2999999999999998</v>
      </c>
      <c r="AG50" s="66">
        <v>7.5</v>
      </c>
      <c r="AH50" s="66">
        <v>8</v>
      </c>
      <c r="AI50" s="66">
        <v>8.5</v>
      </c>
      <c r="AJ50" s="66">
        <v>6.3</v>
      </c>
      <c r="AK50" s="66"/>
      <c r="AL50" s="66">
        <v>16.5</v>
      </c>
      <c r="AM50" s="66">
        <v>17.5</v>
      </c>
      <c r="AN50" s="66">
        <v>3.3</v>
      </c>
      <c r="AO50" s="66">
        <v>18.5</v>
      </c>
      <c r="AP50" s="66"/>
      <c r="AQ50" s="66"/>
      <c r="AR50" s="66"/>
      <c r="AS50" s="66">
        <v>1.8</v>
      </c>
      <c r="AT50" s="66"/>
      <c r="AU50" s="66"/>
      <c r="AV50" s="66">
        <v>2.5</v>
      </c>
      <c r="AW50" s="66">
        <v>9.9</v>
      </c>
      <c r="AX50" s="66">
        <v>0.1</v>
      </c>
      <c r="AY50" s="66"/>
      <c r="AZ50" s="66">
        <v>1.2</v>
      </c>
      <c r="BA50" s="66"/>
      <c r="BB50" s="66">
        <v>0.6</v>
      </c>
      <c r="BC50" s="66"/>
      <c r="BD50" s="66">
        <v>15</v>
      </c>
      <c r="BE50" s="66">
        <v>42.2</v>
      </c>
      <c r="BF50" s="66">
        <v>5.0999999999999996</v>
      </c>
      <c r="BG50" s="66">
        <v>4.4000000000000004</v>
      </c>
      <c r="BH50" s="66">
        <v>3</v>
      </c>
      <c r="BI50" s="66">
        <v>1.2</v>
      </c>
      <c r="BJ50" s="66">
        <v>1.2</v>
      </c>
      <c r="BK50" s="66"/>
      <c r="BL50" s="66">
        <v>0.6</v>
      </c>
      <c r="BM50" s="66">
        <v>19.399999999999999</v>
      </c>
      <c r="BN50" s="66">
        <v>7.5</v>
      </c>
      <c r="BO50" s="66"/>
      <c r="BP50" s="66">
        <v>5.0999999999999996</v>
      </c>
      <c r="BQ50" s="67">
        <v>637.45000000000005</v>
      </c>
    </row>
    <row r="51" spans="1:69" x14ac:dyDescent="0.25">
      <c r="A51" s="1"/>
      <c r="B51" s="54" t="s">
        <v>914</v>
      </c>
      <c r="C51" s="66">
        <v>14.7</v>
      </c>
      <c r="D51" s="66">
        <v>18.3</v>
      </c>
      <c r="E51" s="66">
        <v>7.4</v>
      </c>
      <c r="F51" s="66">
        <v>10.68</v>
      </c>
      <c r="G51" s="66">
        <v>20.2</v>
      </c>
      <c r="H51" s="66">
        <v>1.3</v>
      </c>
      <c r="I51" s="66"/>
      <c r="J51" s="66">
        <v>9.6</v>
      </c>
      <c r="K51" s="66"/>
      <c r="L51" s="66">
        <v>10.1</v>
      </c>
      <c r="M51" s="66"/>
      <c r="N51" s="66">
        <v>9.6</v>
      </c>
      <c r="O51" s="66">
        <v>12.9</v>
      </c>
      <c r="P51" s="66">
        <v>2.8</v>
      </c>
      <c r="Q51" s="66">
        <v>2.4</v>
      </c>
      <c r="R51" s="66">
        <v>4.5999999999999996</v>
      </c>
      <c r="S51" s="66">
        <v>10</v>
      </c>
      <c r="T51" s="66">
        <v>18.2</v>
      </c>
      <c r="U51" s="66">
        <v>3.9</v>
      </c>
      <c r="V51" s="66">
        <v>3.2</v>
      </c>
      <c r="W51" s="66">
        <v>9.6</v>
      </c>
      <c r="X51" s="66">
        <v>24.3</v>
      </c>
      <c r="Y51" s="66">
        <v>86.2</v>
      </c>
      <c r="Z51" s="66"/>
      <c r="AA51" s="66">
        <v>45.4</v>
      </c>
      <c r="AB51" s="66">
        <v>82.1</v>
      </c>
      <c r="AC51" s="66">
        <v>4.7</v>
      </c>
      <c r="AD51" s="66">
        <v>2.2999999999999998</v>
      </c>
      <c r="AE51" s="66">
        <v>7.3</v>
      </c>
      <c r="AF51" s="66">
        <v>2.2999999999999998</v>
      </c>
      <c r="AG51" s="66">
        <v>7.5</v>
      </c>
      <c r="AH51" s="66">
        <v>8</v>
      </c>
      <c r="AI51" s="66">
        <v>8.5</v>
      </c>
      <c r="AJ51" s="66">
        <v>5.8</v>
      </c>
      <c r="AK51" s="66"/>
      <c r="AL51" s="66">
        <v>14.5</v>
      </c>
      <c r="AM51" s="66">
        <v>17.2</v>
      </c>
      <c r="AN51" s="66">
        <v>3.3</v>
      </c>
      <c r="AO51" s="66">
        <v>18.5</v>
      </c>
      <c r="AP51" s="66"/>
      <c r="AQ51" s="66"/>
      <c r="AR51" s="66"/>
      <c r="AS51" s="66">
        <v>1.8</v>
      </c>
      <c r="AT51" s="66"/>
      <c r="AU51" s="66"/>
      <c r="AV51" s="66">
        <v>2.5</v>
      </c>
      <c r="AW51" s="66">
        <v>9.8000000000000007</v>
      </c>
      <c r="AX51" s="66"/>
      <c r="AY51" s="66"/>
      <c r="AZ51" s="66"/>
      <c r="BA51" s="66"/>
      <c r="BB51" s="66">
        <v>0.6</v>
      </c>
      <c r="BC51" s="66"/>
      <c r="BD51" s="66">
        <v>12.9</v>
      </c>
      <c r="BE51" s="66">
        <v>35.799999999999997</v>
      </c>
      <c r="BF51" s="66">
        <v>5.0999999999999996</v>
      </c>
      <c r="BG51" s="66">
        <v>4.4000000000000004</v>
      </c>
      <c r="BH51" s="66">
        <v>3</v>
      </c>
      <c r="BI51" s="66">
        <v>1.2</v>
      </c>
      <c r="BJ51" s="66">
        <v>1.2</v>
      </c>
      <c r="BK51" s="66"/>
      <c r="BL51" s="66">
        <v>0.6</v>
      </c>
      <c r="BM51" s="66">
        <v>19.2</v>
      </c>
      <c r="BN51" s="66">
        <v>7.6</v>
      </c>
      <c r="BO51" s="66"/>
      <c r="BP51" s="66">
        <v>5.0999999999999996</v>
      </c>
      <c r="BQ51" s="67">
        <v>618.17999999999995</v>
      </c>
    </row>
    <row r="52" spans="1:69" x14ac:dyDescent="0.25">
      <c r="A52" s="1"/>
      <c r="B52" s="54" t="s">
        <v>915</v>
      </c>
      <c r="C52" s="66">
        <v>14.6</v>
      </c>
      <c r="D52" s="66">
        <v>18.3</v>
      </c>
      <c r="E52" s="66">
        <v>7.4</v>
      </c>
      <c r="F52" s="66">
        <v>10.99</v>
      </c>
      <c r="G52" s="66">
        <v>20.100000000000001</v>
      </c>
      <c r="H52" s="66">
        <v>1.3</v>
      </c>
      <c r="I52" s="66"/>
      <c r="J52" s="66">
        <v>9.4</v>
      </c>
      <c r="K52" s="66"/>
      <c r="L52" s="66">
        <v>10.1</v>
      </c>
      <c r="M52" s="66"/>
      <c r="N52" s="66">
        <v>11.8</v>
      </c>
      <c r="O52" s="66">
        <v>15.2</v>
      </c>
      <c r="P52" s="66">
        <v>2.9</v>
      </c>
      <c r="Q52" s="66">
        <v>2.4</v>
      </c>
      <c r="R52" s="66">
        <v>4.5999999999999996</v>
      </c>
      <c r="S52" s="66">
        <v>10</v>
      </c>
      <c r="T52" s="66">
        <v>18.2</v>
      </c>
      <c r="U52" s="66">
        <v>4</v>
      </c>
      <c r="V52" s="66">
        <v>3.2</v>
      </c>
      <c r="W52" s="66">
        <v>12.1</v>
      </c>
      <c r="X52" s="66">
        <v>19.7</v>
      </c>
      <c r="Y52" s="66">
        <v>86.2</v>
      </c>
      <c r="Z52" s="66"/>
      <c r="AA52" s="66">
        <v>55.1</v>
      </c>
      <c r="AB52" s="66">
        <v>91.9</v>
      </c>
      <c r="AC52" s="66">
        <v>7.2</v>
      </c>
      <c r="AD52" s="66">
        <v>4</v>
      </c>
      <c r="AE52" s="66">
        <v>7.3</v>
      </c>
      <c r="AF52" s="66">
        <v>2.2000000000000002</v>
      </c>
      <c r="AG52" s="66">
        <v>7</v>
      </c>
      <c r="AH52" s="66">
        <v>8</v>
      </c>
      <c r="AI52" s="66">
        <v>8</v>
      </c>
      <c r="AJ52" s="66">
        <v>3.8</v>
      </c>
      <c r="AK52" s="66"/>
      <c r="AL52" s="66">
        <v>13.7</v>
      </c>
      <c r="AM52" s="66">
        <v>17.399999999999999</v>
      </c>
      <c r="AN52" s="66">
        <v>3.3</v>
      </c>
      <c r="AO52" s="66">
        <v>18.5</v>
      </c>
      <c r="AP52" s="66"/>
      <c r="AQ52" s="66"/>
      <c r="AR52" s="66"/>
      <c r="AS52" s="66">
        <v>1.8</v>
      </c>
      <c r="AT52" s="66"/>
      <c r="AU52" s="66"/>
      <c r="AV52" s="66">
        <v>2.5</v>
      </c>
      <c r="AW52" s="66">
        <v>9.9</v>
      </c>
      <c r="AX52" s="66"/>
      <c r="AY52" s="66"/>
      <c r="AZ52" s="66"/>
      <c r="BA52" s="66"/>
      <c r="BB52" s="66">
        <v>0.6</v>
      </c>
      <c r="BC52" s="66"/>
      <c r="BD52" s="66">
        <v>13.4</v>
      </c>
      <c r="BE52" s="66">
        <v>39.5</v>
      </c>
      <c r="BF52" s="66">
        <v>5.0999999999999996</v>
      </c>
      <c r="BG52" s="66">
        <v>4.4000000000000004</v>
      </c>
      <c r="BH52" s="66">
        <v>3</v>
      </c>
      <c r="BI52" s="66">
        <v>1.2</v>
      </c>
      <c r="BJ52" s="66">
        <v>1.2</v>
      </c>
      <c r="BK52" s="66"/>
      <c r="BL52" s="66">
        <v>0.6</v>
      </c>
      <c r="BM52" s="66">
        <v>19</v>
      </c>
      <c r="BN52" s="66">
        <v>7.5</v>
      </c>
      <c r="BO52" s="66"/>
      <c r="BP52" s="66">
        <v>5</v>
      </c>
      <c r="BQ52" s="67">
        <v>644.59</v>
      </c>
    </row>
    <row r="53" spans="1:69" x14ac:dyDescent="0.25">
      <c r="A53" s="1"/>
      <c r="B53" s="54" t="s">
        <v>916</v>
      </c>
      <c r="C53" s="66">
        <v>14.5</v>
      </c>
      <c r="D53" s="66">
        <v>18.3</v>
      </c>
      <c r="E53" s="66">
        <v>8.4</v>
      </c>
      <c r="F53" s="66">
        <v>10.74</v>
      </c>
      <c r="G53" s="66">
        <v>20.2</v>
      </c>
      <c r="H53" s="66">
        <v>1.3</v>
      </c>
      <c r="I53" s="66"/>
      <c r="J53" s="66">
        <v>9.5</v>
      </c>
      <c r="K53" s="66"/>
      <c r="L53" s="66">
        <v>10.1</v>
      </c>
      <c r="M53" s="66"/>
      <c r="N53" s="66">
        <v>10.6</v>
      </c>
      <c r="O53" s="66">
        <v>15.2</v>
      </c>
      <c r="P53" s="66">
        <v>2.9</v>
      </c>
      <c r="Q53" s="66">
        <v>2.4</v>
      </c>
      <c r="R53" s="66">
        <v>4.4000000000000004</v>
      </c>
      <c r="S53" s="66">
        <v>10</v>
      </c>
      <c r="T53" s="66">
        <v>18.2</v>
      </c>
      <c r="U53" s="66">
        <v>3.9</v>
      </c>
      <c r="V53" s="66">
        <v>3.2</v>
      </c>
      <c r="W53" s="66">
        <v>17.8</v>
      </c>
      <c r="X53" s="66">
        <v>18.3</v>
      </c>
      <c r="Y53" s="66">
        <v>84.5</v>
      </c>
      <c r="Z53" s="66"/>
      <c r="AA53" s="66">
        <v>51.5</v>
      </c>
      <c r="AB53" s="66">
        <v>82.3</v>
      </c>
      <c r="AC53" s="66">
        <v>6</v>
      </c>
      <c r="AD53" s="66">
        <v>2.9</v>
      </c>
      <c r="AE53" s="66">
        <v>7.3</v>
      </c>
      <c r="AF53" s="66">
        <v>2.2000000000000002</v>
      </c>
      <c r="AG53" s="66">
        <v>7</v>
      </c>
      <c r="AH53" s="66">
        <v>8</v>
      </c>
      <c r="AI53" s="66">
        <v>8</v>
      </c>
      <c r="AJ53" s="66">
        <v>4.5</v>
      </c>
      <c r="AK53" s="66"/>
      <c r="AL53" s="66">
        <v>14.7</v>
      </c>
      <c r="AM53" s="66">
        <v>14.8</v>
      </c>
      <c r="AN53" s="66">
        <v>3.3</v>
      </c>
      <c r="AO53" s="66">
        <v>18.5</v>
      </c>
      <c r="AP53" s="66"/>
      <c r="AQ53" s="66"/>
      <c r="AR53" s="66"/>
      <c r="AS53" s="66">
        <v>1.8</v>
      </c>
      <c r="AT53" s="66"/>
      <c r="AU53" s="66"/>
      <c r="AV53" s="66">
        <v>2.5</v>
      </c>
      <c r="AW53" s="66">
        <v>9.9</v>
      </c>
      <c r="AX53" s="66"/>
      <c r="AY53" s="66"/>
      <c r="AZ53" s="66"/>
      <c r="BA53" s="66"/>
      <c r="BB53" s="66">
        <v>0.6</v>
      </c>
      <c r="BC53" s="66"/>
      <c r="BD53" s="66">
        <v>16.7</v>
      </c>
      <c r="BE53" s="66">
        <v>49.1</v>
      </c>
      <c r="BF53" s="66">
        <v>5.0999999999999996</v>
      </c>
      <c r="BG53" s="66">
        <v>4.4000000000000004</v>
      </c>
      <c r="BH53" s="66">
        <v>3</v>
      </c>
      <c r="BI53" s="66">
        <v>1.2</v>
      </c>
      <c r="BJ53" s="66">
        <v>1.2</v>
      </c>
      <c r="BK53" s="66"/>
      <c r="BL53" s="66">
        <v>0.6</v>
      </c>
      <c r="BM53" s="66">
        <v>19.3</v>
      </c>
      <c r="BN53" s="66">
        <v>7.6</v>
      </c>
      <c r="BO53" s="66"/>
      <c r="BP53" s="66">
        <v>4.9000000000000004</v>
      </c>
      <c r="BQ53" s="67">
        <v>643.34</v>
      </c>
    </row>
    <row r="54" spans="1:69" x14ac:dyDescent="0.25">
      <c r="A54" s="1"/>
      <c r="B54" s="54" t="s">
        <v>917</v>
      </c>
      <c r="C54" s="66">
        <v>14.5</v>
      </c>
      <c r="D54" s="66">
        <v>18.3</v>
      </c>
      <c r="E54" s="66">
        <v>8.6999999999999993</v>
      </c>
      <c r="F54" s="66">
        <v>10.9</v>
      </c>
      <c r="G54" s="66">
        <v>20.2</v>
      </c>
      <c r="H54" s="66">
        <v>1.3</v>
      </c>
      <c r="I54" s="66"/>
      <c r="J54" s="66">
        <v>9.6</v>
      </c>
      <c r="K54" s="66"/>
      <c r="L54" s="66">
        <v>9.6</v>
      </c>
      <c r="M54" s="66"/>
      <c r="N54" s="66">
        <v>10.7</v>
      </c>
      <c r="O54" s="66">
        <v>16.2</v>
      </c>
      <c r="P54" s="66">
        <v>2.9</v>
      </c>
      <c r="Q54" s="66">
        <v>2.5</v>
      </c>
      <c r="R54" s="66">
        <v>4.4000000000000004</v>
      </c>
      <c r="S54" s="66">
        <v>10</v>
      </c>
      <c r="T54" s="66">
        <v>19.8</v>
      </c>
      <c r="U54" s="66">
        <v>3.9</v>
      </c>
      <c r="V54" s="66">
        <v>3.2</v>
      </c>
      <c r="W54" s="66">
        <v>20.100000000000001</v>
      </c>
      <c r="X54" s="66">
        <v>13.7</v>
      </c>
      <c r="Y54" s="66">
        <v>84.5</v>
      </c>
      <c r="Z54" s="66"/>
      <c r="AA54" s="66">
        <v>41.9</v>
      </c>
      <c r="AB54" s="66">
        <v>66.5</v>
      </c>
      <c r="AC54" s="66">
        <v>4.5999999999999996</v>
      </c>
      <c r="AD54" s="66">
        <v>2.5</v>
      </c>
      <c r="AE54" s="66">
        <v>7.2</v>
      </c>
      <c r="AF54" s="66">
        <v>2.2000000000000002</v>
      </c>
      <c r="AG54" s="66">
        <v>7</v>
      </c>
      <c r="AH54" s="66">
        <v>7.5</v>
      </c>
      <c r="AI54" s="66">
        <v>8</v>
      </c>
      <c r="AJ54" s="66">
        <v>4.8</v>
      </c>
      <c r="AK54" s="66"/>
      <c r="AL54" s="66">
        <v>13.8</v>
      </c>
      <c r="AM54" s="66">
        <v>17.3</v>
      </c>
      <c r="AN54" s="66">
        <v>3.3</v>
      </c>
      <c r="AO54" s="66">
        <v>18.5</v>
      </c>
      <c r="AP54" s="66"/>
      <c r="AQ54" s="66"/>
      <c r="AR54" s="66"/>
      <c r="AS54" s="66">
        <v>1.8</v>
      </c>
      <c r="AT54" s="66"/>
      <c r="AU54" s="66"/>
      <c r="AV54" s="66">
        <v>2.5</v>
      </c>
      <c r="AW54" s="66">
        <v>9.9</v>
      </c>
      <c r="AX54" s="66"/>
      <c r="AY54" s="66"/>
      <c r="AZ54" s="66">
        <v>0.2</v>
      </c>
      <c r="BA54" s="66"/>
      <c r="BB54" s="66">
        <v>0.6</v>
      </c>
      <c r="BC54" s="66"/>
      <c r="BD54" s="66">
        <v>17.8</v>
      </c>
      <c r="BE54" s="66">
        <v>41.4</v>
      </c>
      <c r="BF54" s="66">
        <v>5.0999999999999996</v>
      </c>
      <c r="BG54" s="66">
        <v>4.4000000000000004</v>
      </c>
      <c r="BH54" s="66">
        <v>3</v>
      </c>
      <c r="BI54" s="66">
        <v>1.2</v>
      </c>
      <c r="BJ54" s="66">
        <v>1.2</v>
      </c>
      <c r="BK54" s="66"/>
      <c r="BL54" s="66">
        <v>0.6</v>
      </c>
      <c r="BM54" s="66">
        <v>19.399999999999999</v>
      </c>
      <c r="BN54" s="66">
        <v>7.4</v>
      </c>
      <c r="BO54" s="66"/>
      <c r="BP54" s="66">
        <v>5.5</v>
      </c>
      <c r="BQ54" s="67">
        <v>612.1</v>
      </c>
    </row>
    <row r="55" spans="1:69" x14ac:dyDescent="0.25">
      <c r="A55" s="1"/>
      <c r="B55" s="56" t="s">
        <v>1138</v>
      </c>
      <c r="C55" s="68">
        <v>14.5</v>
      </c>
      <c r="D55" s="68">
        <v>18.3</v>
      </c>
      <c r="E55" s="68">
        <v>8.6999999999999993</v>
      </c>
      <c r="F55" s="68">
        <v>10.97</v>
      </c>
      <c r="G55" s="68">
        <v>17.100000000000001</v>
      </c>
      <c r="H55" s="68">
        <v>1.2</v>
      </c>
      <c r="I55" s="68"/>
      <c r="J55" s="68">
        <v>9.6</v>
      </c>
      <c r="K55" s="68"/>
      <c r="L55" s="68">
        <v>9.6</v>
      </c>
      <c r="M55" s="68"/>
      <c r="N55" s="68">
        <v>10</v>
      </c>
      <c r="O55" s="68">
        <v>15.9</v>
      </c>
      <c r="P55" s="68">
        <v>2.9</v>
      </c>
      <c r="Q55" s="68">
        <v>2.4</v>
      </c>
      <c r="R55" s="68">
        <v>4.4000000000000004</v>
      </c>
      <c r="S55" s="68">
        <v>10</v>
      </c>
      <c r="T55" s="68">
        <v>19.100000000000001</v>
      </c>
      <c r="U55" s="68">
        <v>3.9</v>
      </c>
      <c r="V55" s="68">
        <v>3.2</v>
      </c>
      <c r="W55" s="68">
        <v>16.3</v>
      </c>
      <c r="X55" s="68">
        <v>8.1999999999999993</v>
      </c>
      <c r="Y55" s="68">
        <v>73.8</v>
      </c>
      <c r="Z55" s="68"/>
      <c r="AA55" s="68">
        <v>30.8</v>
      </c>
      <c r="AB55" s="68">
        <v>55.7</v>
      </c>
      <c r="AC55" s="68">
        <v>3.7</v>
      </c>
      <c r="AD55" s="68">
        <v>1.3</v>
      </c>
      <c r="AE55" s="68">
        <v>7.2</v>
      </c>
      <c r="AF55" s="68">
        <v>2.2000000000000002</v>
      </c>
      <c r="AG55" s="68">
        <v>7</v>
      </c>
      <c r="AH55" s="68">
        <v>7.5</v>
      </c>
      <c r="AI55" s="68">
        <v>7.5</v>
      </c>
      <c r="AJ55" s="68">
        <v>4.8</v>
      </c>
      <c r="AK55" s="68"/>
      <c r="AL55" s="68">
        <v>15.6</v>
      </c>
      <c r="AM55" s="68">
        <v>16.899999999999999</v>
      </c>
      <c r="AN55" s="68">
        <v>3.3</v>
      </c>
      <c r="AO55" s="68">
        <v>18.5</v>
      </c>
      <c r="AP55" s="68"/>
      <c r="AQ55" s="68"/>
      <c r="AR55" s="68"/>
      <c r="AS55" s="68">
        <v>1.8</v>
      </c>
      <c r="AT55" s="68"/>
      <c r="AU55" s="68"/>
      <c r="AV55" s="68">
        <v>2.5</v>
      </c>
      <c r="AW55" s="68">
        <v>9.9</v>
      </c>
      <c r="AX55" s="68"/>
      <c r="AY55" s="68"/>
      <c r="AZ55" s="68"/>
      <c r="BA55" s="68"/>
      <c r="BB55" s="68">
        <v>0.6</v>
      </c>
      <c r="BC55" s="68"/>
      <c r="BD55" s="68">
        <v>18.899999999999999</v>
      </c>
      <c r="BE55" s="68">
        <v>40.200000000000003</v>
      </c>
      <c r="BF55" s="68">
        <v>5.0999999999999996</v>
      </c>
      <c r="BG55" s="68">
        <v>4.4000000000000004</v>
      </c>
      <c r="BH55" s="68">
        <v>3</v>
      </c>
      <c r="BI55" s="68">
        <v>1.2</v>
      </c>
      <c r="BJ55" s="68">
        <v>1.2</v>
      </c>
      <c r="BK55" s="68"/>
      <c r="BL55" s="68">
        <v>0.6</v>
      </c>
      <c r="BM55" s="68">
        <v>19.3</v>
      </c>
      <c r="BN55" s="68">
        <v>7.5</v>
      </c>
      <c r="BO55" s="68"/>
      <c r="BP55" s="68">
        <v>4.9000000000000004</v>
      </c>
      <c r="BQ55" s="69">
        <v>563.16999999999996</v>
      </c>
    </row>
    <row r="56" spans="1:69" ht="15.75" x14ac:dyDescent="0.25">
      <c r="A56" s="1"/>
      <c r="B56" s="70" t="s">
        <v>1139</v>
      </c>
      <c r="C56" s="71">
        <v>353.95</v>
      </c>
      <c r="D56" s="71">
        <v>306.64999999999998</v>
      </c>
      <c r="E56" s="71">
        <v>190.05</v>
      </c>
      <c r="F56" s="71">
        <v>253.67500000000001</v>
      </c>
      <c r="G56" s="71">
        <v>335.85</v>
      </c>
      <c r="H56" s="71">
        <v>26.7</v>
      </c>
      <c r="I56" s="71">
        <v>0</v>
      </c>
      <c r="J56" s="71">
        <v>225</v>
      </c>
      <c r="K56" s="71">
        <v>8.75</v>
      </c>
      <c r="L56" s="71">
        <v>178.7</v>
      </c>
      <c r="M56" s="71">
        <v>0</v>
      </c>
      <c r="N56" s="71">
        <v>163.85</v>
      </c>
      <c r="O56" s="71">
        <v>229.25</v>
      </c>
      <c r="P56" s="71">
        <v>62.05</v>
      </c>
      <c r="Q56" s="71">
        <v>58.2</v>
      </c>
      <c r="R56" s="71">
        <v>112</v>
      </c>
      <c r="S56" s="71">
        <v>239.4</v>
      </c>
      <c r="T56" s="71">
        <v>417.5</v>
      </c>
      <c r="U56" s="71">
        <v>97.15</v>
      </c>
      <c r="V56" s="71">
        <v>76.45</v>
      </c>
      <c r="W56" s="71">
        <v>558.79999999999995</v>
      </c>
      <c r="X56" s="71">
        <v>1150.8499999999999</v>
      </c>
      <c r="Y56" s="71">
        <v>1551.2</v>
      </c>
      <c r="Z56" s="71">
        <v>291</v>
      </c>
      <c r="AA56" s="71">
        <v>983.35</v>
      </c>
      <c r="AB56" s="71">
        <v>1289.4000000000001</v>
      </c>
      <c r="AC56" s="71">
        <v>191.4</v>
      </c>
      <c r="AD56" s="71">
        <v>108.2</v>
      </c>
      <c r="AE56" s="71">
        <v>214.7</v>
      </c>
      <c r="AF56" s="71">
        <v>66.150000000000006</v>
      </c>
      <c r="AG56" s="71">
        <v>148.35</v>
      </c>
      <c r="AH56" s="71">
        <v>166.2</v>
      </c>
      <c r="AI56" s="71">
        <v>151.80000000000001</v>
      </c>
      <c r="AJ56" s="71">
        <v>107.2</v>
      </c>
      <c r="AK56" s="71">
        <v>710.1</v>
      </c>
      <c r="AL56" s="71">
        <v>323.3</v>
      </c>
      <c r="AM56" s="71">
        <v>377.95</v>
      </c>
      <c r="AN56" s="71">
        <v>78</v>
      </c>
      <c r="AO56" s="71">
        <v>437.15</v>
      </c>
      <c r="AP56" s="71">
        <v>0</v>
      </c>
      <c r="AQ56" s="71">
        <v>2371</v>
      </c>
      <c r="AR56" s="71">
        <v>3.05</v>
      </c>
      <c r="AS56" s="71">
        <v>43.2</v>
      </c>
      <c r="AT56" s="71">
        <v>131.69999999999999</v>
      </c>
      <c r="AU56" s="71">
        <v>141.6</v>
      </c>
      <c r="AV56" s="71">
        <v>36.049999999999997</v>
      </c>
      <c r="AW56" s="71">
        <v>186.1</v>
      </c>
      <c r="AX56" s="71">
        <v>910.15</v>
      </c>
      <c r="AY56" s="71">
        <v>1285.3499999999999</v>
      </c>
      <c r="AZ56" s="71">
        <v>868.7</v>
      </c>
      <c r="BA56" s="71">
        <v>942.05</v>
      </c>
      <c r="BB56" s="71">
        <v>9.5500000000000007</v>
      </c>
      <c r="BC56" s="71">
        <v>169.75</v>
      </c>
      <c r="BD56" s="71">
        <v>131.65</v>
      </c>
      <c r="BE56" s="71">
        <v>494.45</v>
      </c>
      <c r="BF56" s="71">
        <v>125.9</v>
      </c>
      <c r="BG56" s="71">
        <v>105.9</v>
      </c>
      <c r="BH56" s="71">
        <v>56.95</v>
      </c>
      <c r="BI56" s="71">
        <v>28.8</v>
      </c>
      <c r="BJ56" s="71">
        <v>28.5</v>
      </c>
      <c r="BK56" s="71">
        <v>133.55000000000001</v>
      </c>
      <c r="BL56" s="71">
        <v>9.3000000000000007</v>
      </c>
      <c r="BM56" s="71">
        <v>453.6</v>
      </c>
      <c r="BN56" s="71">
        <v>180.2</v>
      </c>
      <c r="BO56" s="71">
        <v>141.80000000000001</v>
      </c>
      <c r="BP56" s="71">
        <v>79.2</v>
      </c>
      <c r="BQ56" s="71">
        <v>21308.325000000001</v>
      </c>
    </row>
    <row r="57" spans="1:6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25">
      <c r="A70" s="1"/>
      <c r="B70" s="1"/>
      <c r="C70" s="1"/>
      <c r="D70" s="1"/>
      <c r="E70" s="1"/>
      <c r="F70" s="1"/>
      <c r="G70" s="1"/>
      <c r="H70" s="1"/>
      <c r="I70" s="1"/>
      <c r="J70" s="1"/>
      <c r="K70" s="1"/>
      <c r="L70" s="1" t="s">
        <v>663</v>
      </c>
      <c r="M70" s="1">
        <v>1549.4749999999999</v>
      </c>
      <c r="N70" s="1">
        <v>7.2716884128621091</v>
      </c>
      <c r="O70" s="1" t="s">
        <v>1140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25">
      <c r="A71" s="1"/>
      <c r="B71" s="1"/>
      <c r="C71" s="1"/>
      <c r="D71" s="1"/>
      <c r="E71" s="1"/>
      <c r="F71" s="1"/>
      <c r="G71" s="1"/>
      <c r="H71" s="1"/>
      <c r="I71" s="1"/>
      <c r="J71" s="1"/>
      <c r="K71" s="1"/>
      <c r="L71" s="1" t="s">
        <v>662</v>
      </c>
      <c r="M71" s="1">
        <v>4489.75</v>
      </c>
      <c r="N71" s="1">
        <v>21.070403234416595</v>
      </c>
      <c r="O71" s="1" t="s">
        <v>1141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25">
      <c r="A72" s="1"/>
      <c r="B72" s="1"/>
      <c r="C72" s="1"/>
      <c r="D72" s="1"/>
      <c r="E72" s="1"/>
      <c r="F72" s="1"/>
      <c r="G72" s="1"/>
      <c r="H72" s="1"/>
      <c r="I72" s="1"/>
      <c r="J72" s="1"/>
      <c r="K72" s="1"/>
      <c r="L72" s="1" t="s">
        <v>664</v>
      </c>
      <c r="M72" s="1">
        <v>6329.7</v>
      </c>
      <c r="N72" s="1">
        <v>29.705291241803376</v>
      </c>
      <c r="O72" s="1" t="s">
        <v>1142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25">
      <c r="A73" s="1"/>
      <c r="B73" s="1"/>
      <c r="C73" s="1"/>
      <c r="D73" s="1"/>
      <c r="E73" s="1"/>
      <c r="F73" s="1"/>
      <c r="G73" s="1"/>
      <c r="H73" s="1"/>
      <c r="I73" s="1"/>
      <c r="J73" s="1"/>
      <c r="K73" s="1"/>
      <c r="L73" s="1" t="s">
        <v>665</v>
      </c>
      <c r="M73" s="1">
        <v>8939.4</v>
      </c>
      <c r="N73" s="1">
        <v>41.952617110917913</v>
      </c>
      <c r="O73" s="1" t="s">
        <v>1143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20.25" x14ac:dyDescent="0.3">
      <c r="A5" s="1"/>
      <c r="B5" s="210" t="s">
        <v>1144</v>
      </c>
      <c r="C5" s="210"/>
      <c r="D5" s="210"/>
      <c r="E5" s="210"/>
      <c r="F5" s="210"/>
      <c r="G5" s="210"/>
      <c r="H5" s="210"/>
      <c r="I5" s="210"/>
    </row>
    <row r="6" spans="1:9" ht="44.1" customHeight="1" x14ac:dyDescent="0.25">
      <c r="A6" s="1"/>
      <c r="B6" s="209" t="s">
        <v>656</v>
      </c>
      <c r="C6" s="209" t="s">
        <v>713</v>
      </c>
      <c r="D6" s="209" t="s">
        <v>714</v>
      </c>
      <c r="E6" s="209" t="s">
        <v>715</v>
      </c>
      <c r="F6" s="209" t="s">
        <v>716</v>
      </c>
      <c r="G6" s="209" t="s">
        <v>711</v>
      </c>
      <c r="H6" s="209" t="s">
        <v>712</v>
      </c>
      <c r="I6" s="63" t="s">
        <v>1145</v>
      </c>
    </row>
    <row r="7" spans="1:9" x14ac:dyDescent="0.25">
      <c r="A7" s="1"/>
      <c r="B7" s="209"/>
      <c r="C7" s="63" t="s">
        <v>1097</v>
      </c>
      <c r="D7" s="63" t="s">
        <v>1098</v>
      </c>
      <c r="E7" s="63" t="s">
        <v>1099</v>
      </c>
      <c r="F7" s="63" t="s">
        <v>1100</v>
      </c>
      <c r="G7" s="63" t="s">
        <v>1103</v>
      </c>
      <c r="H7" s="63" t="s">
        <v>1146</v>
      </c>
      <c r="I7" s="63" t="s">
        <v>862</v>
      </c>
    </row>
    <row r="8" spans="1:9" x14ac:dyDescent="0.25">
      <c r="A8" s="1"/>
      <c r="B8" s="50" t="s">
        <v>1119</v>
      </c>
      <c r="C8" s="64">
        <v>14.7</v>
      </c>
      <c r="D8" s="64">
        <v>18.3</v>
      </c>
      <c r="E8" s="64">
        <v>8.6999999999999993</v>
      </c>
      <c r="F8" s="64">
        <v>10.46</v>
      </c>
      <c r="G8" s="64">
        <v>9.5</v>
      </c>
      <c r="H8" s="64">
        <v>58.4</v>
      </c>
      <c r="I8" s="65">
        <v>120.06</v>
      </c>
    </row>
    <row r="9" spans="1:9" x14ac:dyDescent="0.25">
      <c r="A9" s="1"/>
      <c r="B9" s="54" t="s">
        <v>1120</v>
      </c>
      <c r="C9" s="66">
        <v>14.6</v>
      </c>
      <c r="D9" s="66">
        <v>18.3</v>
      </c>
      <c r="E9" s="66">
        <v>7.5</v>
      </c>
      <c r="F9" s="66">
        <v>10.53</v>
      </c>
      <c r="G9" s="66">
        <v>8.5</v>
      </c>
      <c r="H9" s="66">
        <v>58.4</v>
      </c>
      <c r="I9" s="67">
        <v>117.83</v>
      </c>
    </row>
    <row r="10" spans="1:9" x14ac:dyDescent="0.25">
      <c r="A10" s="1"/>
      <c r="B10" s="54" t="s">
        <v>1121</v>
      </c>
      <c r="C10" s="66">
        <v>14.7</v>
      </c>
      <c r="D10" s="66">
        <v>18.3</v>
      </c>
      <c r="E10" s="66">
        <v>8.4</v>
      </c>
      <c r="F10" s="66">
        <v>8.74</v>
      </c>
      <c r="G10" s="66">
        <v>8.3000000000000007</v>
      </c>
      <c r="H10" s="66">
        <v>24.4</v>
      </c>
      <c r="I10" s="67">
        <v>82.84</v>
      </c>
    </row>
    <row r="11" spans="1:9" x14ac:dyDescent="0.25">
      <c r="A11" s="1"/>
      <c r="B11" s="54" t="s">
        <v>1122</v>
      </c>
      <c r="C11" s="66">
        <v>14.9</v>
      </c>
      <c r="D11" s="66"/>
      <c r="E11" s="66">
        <v>7.3</v>
      </c>
      <c r="F11" s="66">
        <v>7.9</v>
      </c>
      <c r="G11" s="66">
        <v>9.6999999999999993</v>
      </c>
      <c r="H11" s="66">
        <v>32</v>
      </c>
      <c r="I11" s="67">
        <v>71.8</v>
      </c>
    </row>
    <row r="12" spans="1:9" x14ac:dyDescent="0.25">
      <c r="A12" s="1"/>
      <c r="B12" s="54" t="s">
        <v>1123</v>
      </c>
      <c r="C12" s="66">
        <v>14.7</v>
      </c>
      <c r="D12" s="66"/>
      <c r="E12" s="66">
        <v>8.5</v>
      </c>
      <c r="F12" s="66">
        <v>10.01</v>
      </c>
      <c r="G12" s="66">
        <v>9.5</v>
      </c>
      <c r="H12" s="66">
        <v>31.8</v>
      </c>
      <c r="I12" s="67">
        <v>74.510000000000005</v>
      </c>
    </row>
    <row r="13" spans="1:9" x14ac:dyDescent="0.25">
      <c r="A13" s="1"/>
      <c r="B13" s="54" t="s">
        <v>1124</v>
      </c>
      <c r="C13" s="66">
        <v>14.7</v>
      </c>
      <c r="D13" s="66">
        <v>7.3</v>
      </c>
      <c r="E13" s="66">
        <v>8.9</v>
      </c>
      <c r="F13" s="66">
        <v>10.55</v>
      </c>
      <c r="G13" s="66">
        <v>9.6</v>
      </c>
      <c r="H13" s="66">
        <v>31.9</v>
      </c>
      <c r="I13" s="67">
        <v>82.95</v>
      </c>
    </row>
    <row r="14" spans="1:9" x14ac:dyDescent="0.25">
      <c r="A14" s="1"/>
      <c r="B14" s="54" t="s">
        <v>1125</v>
      </c>
      <c r="C14" s="66">
        <v>14.2</v>
      </c>
      <c r="D14" s="66">
        <v>14.5</v>
      </c>
      <c r="E14" s="66">
        <v>8.5</v>
      </c>
      <c r="F14" s="66">
        <v>10.97</v>
      </c>
      <c r="G14" s="66">
        <v>9.5</v>
      </c>
      <c r="H14" s="66">
        <v>32</v>
      </c>
      <c r="I14" s="67">
        <v>89.67</v>
      </c>
    </row>
    <row r="15" spans="1:9" x14ac:dyDescent="0.25">
      <c r="A15" s="1"/>
      <c r="B15" s="56" t="s">
        <v>1126</v>
      </c>
      <c r="C15" s="68">
        <v>14.9</v>
      </c>
      <c r="D15" s="68">
        <v>17.100000000000001</v>
      </c>
      <c r="E15" s="68">
        <v>8</v>
      </c>
      <c r="F15" s="68">
        <v>8.18</v>
      </c>
      <c r="G15" s="68">
        <v>9.6</v>
      </c>
      <c r="H15" s="68">
        <v>31.9</v>
      </c>
      <c r="I15" s="69">
        <v>89.68</v>
      </c>
    </row>
    <row r="16" spans="1:9" x14ac:dyDescent="0.25">
      <c r="A16" s="1"/>
      <c r="B16" s="50" t="s">
        <v>1127</v>
      </c>
      <c r="C16" s="64">
        <v>14.6</v>
      </c>
      <c r="D16" s="64">
        <v>18.2</v>
      </c>
      <c r="E16" s="64">
        <v>7.3</v>
      </c>
      <c r="F16" s="64">
        <v>11.05</v>
      </c>
      <c r="G16" s="64">
        <v>9.6</v>
      </c>
      <c r="H16" s="64">
        <v>32.1</v>
      </c>
      <c r="I16" s="65">
        <v>92.85</v>
      </c>
    </row>
    <row r="17" spans="1:9" x14ac:dyDescent="0.25">
      <c r="A17" s="1"/>
      <c r="B17" s="54" t="s">
        <v>1128</v>
      </c>
      <c r="C17" s="66">
        <v>14.6</v>
      </c>
      <c r="D17" s="66">
        <v>17.100000000000001</v>
      </c>
      <c r="E17" s="66">
        <v>7.1</v>
      </c>
      <c r="F17" s="66">
        <v>11</v>
      </c>
      <c r="G17" s="66">
        <v>8.6</v>
      </c>
      <c r="H17" s="66">
        <v>29.9</v>
      </c>
      <c r="I17" s="67">
        <v>88.3</v>
      </c>
    </row>
    <row r="18" spans="1:9" x14ac:dyDescent="0.25">
      <c r="A18" s="1"/>
      <c r="B18" s="54" t="s">
        <v>1129</v>
      </c>
      <c r="C18" s="66">
        <v>14.8</v>
      </c>
      <c r="D18" s="66">
        <v>17.5</v>
      </c>
      <c r="E18" s="66">
        <v>9</v>
      </c>
      <c r="F18" s="66">
        <v>9.24</v>
      </c>
      <c r="G18" s="66">
        <v>9.5</v>
      </c>
      <c r="H18" s="66">
        <v>28.8</v>
      </c>
      <c r="I18" s="67">
        <v>88.84</v>
      </c>
    </row>
    <row r="19" spans="1:9" x14ac:dyDescent="0.25">
      <c r="A19" s="1"/>
      <c r="B19" s="54" t="s">
        <v>1130</v>
      </c>
      <c r="C19" s="66">
        <v>14.8</v>
      </c>
      <c r="D19" s="66">
        <v>17.600000000000001</v>
      </c>
      <c r="E19" s="66">
        <v>9.4</v>
      </c>
      <c r="F19" s="66">
        <v>9.98</v>
      </c>
      <c r="G19" s="66">
        <v>9.1999999999999993</v>
      </c>
      <c r="H19" s="66">
        <v>28.5</v>
      </c>
      <c r="I19" s="67">
        <v>89.48</v>
      </c>
    </row>
    <row r="20" spans="1:9" x14ac:dyDescent="0.25">
      <c r="A20" s="1"/>
      <c r="B20" s="54" t="s">
        <v>1131</v>
      </c>
      <c r="C20" s="66">
        <v>14.7</v>
      </c>
      <c r="D20" s="66">
        <v>17.600000000000001</v>
      </c>
      <c r="E20" s="66">
        <v>8.4</v>
      </c>
      <c r="F20" s="66">
        <v>9.43</v>
      </c>
      <c r="G20" s="66">
        <v>9.5</v>
      </c>
      <c r="H20" s="66">
        <v>41.7</v>
      </c>
      <c r="I20" s="67">
        <v>101.33</v>
      </c>
    </row>
    <row r="21" spans="1:9" x14ac:dyDescent="0.25">
      <c r="A21" s="1"/>
      <c r="B21" s="54" t="s">
        <v>1132</v>
      </c>
      <c r="C21" s="66">
        <v>15</v>
      </c>
      <c r="D21" s="66">
        <v>17.600000000000001</v>
      </c>
      <c r="E21" s="66">
        <v>7.5</v>
      </c>
      <c r="F21" s="66">
        <v>10.6</v>
      </c>
      <c r="G21" s="66">
        <v>9.6</v>
      </c>
      <c r="H21" s="66">
        <v>47.4</v>
      </c>
      <c r="I21" s="67">
        <v>107.7</v>
      </c>
    </row>
    <row r="22" spans="1:9" x14ac:dyDescent="0.25">
      <c r="A22" s="1"/>
      <c r="B22" s="54" t="s">
        <v>1133</v>
      </c>
      <c r="C22" s="66">
        <v>14.5</v>
      </c>
      <c r="D22" s="66">
        <v>17.600000000000001</v>
      </c>
      <c r="E22" s="66">
        <v>7.4</v>
      </c>
      <c r="F22" s="66">
        <v>11.08</v>
      </c>
      <c r="G22" s="66">
        <v>9.6999999999999993</v>
      </c>
      <c r="H22" s="66">
        <v>49.9</v>
      </c>
      <c r="I22" s="67">
        <v>110.18</v>
      </c>
    </row>
    <row r="23" spans="1:9" x14ac:dyDescent="0.25">
      <c r="A23" s="1"/>
      <c r="B23" s="56" t="s">
        <v>1134</v>
      </c>
      <c r="C23" s="68">
        <v>14.5</v>
      </c>
      <c r="D23" s="68">
        <v>17.600000000000001</v>
      </c>
      <c r="E23" s="68">
        <v>7.3</v>
      </c>
      <c r="F23" s="68">
        <v>11.11</v>
      </c>
      <c r="G23" s="68">
        <v>9.6</v>
      </c>
      <c r="H23" s="68">
        <v>53.3</v>
      </c>
      <c r="I23" s="69">
        <v>113.41</v>
      </c>
    </row>
    <row r="24" spans="1:9" x14ac:dyDescent="0.25">
      <c r="A24" s="1"/>
      <c r="B24" s="50" t="s">
        <v>1135</v>
      </c>
      <c r="C24" s="64">
        <v>15.2</v>
      </c>
      <c r="D24" s="64">
        <v>17.600000000000001</v>
      </c>
      <c r="E24" s="64">
        <v>7.9</v>
      </c>
      <c r="F24" s="64">
        <v>11.09</v>
      </c>
      <c r="G24" s="64">
        <v>9.6</v>
      </c>
      <c r="H24" s="64">
        <v>54.1</v>
      </c>
      <c r="I24" s="65">
        <v>115.49</v>
      </c>
    </row>
    <row r="25" spans="1:9" x14ac:dyDescent="0.25">
      <c r="A25" s="1"/>
      <c r="B25" s="54" t="s">
        <v>1136</v>
      </c>
      <c r="C25" s="66">
        <v>14.7</v>
      </c>
      <c r="D25" s="66">
        <v>5.6</v>
      </c>
      <c r="E25" s="66">
        <v>7.6</v>
      </c>
      <c r="F25" s="66">
        <v>9.9700000000000006</v>
      </c>
      <c r="G25" s="66">
        <v>9</v>
      </c>
      <c r="H25" s="66">
        <v>60.9</v>
      </c>
      <c r="I25" s="67">
        <v>107.77</v>
      </c>
    </row>
    <row r="26" spans="1:9" x14ac:dyDescent="0.25">
      <c r="A26" s="1"/>
      <c r="B26" s="54" t="s">
        <v>1137</v>
      </c>
      <c r="C26" s="66">
        <v>14.9</v>
      </c>
      <c r="D26" s="66">
        <v>3.9</v>
      </c>
      <c r="E26" s="66">
        <v>8.3000000000000007</v>
      </c>
      <c r="F26" s="66">
        <v>8.41</v>
      </c>
      <c r="G26" s="66">
        <v>9</v>
      </c>
      <c r="H26" s="66">
        <v>59.2</v>
      </c>
      <c r="I26" s="67">
        <v>103.71</v>
      </c>
    </row>
    <row r="27" spans="1:9" x14ac:dyDescent="0.25">
      <c r="A27" s="1"/>
      <c r="B27" s="54" t="s">
        <v>890</v>
      </c>
      <c r="C27" s="66">
        <v>15</v>
      </c>
      <c r="D27" s="66">
        <v>3.9</v>
      </c>
      <c r="E27" s="66">
        <v>7.9</v>
      </c>
      <c r="F27" s="66">
        <v>10.23</v>
      </c>
      <c r="G27" s="66">
        <v>9.1</v>
      </c>
      <c r="H27" s="66">
        <v>58.7</v>
      </c>
      <c r="I27" s="67">
        <v>104.83</v>
      </c>
    </row>
    <row r="28" spans="1:9" x14ac:dyDescent="0.25">
      <c r="A28" s="1"/>
      <c r="B28" s="54" t="s">
        <v>891</v>
      </c>
      <c r="C28" s="66">
        <v>14.6</v>
      </c>
      <c r="D28" s="66">
        <v>3.9</v>
      </c>
      <c r="E28" s="66">
        <v>8</v>
      </c>
      <c r="F28" s="66">
        <v>10.76</v>
      </c>
      <c r="G28" s="66">
        <v>9.6</v>
      </c>
      <c r="H28" s="66">
        <v>60.2</v>
      </c>
      <c r="I28" s="67">
        <v>107.06</v>
      </c>
    </row>
    <row r="29" spans="1:9" x14ac:dyDescent="0.25">
      <c r="A29" s="1"/>
      <c r="B29" s="54" t="s">
        <v>892</v>
      </c>
      <c r="C29" s="66">
        <v>15</v>
      </c>
      <c r="D29" s="66">
        <v>3.9</v>
      </c>
      <c r="E29" s="66">
        <v>7.7</v>
      </c>
      <c r="F29" s="66">
        <v>11.01</v>
      </c>
      <c r="G29" s="66">
        <v>8.9</v>
      </c>
      <c r="H29" s="66">
        <v>60</v>
      </c>
      <c r="I29" s="67">
        <v>106.51</v>
      </c>
    </row>
    <row r="30" spans="1:9" x14ac:dyDescent="0.25">
      <c r="A30" s="1"/>
      <c r="B30" s="54" t="s">
        <v>893</v>
      </c>
      <c r="C30" s="66">
        <v>15</v>
      </c>
      <c r="D30" s="66">
        <v>4.2</v>
      </c>
      <c r="E30" s="66">
        <v>7.3</v>
      </c>
      <c r="F30" s="66">
        <v>11</v>
      </c>
      <c r="G30" s="66">
        <v>9.1</v>
      </c>
      <c r="H30" s="66">
        <v>62.9</v>
      </c>
      <c r="I30" s="67">
        <v>109.5</v>
      </c>
    </row>
    <row r="31" spans="1:9" x14ac:dyDescent="0.25">
      <c r="A31" s="1"/>
      <c r="B31" s="56" t="s">
        <v>894</v>
      </c>
      <c r="C31" s="68">
        <v>14</v>
      </c>
      <c r="D31" s="68">
        <v>4.2</v>
      </c>
      <c r="E31" s="68">
        <v>7.6</v>
      </c>
      <c r="F31" s="68">
        <v>10.99</v>
      </c>
      <c r="G31" s="68">
        <v>9.6999999999999993</v>
      </c>
      <c r="H31" s="68">
        <v>61</v>
      </c>
      <c r="I31" s="69">
        <v>107.49</v>
      </c>
    </row>
    <row r="32" spans="1:9" x14ac:dyDescent="0.25">
      <c r="A32" s="1"/>
      <c r="B32" s="50" t="s">
        <v>895</v>
      </c>
      <c r="C32" s="64">
        <v>15</v>
      </c>
      <c r="D32" s="64">
        <v>4.2</v>
      </c>
      <c r="E32" s="64">
        <v>8.6999999999999993</v>
      </c>
      <c r="F32" s="64">
        <v>11.03</v>
      </c>
      <c r="G32" s="64">
        <v>9.3000000000000007</v>
      </c>
      <c r="H32" s="64">
        <v>60.7</v>
      </c>
      <c r="I32" s="65">
        <v>108.93</v>
      </c>
    </row>
    <row r="33" spans="1:9" x14ac:dyDescent="0.25">
      <c r="A33" s="1"/>
      <c r="B33" s="54" t="s">
        <v>896</v>
      </c>
      <c r="C33" s="66">
        <v>15</v>
      </c>
      <c r="D33" s="66">
        <v>4.2</v>
      </c>
      <c r="E33" s="66">
        <v>8.6999999999999993</v>
      </c>
      <c r="F33" s="66">
        <v>11.03</v>
      </c>
      <c r="G33" s="66">
        <v>9.3000000000000007</v>
      </c>
      <c r="H33" s="66">
        <v>60.9</v>
      </c>
      <c r="I33" s="67">
        <v>109.13</v>
      </c>
    </row>
    <row r="34" spans="1:9" x14ac:dyDescent="0.25">
      <c r="A34" s="1"/>
      <c r="B34" s="54" t="s">
        <v>897</v>
      </c>
      <c r="C34" s="66">
        <v>15</v>
      </c>
      <c r="D34" s="66">
        <v>4.2</v>
      </c>
      <c r="E34" s="66">
        <v>9.1999999999999993</v>
      </c>
      <c r="F34" s="66">
        <v>11.04</v>
      </c>
      <c r="G34" s="66">
        <v>9.5</v>
      </c>
      <c r="H34" s="66">
        <v>61</v>
      </c>
      <c r="I34" s="67">
        <v>109.94</v>
      </c>
    </row>
    <row r="35" spans="1:9" x14ac:dyDescent="0.25">
      <c r="A35" s="1"/>
      <c r="B35" s="54" t="s">
        <v>898</v>
      </c>
      <c r="C35" s="66">
        <v>14.7</v>
      </c>
      <c r="D35" s="66">
        <v>4.2</v>
      </c>
      <c r="E35" s="66">
        <v>7.4</v>
      </c>
      <c r="F35" s="66">
        <v>10.69</v>
      </c>
      <c r="G35" s="66">
        <v>9</v>
      </c>
      <c r="H35" s="66">
        <v>61.9</v>
      </c>
      <c r="I35" s="67">
        <v>107.89</v>
      </c>
    </row>
    <row r="36" spans="1:9" x14ac:dyDescent="0.25">
      <c r="A36" s="1"/>
      <c r="B36" s="54" t="s">
        <v>899</v>
      </c>
      <c r="C36" s="66">
        <v>14.4</v>
      </c>
      <c r="D36" s="66">
        <v>4.2</v>
      </c>
      <c r="E36" s="66">
        <v>7.6</v>
      </c>
      <c r="F36" s="66">
        <v>11.07</v>
      </c>
      <c r="G36" s="66">
        <v>9.5</v>
      </c>
      <c r="H36" s="66">
        <v>61.6</v>
      </c>
      <c r="I36" s="67">
        <v>108.37</v>
      </c>
    </row>
    <row r="37" spans="1:9" x14ac:dyDescent="0.25">
      <c r="A37" s="1"/>
      <c r="B37" s="54" t="s">
        <v>900</v>
      </c>
      <c r="C37" s="66">
        <v>15.1</v>
      </c>
      <c r="D37" s="66">
        <v>4.2</v>
      </c>
      <c r="E37" s="66">
        <v>7</v>
      </c>
      <c r="F37" s="66">
        <v>10.7</v>
      </c>
      <c r="G37" s="66">
        <v>9.1999999999999993</v>
      </c>
      <c r="H37" s="66">
        <v>61.8</v>
      </c>
      <c r="I37" s="67">
        <v>108</v>
      </c>
    </row>
    <row r="38" spans="1:9" x14ac:dyDescent="0.25">
      <c r="A38" s="1"/>
      <c r="B38" s="54" t="s">
        <v>901</v>
      </c>
      <c r="C38" s="66">
        <v>15.1</v>
      </c>
      <c r="D38" s="66">
        <v>4.2</v>
      </c>
      <c r="E38" s="66">
        <v>8</v>
      </c>
      <c r="F38" s="66">
        <v>11.07</v>
      </c>
      <c r="G38" s="66">
        <v>9.5</v>
      </c>
      <c r="H38" s="66">
        <v>61.9</v>
      </c>
      <c r="I38" s="67">
        <v>109.77</v>
      </c>
    </row>
    <row r="39" spans="1:9" x14ac:dyDescent="0.25">
      <c r="A39" s="1"/>
      <c r="B39" s="56" t="s">
        <v>902</v>
      </c>
      <c r="C39" s="68">
        <v>14.9</v>
      </c>
      <c r="D39" s="68">
        <v>15.1</v>
      </c>
      <c r="E39" s="68">
        <v>8.1999999999999993</v>
      </c>
      <c r="F39" s="68">
        <v>11.05</v>
      </c>
      <c r="G39" s="68">
        <v>9.4</v>
      </c>
      <c r="H39" s="68">
        <v>61.3</v>
      </c>
      <c r="I39" s="69">
        <v>119.95</v>
      </c>
    </row>
    <row r="40" spans="1:9" x14ac:dyDescent="0.25">
      <c r="A40" s="1"/>
      <c r="B40" s="50" t="s">
        <v>903</v>
      </c>
      <c r="C40" s="64">
        <v>15</v>
      </c>
      <c r="D40" s="64">
        <v>14.5</v>
      </c>
      <c r="E40" s="64">
        <v>7.4</v>
      </c>
      <c r="F40" s="64">
        <v>11.04</v>
      </c>
      <c r="G40" s="64">
        <v>9.5</v>
      </c>
      <c r="H40" s="64">
        <v>61.8</v>
      </c>
      <c r="I40" s="65">
        <v>119.24</v>
      </c>
    </row>
    <row r="41" spans="1:9" x14ac:dyDescent="0.25">
      <c r="A41" s="1"/>
      <c r="B41" s="54" t="s">
        <v>904</v>
      </c>
      <c r="C41" s="66">
        <v>15</v>
      </c>
      <c r="D41" s="66">
        <v>17.8</v>
      </c>
      <c r="E41" s="66">
        <v>7.3</v>
      </c>
      <c r="F41" s="66">
        <v>11.07</v>
      </c>
      <c r="G41" s="66">
        <v>9.1999999999999993</v>
      </c>
      <c r="H41" s="66">
        <v>61.6</v>
      </c>
      <c r="I41" s="67">
        <v>121.97</v>
      </c>
    </row>
    <row r="42" spans="1:9" x14ac:dyDescent="0.25">
      <c r="A42" s="1"/>
      <c r="B42" s="54" t="s">
        <v>905</v>
      </c>
      <c r="C42" s="66">
        <v>15</v>
      </c>
      <c r="D42" s="66">
        <v>17.600000000000001</v>
      </c>
      <c r="E42" s="66">
        <v>8.1</v>
      </c>
      <c r="F42" s="66">
        <v>11.08</v>
      </c>
      <c r="G42" s="66">
        <v>9.3000000000000007</v>
      </c>
      <c r="H42" s="66">
        <v>62.4</v>
      </c>
      <c r="I42" s="67">
        <v>123.48</v>
      </c>
    </row>
    <row r="43" spans="1:9" x14ac:dyDescent="0.25">
      <c r="A43" s="1"/>
      <c r="B43" s="54" t="s">
        <v>906</v>
      </c>
      <c r="C43" s="66">
        <v>15</v>
      </c>
      <c r="D43" s="66">
        <v>17.899999999999999</v>
      </c>
      <c r="E43" s="66">
        <v>7.2</v>
      </c>
      <c r="F43" s="66">
        <v>10.98</v>
      </c>
      <c r="G43" s="66">
        <v>9.3000000000000007</v>
      </c>
      <c r="H43" s="66">
        <v>62.5</v>
      </c>
      <c r="I43" s="67">
        <v>122.88</v>
      </c>
    </row>
    <row r="44" spans="1:9" x14ac:dyDescent="0.25">
      <c r="A44" s="1"/>
      <c r="B44" s="54" t="s">
        <v>907</v>
      </c>
      <c r="C44" s="66">
        <v>14.5</v>
      </c>
      <c r="D44" s="66">
        <v>17.899999999999999</v>
      </c>
      <c r="E44" s="66">
        <v>7.9</v>
      </c>
      <c r="F44" s="66">
        <v>11.02</v>
      </c>
      <c r="G44" s="66">
        <v>10.1</v>
      </c>
      <c r="H44" s="66">
        <v>61.7</v>
      </c>
      <c r="I44" s="67">
        <v>123.12</v>
      </c>
    </row>
    <row r="45" spans="1:9" x14ac:dyDescent="0.25">
      <c r="A45" s="1"/>
      <c r="B45" s="54" t="s">
        <v>908</v>
      </c>
      <c r="C45" s="66">
        <v>15.1</v>
      </c>
      <c r="D45" s="66">
        <v>18.100000000000001</v>
      </c>
      <c r="E45" s="66">
        <v>7.4</v>
      </c>
      <c r="F45" s="66">
        <v>11.02</v>
      </c>
      <c r="G45" s="66">
        <v>10.4</v>
      </c>
      <c r="H45" s="66">
        <v>61.5</v>
      </c>
      <c r="I45" s="67">
        <v>123.52</v>
      </c>
    </row>
    <row r="46" spans="1:9" x14ac:dyDescent="0.25">
      <c r="A46" s="1"/>
      <c r="B46" s="54" t="s">
        <v>909</v>
      </c>
      <c r="C46" s="66">
        <v>15</v>
      </c>
      <c r="D46" s="66">
        <v>18.3</v>
      </c>
      <c r="E46" s="66">
        <v>8.1</v>
      </c>
      <c r="F46" s="66">
        <v>11.11</v>
      </c>
      <c r="G46" s="66">
        <v>9.6</v>
      </c>
      <c r="H46" s="66">
        <v>61.6</v>
      </c>
      <c r="I46" s="67">
        <v>123.71</v>
      </c>
    </row>
    <row r="47" spans="1:9" x14ac:dyDescent="0.25">
      <c r="A47" s="1"/>
      <c r="B47" s="56" t="s">
        <v>910</v>
      </c>
      <c r="C47" s="68">
        <v>14.6</v>
      </c>
      <c r="D47" s="68">
        <v>18.5</v>
      </c>
      <c r="E47" s="68">
        <v>7.6</v>
      </c>
      <c r="F47" s="68">
        <v>11.09</v>
      </c>
      <c r="G47" s="68">
        <v>10</v>
      </c>
      <c r="H47" s="68">
        <v>61.7</v>
      </c>
      <c r="I47" s="69">
        <v>123.49</v>
      </c>
    </row>
    <row r="48" spans="1:9" x14ac:dyDescent="0.25">
      <c r="A48" s="1"/>
      <c r="B48" s="50" t="s">
        <v>911</v>
      </c>
      <c r="C48" s="64">
        <v>14.4</v>
      </c>
      <c r="D48" s="64">
        <v>18.3</v>
      </c>
      <c r="E48" s="64">
        <v>5.9</v>
      </c>
      <c r="F48" s="64">
        <v>10.58</v>
      </c>
      <c r="G48" s="64">
        <v>9.4</v>
      </c>
      <c r="H48" s="64">
        <v>61.5</v>
      </c>
      <c r="I48" s="65">
        <v>120.08</v>
      </c>
    </row>
    <row r="49" spans="1:9" x14ac:dyDescent="0.25">
      <c r="A49" s="1"/>
      <c r="B49" s="54" t="s">
        <v>912</v>
      </c>
      <c r="C49" s="66">
        <v>14.5</v>
      </c>
      <c r="D49" s="66">
        <v>18.3</v>
      </c>
      <c r="E49" s="66">
        <v>7.9</v>
      </c>
      <c r="F49" s="66">
        <v>11.06</v>
      </c>
      <c r="G49" s="66">
        <v>8.8000000000000007</v>
      </c>
      <c r="H49" s="66">
        <v>62.9</v>
      </c>
      <c r="I49" s="67">
        <v>123.46</v>
      </c>
    </row>
    <row r="50" spans="1:9" x14ac:dyDescent="0.25">
      <c r="A50" s="1"/>
      <c r="B50" s="54" t="s">
        <v>913</v>
      </c>
      <c r="C50" s="66">
        <v>14.5</v>
      </c>
      <c r="D50" s="66">
        <v>18.3</v>
      </c>
      <c r="E50" s="66">
        <v>8.4</v>
      </c>
      <c r="F50" s="66">
        <v>11.05</v>
      </c>
      <c r="G50" s="66">
        <v>8.5</v>
      </c>
      <c r="H50" s="66">
        <v>62.9</v>
      </c>
      <c r="I50" s="67">
        <v>123.65</v>
      </c>
    </row>
    <row r="51" spans="1:9" x14ac:dyDescent="0.25">
      <c r="A51" s="1"/>
      <c r="B51" s="54" t="s">
        <v>914</v>
      </c>
      <c r="C51" s="66">
        <v>14.7</v>
      </c>
      <c r="D51" s="66">
        <v>18.3</v>
      </c>
      <c r="E51" s="66">
        <v>7.4</v>
      </c>
      <c r="F51" s="66">
        <v>10.68</v>
      </c>
      <c r="G51" s="66">
        <v>9.6</v>
      </c>
      <c r="H51" s="66">
        <v>61</v>
      </c>
      <c r="I51" s="67">
        <v>121.68</v>
      </c>
    </row>
    <row r="52" spans="1:9" x14ac:dyDescent="0.25">
      <c r="A52" s="1"/>
      <c r="B52" s="54" t="s">
        <v>915</v>
      </c>
      <c r="C52" s="66">
        <v>14.6</v>
      </c>
      <c r="D52" s="66">
        <v>18.3</v>
      </c>
      <c r="E52" s="66">
        <v>7.4</v>
      </c>
      <c r="F52" s="66">
        <v>10.99</v>
      </c>
      <c r="G52" s="66">
        <v>9.4</v>
      </c>
      <c r="H52" s="66">
        <v>63.3</v>
      </c>
      <c r="I52" s="67">
        <v>123.99</v>
      </c>
    </row>
    <row r="53" spans="1:9" x14ac:dyDescent="0.25">
      <c r="A53" s="1"/>
      <c r="B53" s="54" t="s">
        <v>916</v>
      </c>
      <c r="C53" s="66">
        <v>14.5</v>
      </c>
      <c r="D53" s="66">
        <v>18.3</v>
      </c>
      <c r="E53" s="66">
        <v>8.4</v>
      </c>
      <c r="F53" s="66">
        <v>10.74</v>
      </c>
      <c r="G53" s="66">
        <v>9.5</v>
      </c>
      <c r="H53" s="66">
        <v>62.4</v>
      </c>
      <c r="I53" s="67">
        <v>123.84</v>
      </c>
    </row>
    <row r="54" spans="1:9" x14ac:dyDescent="0.25">
      <c r="A54" s="1"/>
      <c r="B54" s="54" t="s">
        <v>917</v>
      </c>
      <c r="C54" s="66">
        <v>14.5</v>
      </c>
      <c r="D54" s="66">
        <v>18.3</v>
      </c>
      <c r="E54" s="66">
        <v>8.6999999999999993</v>
      </c>
      <c r="F54" s="66">
        <v>10.9</v>
      </c>
      <c r="G54" s="66">
        <v>9.6</v>
      </c>
      <c r="H54" s="66">
        <v>62.6</v>
      </c>
      <c r="I54" s="67">
        <v>124.6</v>
      </c>
    </row>
    <row r="55" spans="1:9" x14ac:dyDescent="0.25">
      <c r="A55" s="1"/>
      <c r="B55" s="56" t="s">
        <v>1138</v>
      </c>
      <c r="C55" s="68">
        <v>14.5</v>
      </c>
      <c r="D55" s="68">
        <v>18.3</v>
      </c>
      <c r="E55" s="68">
        <v>8.6999999999999993</v>
      </c>
      <c r="F55" s="68">
        <v>10.97</v>
      </c>
      <c r="G55" s="68">
        <v>9.6</v>
      </c>
      <c r="H55" s="68">
        <v>62.7</v>
      </c>
      <c r="I55" s="69">
        <v>124.77</v>
      </c>
    </row>
    <row r="56" spans="1:9" ht="15.75" x14ac:dyDescent="0.25">
      <c r="A56" s="1"/>
      <c r="B56" s="70" t="s">
        <v>1139</v>
      </c>
      <c r="C56" s="71">
        <v>353.95</v>
      </c>
      <c r="D56" s="71">
        <v>306.64999999999998</v>
      </c>
      <c r="E56" s="71">
        <v>190.05</v>
      </c>
      <c r="F56" s="71">
        <v>253.67500000000001</v>
      </c>
      <c r="G56" s="71">
        <v>225</v>
      </c>
      <c r="H56" s="71">
        <v>1287.3</v>
      </c>
      <c r="I56" s="71">
        <v>2616.625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31" width="13" customWidth="1"/>
    <col min="32" max="32" width="21"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3" t="s">
        <v>1147</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8" x14ac:dyDescent="0.25">
      <c r="A5" s="1"/>
      <c r="B5" s="2" t="s">
        <v>1148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23.1" customHeight="1" x14ac:dyDescent="0.25">
      <c r="A6" s="1"/>
      <c r="B6" s="197" t="s">
        <v>3</v>
      </c>
      <c r="C6" s="197" t="s">
        <v>42</v>
      </c>
      <c r="D6" s="197" t="s">
        <v>1149</v>
      </c>
      <c r="E6" s="197" t="s">
        <v>1150</v>
      </c>
      <c r="F6" s="211" t="s">
        <v>1151</v>
      </c>
      <c r="G6" s="211"/>
      <c r="H6" s="211"/>
      <c r="I6" s="211"/>
      <c r="J6" s="211"/>
      <c r="K6" s="211"/>
      <c r="L6" s="211"/>
      <c r="M6" s="211"/>
      <c r="N6" s="211"/>
      <c r="O6" s="211"/>
      <c r="P6" s="211"/>
      <c r="Q6" s="211"/>
      <c r="R6" s="211"/>
      <c r="S6" s="211"/>
      <c r="T6" s="211"/>
      <c r="U6" s="211"/>
      <c r="V6" s="211"/>
      <c r="W6" s="211"/>
      <c r="X6" s="211"/>
      <c r="Y6" s="211"/>
      <c r="Z6" s="211"/>
      <c r="AA6" s="211"/>
      <c r="AB6" s="211"/>
      <c r="AC6" s="211"/>
      <c r="AD6" s="211"/>
      <c r="AE6" s="211"/>
      <c r="AF6" s="211"/>
    </row>
    <row r="7" spans="1:32" ht="23.1" customHeight="1" x14ac:dyDescent="0.25">
      <c r="A7" s="1"/>
      <c r="B7" s="197"/>
      <c r="C7" s="197"/>
      <c r="D7" s="197"/>
      <c r="E7" s="197"/>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v>23</v>
      </c>
      <c r="AC7" s="72">
        <v>24</v>
      </c>
      <c r="AD7" s="72">
        <v>25</v>
      </c>
      <c r="AE7" s="72">
        <v>26</v>
      </c>
      <c r="AF7" s="72" t="s">
        <v>1021</v>
      </c>
    </row>
    <row r="8" spans="1:32" x14ac:dyDescent="0.25">
      <c r="A8" s="1"/>
      <c r="B8" s="73" t="s">
        <v>713</v>
      </c>
      <c r="C8" s="73" t="s">
        <v>1097</v>
      </c>
      <c r="D8" s="73" t="s">
        <v>1152</v>
      </c>
      <c r="E8" s="74" t="s">
        <v>663</v>
      </c>
      <c r="F8" s="75"/>
      <c r="G8" s="75">
        <v>87</v>
      </c>
      <c r="H8" s="75">
        <v>358.3</v>
      </c>
      <c r="I8" s="75">
        <v>359.75</v>
      </c>
      <c r="J8" s="75">
        <v>358.75</v>
      </c>
      <c r="K8" s="75">
        <v>358.85</v>
      </c>
      <c r="L8" s="75">
        <v>340.25</v>
      </c>
      <c r="M8" s="75">
        <v>346.75</v>
      </c>
      <c r="N8" s="75">
        <v>341.4</v>
      </c>
      <c r="O8" s="75">
        <v>344.1</v>
      </c>
      <c r="P8" s="75">
        <v>332.4</v>
      </c>
      <c r="Q8" s="75">
        <v>329.5</v>
      </c>
      <c r="R8" s="75">
        <v>347.85</v>
      </c>
      <c r="S8" s="75">
        <v>350.95</v>
      </c>
      <c r="T8" s="75">
        <v>353.4</v>
      </c>
      <c r="U8" s="75">
        <v>347.05</v>
      </c>
      <c r="V8" s="75">
        <v>353.6</v>
      </c>
      <c r="W8" s="75">
        <v>354.25</v>
      </c>
      <c r="X8" s="75">
        <v>356.05</v>
      </c>
      <c r="Y8" s="75">
        <v>291.3</v>
      </c>
      <c r="Z8" s="75">
        <v>349.95</v>
      </c>
      <c r="AA8" s="75">
        <v>353.8</v>
      </c>
      <c r="AB8" s="75">
        <v>353.1</v>
      </c>
      <c r="AC8" s="75">
        <v>354.2</v>
      </c>
      <c r="AD8" s="75">
        <v>353.05</v>
      </c>
      <c r="AE8" s="75">
        <v>353.95</v>
      </c>
      <c r="AF8" s="75">
        <v>8429.5499999999993</v>
      </c>
    </row>
    <row r="9" spans="1:32" x14ac:dyDescent="0.25">
      <c r="A9" s="1"/>
      <c r="B9" s="73" t="s">
        <v>714</v>
      </c>
      <c r="C9" s="73" t="s">
        <v>1153</v>
      </c>
      <c r="D9" s="73" t="s">
        <v>1154</v>
      </c>
      <c r="E9" s="74" t="s">
        <v>663</v>
      </c>
      <c r="F9" s="75">
        <v>447.75</v>
      </c>
      <c r="G9" s="75">
        <v>401.6</v>
      </c>
      <c r="H9" s="75">
        <v>400.05</v>
      </c>
      <c r="I9" s="75">
        <v>376.95</v>
      </c>
      <c r="J9" s="75">
        <v>390</v>
      </c>
      <c r="K9" s="75">
        <v>381.3</v>
      </c>
      <c r="L9" s="75">
        <v>410.9</v>
      </c>
      <c r="M9" s="75">
        <v>386.52</v>
      </c>
      <c r="N9" s="75">
        <v>411.66500000000002</v>
      </c>
      <c r="O9" s="75">
        <v>411</v>
      </c>
      <c r="P9" s="75">
        <v>398.85</v>
      </c>
      <c r="Q9" s="75">
        <v>412.65</v>
      </c>
      <c r="R9" s="75">
        <v>406.25</v>
      </c>
      <c r="S9" s="75">
        <v>406.15</v>
      </c>
      <c r="T9" s="75">
        <v>337.5</v>
      </c>
      <c r="U9" s="75">
        <v>375.9</v>
      </c>
      <c r="V9" s="75">
        <v>389.4</v>
      </c>
      <c r="W9" s="75">
        <v>392.65</v>
      </c>
      <c r="X9" s="75">
        <v>388.85</v>
      </c>
      <c r="Y9" s="75">
        <v>338.35</v>
      </c>
      <c r="Z9" s="75">
        <v>392.1</v>
      </c>
      <c r="AA9" s="75">
        <v>400.05</v>
      </c>
      <c r="AB9" s="75">
        <v>422.45</v>
      </c>
      <c r="AC9" s="75">
        <v>429.15</v>
      </c>
      <c r="AD9" s="75">
        <v>439.15</v>
      </c>
      <c r="AE9" s="75">
        <v>306.64999999999998</v>
      </c>
      <c r="AF9" s="75">
        <v>10253.834999999999</v>
      </c>
    </row>
    <row r="10" spans="1:32" x14ac:dyDescent="0.25">
      <c r="A10" s="1"/>
      <c r="B10" s="73" t="s">
        <v>715</v>
      </c>
      <c r="C10" s="73" t="s">
        <v>1155</v>
      </c>
      <c r="D10" s="73" t="s">
        <v>42</v>
      </c>
      <c r="E10" s="74" t="s">
        <v>663</v>
      </c>
      <c r="F10" s="75"/>
      <c r="G10" s="75"/>
      <c r="H10" s="75"/>
      <c r="I10" s="75">
        <v>57.4</v>
      </c>
      <c r="J10" s="75">
        <v>178.1</v>
      </c>
      <c r="K10" s="75">
        <v>175.4</v>
      </c>
      <c r="L10" s="75">
        <v>175.7</v>
      </c>
      <c r="M10" s="75">
        <v>189.35</v>
      </c>
      <c r="N10" s="75">
        <v>190.2</v>
      </c>
      <c r="O10" s="75">
        <v>179.3</v>
      </c>
      <c r="P10" s="75">
        <v>175.1</v>
      </c>
      <c r="Q10" s="75">
        <v>170.61</v>
      </c>
      <c r="R10" s="75">
        <v>170.35</v>
      </c>
      <c r="S10" s="75">
        <v>170.35</v>
      </c>
      <c r="T10" s="75">
        <v>158.65</v>
      </c>
      <c r="U10" s="75">
        <v>166.25</v>
      </c>
      <c r="V10" s="75">
        <v>164.25</v>
      </c>
      <c r="W10" s="75">
        <v>152.44999999999999</v>
      </c>
      <c r="X10" s="75">
        <v>182.8</v>
      </c>
      <c r="Y10" s="75">
        <v>192.3</v>
      </c>
      <c r="Z10" s="75">
        <v>180.5</v>
      </c>
      <c r="AA10" s="75">
        <v>192.15</v>
      </c>
      <c r="AB10" s="75">
        <v>181.95</v>
      </c>
      <c r="AC10" s="75">
        <v>199.73500000000001</v>
      </c>
      <c r="AD10" s="75">
        <v>149.71</v>
      </c>
      <c r="AE10" s="75">
        <v>190.05</v>
      </c>
      <c r="AF10" s="75">
        <v>3942.6550000000002</v>
      </c>
    </row>
    <row r="11" spans="1:32" x14ac:dyDescent="0.25">
      <c r="A11" s="1"/>
      <c r="B11" s="73" t="s">
        <v>716</v>
      </c>
      <c r="C11" s="73" t="s">
        <v>1100</v>
      </c>
      <c r="D11" s="73" t="s">
        <v>42</v>
      </c>
      <c r="E11" s="74" t="s">
        <v>663</v>
      </c>
      <c r="F11" s="75"/>
      <c r="G11" s="75"/>
      <c r="H11" s="75"/>
      <c r="I11" s="75"/>
      <c r="J11" s="75"/>
      <c r="K11" s="75"/>
      <c r="L11" s="75"/>
      <c r="M11" s="75"/>
      <c r="N11" s="75"/>
      <c r="O11" s="75"/>
      <c r="P11" s="75"/>
      <c r="Q11" s="75"/>
      <c r="R11" s="75"/>
      <c r="S11" s="75"/>
      <c r="T11" s="75"/>
      <c r="U11" s="75">
        <v>155.60499999999999</v>
      </c>
      <c r="V11" s="75">
        <v>155.58500000000001</v>
      </c>
      <c r="W11" s="75">
        <v>168.67500000000001</v>
      </c>
      <c r="X11" s="75">
        <v>151.405</v>
      </c>
      <c r="Y11" s="75">
        <v>192.06</v>
      </c>
      <c r="Z11" s="75">
        <v>208.02</v>
      </c>
      <c r="AA11" s="75">
        <v>229.84</v>
      </c>
      <c r="AB11" s="75">
        <v>102.27500000000001</v>
      </c>
      <c r="AC11" s="75">
        <v>172.13</v>
      </c>
      <c r="AD11" s="75">
        <v>184.77</v>
      </c>
      <c r="AE11" s="75">
        <v>253.67500000000001</v>
      </c>
      <c r="AF11" s="75">
        <v>1974.04</v>
      </c>
    </row>
    <row r="12" spans="1:32" x14ac:dyDescent="0.25">
      <c r="A12" s="1"/>
      <c r="B12" s="73" t="s">
        <v>700</v>
      </c>
      <c r="C12" s="73" t="s">
        <v>1024</v>
      </c>
      <c r="D12" s="73" t="s">
        <v>42</v>
      </c>
      <c r="E12" s="74" t="s">
        <v>662</v>
      </c>
      <c r="F12" s="75">
        <v>293.95</v>
      </c>
      <c r="G12" s="75">
        <v>315.60000000000002</v>
      </c>
      <c r="H12" s="75">
        <v>295.60000000000002</v>
      </c>
      <c r="I12" s="75">
        <v>289.39999999999998</v>
      </c>
      <c r="J12" s="75">
        <v>281.3</v>
      </c>
      <c r="K12" s="75">
        <v>289.5</v>
      </c>
      <c r="L12" s="75">
        <v>302.64999999999998</v>
      </c>
      <c r="M12" s="75">
        <v>284.7</v>
      </c>
      <c r="N12" s="75">
        <v>299.45</v>
      </c>
      <c r="O12" s="75">
        <v>264.75</v>
      </c>
      <c r="P12" s="75">
        <v>300.89999999999998</v>
      </c>
      <c r="Q12" s="75">
        <v>269.3</v>
      </c>
      <c r="R12" s="75">
        <v>273.3</v>
      </c>
      <c r="S12" s="75">
        <v>299.2</v>
      </c>
      <c r="T12" s="75">
        <v>317.60000000000002</v>
      </c>
      <c r="U12" s="75">
        <v>303.8</v>
      </c>
      <c r="V12" s="75">
        <v>76.8</v>
      </c>
      <c r="W12" s="75">
        <v>239.15</v>
      </c>
      <c r="X12" s="75">
        <v>247.6</v>
      </c>
      <c r="Y12" s="75">
        <v>266.35000000000002</v>
      </c>
      <c r="Z12" s="75">
        <v>255.15</v>
      </c>
      <c r="AA12" s="75">
        <v>333.55</v>
      </c>
      <c r="AB12" s="75">
        <v>337.3</v>
      </c>
      <c r="AC12" s="75">
        <v>297.85000000000002</v>
      </c>
      <c r="AD12" s="75">
        <v>327.7</v>
      </c>
      <c r="AE12" s="75">
        <v>335.85</v>
      </c>
      <c r="AF12" s="75">
        <v>7398.3</v>
      </c>
    </row>
    <row r="13" spans="1:32" x14ac:dyDescent="0.25">
      <c r="A13" s="1"/>
      <c r="B13" s="73" t="s">
        <v>701</v>
      </c>
      <c r="C13" s="73" t="s">
        <v>1026</v>
      </c>
      <c r="D13" s="73" t="s">
        <v>42</v>
      </c>
      <c r="E13" s="74" t="s">
        <v>662</v>
      </c>
      <c r="F13" s="75">
        <v>27.55</v>
      </c>
      <c r="G13" s="75">
        <v>26.3</v>
      </c>
      <c r="H13" s="75">
        <v>24.9</v>
      </c>
      <c r="I13" s="75">
        <v>25.25</v>
      </c>
      <c r="J13" s="75">
        <v>26.65</v>
      </c>
      <c r="K13" s="75">
        <v>24.25</v>
      </c>
      <c r="L13" s="75">
        <v>24</v>
      </c>
      <c r="M13" s="75">
        <v>26.75</v>
      </c>
      <c r="N13" s="75">
        <v>26.2</v>
      </c>
      <c r="O13" s="75">
        <v>26.1</v>
      </c>
      <c r="P13" s="75">
        <v>23.9</v>
      </c>
      <c r="Q13" s="75">
        <v>23.1</v>
      </c>
      <c r="R13" s="75">
        <v>23</v>
      </c>
      <c r="S13" s="75">
        <v>25.45</v>
      </c>
      <c r="T13" s="75">
        <v>22.75</v>
      </c>
      <c r="U13" s="75">
        <v>23.65</v>
      </c>
      <c r="V13" s="75">
        <v>25.5</v>
      </c>
      <c r="W13" s="75">
        <v>24.7</v>
      </c>
      <c r="X13" s="75">
        <v>26.05</v>
      </c>
      <c r="Y13" s="75">
        <v>28.4</v>
      </c>
      <c r="Z13" s="75">
        <v>33.049999999999997</v>
      </c>
      <c r="AA13" s="75">
        <v>32.4</v>
      </c>
      <c r="AB13" s="75">
        <v>29.55</v>
      </c>
      <c r="AC13" s="75">
        <v>28</v>
      </c>
      <c r="AD13" s="75">
        <v>27.35</v>
      </c>
      <c r="AE13" s="75">
        <v>26.7</v>
      </c>
      <c r="AF13" s="75">
        <v>681.5</v>
      </c>
    </row>
    <row r="14" spans="1:32" x14ac:dyDescent="0.25">
      <c r="A14" s="1"/>
      <c r="B14" s="73" t="s">
        <v>702</v>
      </c>
      <c r="C14" s="73" t="s">
        <v>1102</v>
      </c>
      <c r="D14" s="73" t="s">
        <v>42</v>
      </c>
      <c r="E14" s="74" t="s">
        <v>662</v>
      </c>
      <c r="F14" s="75">
        <v>2.95</v>
      </c>
      <c r="G14" s="75">
        <v>4.05</v>
      </c>
      <c r="H14" s="75"/>
      <c r="I14" s="75"/>
      <c r="J14" s="75"/>
      <c r="K14" s="75"/>
      <c r="L14" s="75"/>
      <c r="M14" s="75">
        <v>5.75</v>
      </c>
      <c r="N14" s="75">
        <v>9.6</v>
      </c>
      <c r="O14" s="75">
        <v>9.6</v>
      </c>
      <c r="P14" s="75">
        <v>3.95</v>
      </c>
      <c r="Q14" s="75"/>
      <c r="R14" s="75"/>
      <c r="S14" s="75"/>
      <c r="T14" s="75"/>
      <c r="U14" s="75"/>
      <c r="V14" s="75"/>
      <c r="W14" s="75"/>
      <c r="X14" s="75"/>
      <c r="Y14" s="75"/>
      <c r="Z14" s="75"/>
      <c r="AA14" s="75">
        <v>5.55</v>
      </c>
      <c r="AB14" s="75">
        <v>9.6</v>
      </c>
      <c r="AC14" s="75">
        <v>9.6</v>
      </c>
      <c r="AD14" s="75">
        <v>3.95</v>
      </c>
      <c r="AE14" s="75"/>
      <c r="AF14" s="75">
        <v>64.599999999999994</v>
      </c>
    </row>
    <row r="15" spans="1:32" x14ac:dyDescent="0.25">
      <c r="A15" s="1"/>
      <c r="B15" s="73" t="s">
        <v>711</v>
      </c>
      <c r="C15" s="73" t="s">
        <v>1103</v>
      </c>
      <c r="D15" s="73" t="s">
        <v>1156</v>
      </c>
      <c r="E15" s="74" t="s">
        <v>663</v>
      </c>
      <c r="F15" s="75">
        <v>227.75</v>
      </c>
      <c r="G15" s="75">
        <v>225</v>
      </c>
      <c r="H15" s="75">
        <v>227.15</v>
      </c>
      <c r="I15" s="75">
        <v>233.15</v>
      </c>
      <c r="J15" s="75">
        <v>245.05</v>
      </c>
      <c r="K15" s="75">
        <v>235.15</v>
      </c>
      <c r="L15" s="75">
        <v>206.3</v>
      </c>
      <c r="M15" s="75">
        <v>205.3</v>
      </c>
      <c r="N15" s="75">
        <v>226.7</v>
      </c>
      <c r="O15" s="75">
        <v>220.7</v>
      </c>
      <c r="P15" s="75">
        <v>208.9</v>
      </c>
      <c r="Q15" s="75">
        <v>213.7</v>
      </c>
      <c r="R15" s="75">
        <v>221.45</v>
      </c>
      <c r="S15" s="75">
        <v>186.45</v>
      </c>
      <c r="T15" s="75">
        <v>243.8</v>
      </c>
      <c r="U15" s="75">
        <v>218.65</v>
      </c>
      <c r="V15" s="75">
        <v>222.3</v>
      </c>
      <c r="W15" s="75">
        <v>226.15</v>
      </c>
      <c r="X15" s="75">
        <v>224.2</v>
      </c>
      <c r="Y15" s="75">
        <v>201</v>
      </c>
      <c r="Z15" s="75">
        <v>220.4</v>
      </c>
      <c r="AA15" s="75">
        <v>223.1</v>
      </c>
      <c r="AB15" s="75">
        <v>114.05</v>
      </c>
      <c r="AC15" s="75">
        <v>103.25</v>
      </c>
      <c r="AD15" s="75">
        <v>225.95</v>
      </c>
      <c r="AE15" s="75">
        <v>225</v>
      </c>
      <c r="AF15" s="75">
        <v>5530.6</v>
      </c>
    </row>
    <row r="16" spans="1:32" x14ac:dyDescent="0.25">
      <c r="A16" s="1"/>
      <c r="B16" s="73" t="s">
        <v>670</v>
      </c>
      <c r="C16" s="73" t="s">
        <v>1027</v>
      </c>
      <c r="D16" s="73" t="s">
        <v>42</v>
      </c>
      <c r="E16" s="74" t="s">
        <v>662</v>
      </c>
      <c r="F16" s="75">
        <v>1927.35</v>
      </c>
      <c r="G16" s="75">
        <v>2094.15</v>
      </c>
      <c r="H16" s="75">
        <v>1681.1</v>
      </c>
      <c r="I16" s="75">
        <v>2283.1</v>
      </c>
      <c r="J16" s="75">
        <v>2070.1999999999998</v>
      </c>
      <c r="K16" s="75">
        <v>1601.8</v>
      </c>
      <c r="L16" s="75">
        <v>2297.8000000000002</v>
      </c>
      <c r="M16" s="75">
        <v>2183.3000000000002</v>
      </c>
      <c r="N16" s="75">
        <v>2008.85</v>
      </c>
      <c r="O16" s="75">
        <v>1930.95</v>
      </c>
      <c r="P16" s="75">
        <v>2225.4499999999998</v>
      </c>
      <c r="Q16" s="75">
        <v>2086.0500000000002</v>
      </c>
      <c r="R16" s="75">
        <v>2034.8</v>
      </c>
      <c r="S16" s="75">
        <v>1945.65</v>
      </c>
      <c r="T16" s="75">
        <v>2117.1</v>
      </c>
      <c r="U16" s="75">
        <v>2156.6</v>
      </c>
      <c r="V16" s="75">
        <v>2252.4499999999998</v>
      </c>
      <c r="W16" s="75">
        <v>2220</v>
      </c>
      <c r="X16" s="75">
        <v>2183.5</v>
      </c>
      <c r="Y16" s="75">
        <v>2418.75</v>
      </c>
      <c r="Z16" s="75">
        <v>2457.4</v>
      </c>
      <c r="AA16" s="75">
        <v>2378.1</v>
      </c>
      <c r="AB16" s="75">
        <v>2312.1</v>
      </c>
      <c r="AC16" s="75">
        <v>2437.25</v>
      </c>
      <c r="AD16" s="75">
        <v>2484.25</v>
      </c>
      <c r="AE16" s="75">
        <v>2405.0500000000002</v>
      </c>
      <c r="AF16" s="75">
        <v>56193.1</v>
      </c>
    </row>
    <row r="17" spans="1:32" x14ac:dyDescent="0.25">
      <c r="A17" s="1"/>
      <c r="B17" s="73" t="s">
        <v>675</v>
      </c>
      <c r="C17" s="73" t="s">
        <v>1028</v>
      </c>
      <c r="D17" s="73" t="s">
        <v>42</v>
      </c>
      <c r="E17" s="74" t="s">
        <v>662</v>
      </c>
      <c r="F17" s="75">
        <v>339.9</v>
      </c>
      <c r="G17" s="75">
        <v>312.35000000000002</v>
      </c>
      <c r="H17" s="75">
        <v>300.45</v>
      </c>
      <c r="I17" s="75">
        <v>287.35000000000002</v>
      </c>
      <c r="J17" s="75">
        <v>277.95</v>
      </c>
      <c r="K17" s="75">
        <v>271.85000000000002</v>
      </c>
      <c r="L17" s="75">
        <v>266.10000000000002</v>
      </c>
      <c r="M17" s="75">
        <v>265.7</v>
      </c>
      <c r="N17" s="75">
        <v>265.35000000000002</v>
      </c>
      <c r="O17" s="75">
        <v>378.5</v>
      </c>
      <c r="P17" s="75">
        <v>305.14999999999998</v>
      </c>
      <c r="Q17" s="75">
        <v>287.2</v>
      </c>
      <c r="R17" s="75">
        <v>278.3</v>
      </c>
      <c r="S17" s="75">
        <v>277.89999999999998</v>
      </c>
      <c r="T17" s="75">
        <v>290.35000000000002</v>
      </c>
      <c r="U17" s="75">
        <v>294.45</v>
      </c>
      <c r="V17" s="75">
        <v>294.64999999999998</v>
      </c>
      <c r="W17" s="75">
        <v>293</v>
      </c>
      <c r="X17" s="75">
        <v>290.7</v>
      </c>
      <c r="Y17" s="75">
        <v>282.3</v>
      </c>
      <c r="Z17" s="75">
        <v>280</v>
      </c>
      <c r="AA17" s="75">
        <v>285.64999999999998</v>
      </c>
      <c r="AB17" s="75">
        <v>283.3</v>
      </c>
      <c r="AC17" s="75">
        <v>278.5</v>
      </c>
      <c r="AD17" s="75">
        <v>274.89999999999998</v>
      </c>
      <c r="AE17" s="75">
        <v>272.25</v>
      </c>
      <c r="AF17" s="75">
        <v>7534.1</v>
      </c>
    </row>
    <row r="18" spans="1:32" x14ac:dyDescent="0.25">
      <c r="A18" s="1"/>
      <c r="B18" s="73" t="s">
        <v>677</v>
      </c>
      <c r="C18" s="73" t="s">
        <v>1157</v>
      </c>
      <c r="D18" s="73" t="s">
        <v>42</v>
      </c>
      <c r="E18" s="74" t="s">
        <v>662</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v>0</v>
      </c>
    </row>
    <row r="19" spans="1:32" x14ac:dyDescent="0.25">
      <c r="A19" s="1"/>
      <c r="B19" s="73" t="s">
        <v>677</v>
      </c>
      <c r="C19" s="73" t="s">
        <v>1158</v>
      </c>
      <c r="D19" s="73" t="s">
        <v>42</v>
      </c>
      <c r="E19" s="74" t="s">
        <v>662</v>
      </c>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v>0</v>
      </c>
    </row>
    <row r="20" spans="1:32" x14ac:dyDescent="0.25">
      <c r="A20" s="1"/>
      <c r="B20" s="73" t="s">
        <v>267</v>
      </c>
      <c r="C20" s="73" t="s">
        <v>1029</v>
      </c>
      <c r="D20" s="73" t="s">
        <v>42</v>
      </c>
      <c r="E20" s="74" t="s">
        <v>662</v>
      </c>
      <c r="F20" s="75">
        <v>1763.2</v>
      </c>
      <c r="G20" s="75">
        <v>1506.35</v>
      </c>
      <c r="H20" s="75">
        <v>1273.8</v>
      </c>
      <c r="I20" s="75">
        <v>1396.45</v>
      </c>
      <c r="J20" s="75">
        <v>1288.3499999999999</v>
      </c>
      <c r="K20" s="75">
        <v>1147.5</v>
      </c>
      <c r="L20" s="75">
        <v>1094.1500000000001</v>
      </c>
      <c r="M20" s="75">
        <v>1082.0999999999999</v>
      </c>
      <c r="N20" s="75">
        <v>1232.25</v>
      </c>
      <c r="O20" s="75">
        <v>1076</v>
      </c>
      <c r="P20" s="75">
        <v>1797.8</v>
      </c>
      <c r="Q20" s="75">
        <v>1344.55</v>
      </c>
      <c r="R20" s="75">
        <v>1223.5999999999999</v>
      </c>
      <c r="S20" s="75">
        <v>1442.25</v>
      </c>
      <c r="T20" s="75">
        <v>1291.95</v>
      </c>
      <c r="U20" s="75">
        <v>1166.55</v>
      </c>
      <c r="V20" s="75">
        <v>1018.9</v>
      </c>
      <c r="W20" s="75">
        <v>1249.2</v>
      </c>
      <c r="X20" s="75">
        <v>1262.45</v>
      </c>
      <c r="Y20" s="75">
        <v>1070.45</v>
      </c>
      <c r="Z20" s="75">
        <v>1012.2</v>
      </c>
      <c r="AA20" s="75">
        <v>1120.1500000000001</v>
      </c>
      <c r="AB20" s="75">
        <v>1227.75</v>
      </c>
      <c r="AC20" s="75">
        <v>1241.45</v>
      </c>
      <c r="AD20" s="75">
        <v>1543.7</v>
      </c>
      <c r="AE20" s="75">
        <v>1975</v>
      </c>
      <c r="AF20" s="75">
        <v>33848.1</v>
      </c>
    </row>
    <row r="21" spans="1:32" x14ac:dyDescent="0.25">
      <c r="A21" s="1"/>
      <c r="B21" s="73" t="s">
        <v>267</v>
      </c>
      <c r="C21" s="73" t="s">
        <v>1030</v>
      </c>
      <c r="D21" s="73" t="s">
        <v>42</v>
      </c>
      <c r="E21" s="74" t="s">
        <v>662</v>
      </c>
      <c r="F21" s="75">
        <v>527.85</v>
      </c>
      <c r="G21" s="75">
        <v>563.25</v>
      </c>
      <c r="H21" s="75">
        <v>553.04999999999995</v>
      </c>
      <c r="I21" s="75">
        <v>519.9</v>
      </c>
      <c r="J21" s="75">
        <v>536.4</v>
      </c>
      <c r="K21" s="75">
        <v>522.5</v>
      </c>
      <c r="L21" s="75">
        <v>501.65</v>
      </c>
      <c r="M21" s="75">
        <v>486.25</v>
      </c>
      <c r="N21" s="75">
        <v>478.2</v>
      </c>
      <c r="O21" s="75">
        <v>366.25</v>
      </c>
      <c r="P21" s="75">
        <v>471.5</v>
      </c>
      <c r="Q21" s="75">
        <v>453.2</v>
      </c>
      <c r="R21" s="75">
        <v>437.2</v>
      </c>
      <c r="S21" s="75">
        <v>445.7</v>
      </c>
      <c r="T21" s="75">
        <v>457.55</v>
      </c>
      <c r="U21" s="75">
        <v>428.6</v>
      </c>
      <c r="V21" s="75">
        <v>433.85</v>
      </c>
      <c r="W21" s="75">
        <v>429.35</v>
      </c>
      <c r="X21" s="75">
        <v>434.35</v>
      </c>
      <c r="Y21" s="75">
        <v>402</v>
      </c>
      <c r="Z21" s="75">
        <v>415.95</v>
      </c>
      <c r="AA21" s="75">
        <v>408.9</v>
      </c>
      <c r="AB21" s="75">
        <v>425.65</v>
      </c>
      <c r="AC21" s="75">
        <v>432.75</v>
      </c>
      <c r="AD21" s="75">
        <v>456.15</v>
      </c>
      <c r="AE21" s="75">
        <v>295.2</v>
      </c>
      <c r="AF21" s="75">
        <v>11883.2</v>
      </c>
    </row>
    <row r="22" spans="1:32" x14ac:dyDescent="0.25">
      <c r="A22" s="1"/>
      <c r="B22" s="73" t="s">
        <v>681</v>
      </c>
      <c r="C22" s="73" t="s">
        <v>1159</v>
      </c>
      <c r="D22" s="73" t="s">
        <v>42</v>
      </c>
      <c r="E22" s="74" t="s">
        <v>664</v>
      </c>
      <c r="F22" s="75">
        <v>8.4</v>
      </c>
      <c r="G22" s="75">
        <v>8.6999999999999993</v>
      </c>
      <c r="H22" s="75">
        <v>8.9499999999999993</v>
      </c>
      <c r="I22" s="75">
        <v>8.9</v>
      </c>
      <c r="J22" s="75">
        <v>9</v>
      </c>
      <c r="K22" s="75">
        <v>8.65</v>
      </c>
      <c r="L22" s="75">
        <v>8.85</v>
      </c>
      <c r="M22" s="75">
        <v>9</v>
      </c>
      <c r="N22" s="75">
        <v>8.9499999999999993</v>
      </c>
      <c r="O22" s="75">
        <v>7.1</v>
      </c>
      <c r="P22" s="75">
        <v>8.85</v>
      </c>
      <c r="Q22" s="75">
        <v>8.9499999999999993</v>
      </c>
      <c r="R22" s="75">
        <v>8.9</v>
      </c>
      <c r="S22" s="75">
        <v>8.85</v>
      </c>
      <c r="T22" s="75">
        <v>8.9499999999999993</v>
      </c>
      <c r="U22" s="75">
        <v>8.75</v>
      </c>
      <c r="V22" s="75">
        <v>8.8000000000000007</v>
      </c>
      <c r="W22" s="75">
        <v>8.85</v>
      </c>
      <c r="X22" s="75">
        <v>8.8000000000000007</v>
      </c>
      <c r="Y22" s="75">
        <v>8.9499999999999993</v>
      </c>
      <c r="Z22" s="75">
        <v>9.1</v>
      </c>
      <c r="AA22" s="75">
        <v>7.65</v>
      </c>
      <c r="AB22" s="75">
        <v>8.5500000000000007</v>
      </c>
      <c r="AC22" s="75">
        <v>9</v>
      </c>
      <c r="AD22" s="75">
        <v>9.0500000000000007</v>
      </c>
      <c r="AE22" s="75">
        <v>8.75</v>
      </c>
      <c r="AF22" s="75">
        <v>227.25</v>
      </c>
    </row>
    <row r="23" spans="1:32" x14ac:dyDescent="0.25">
      <c r="A23" s="1"/>
      <c r="B23" s="73" t="s">
        <v>104</v>
      </c>
      <c r="C23" s="73" t="s">
        <v>1031</v>
      </c>
      <c r="D23" s="73" t="s">
        <v>42</v>
      </c>
      <c r="E23" s="74" t="s">
        <v>662</v>
      </c>
      <c r="F23" s="75">
        <v>164.45</v>
      </c>
      <c r="G23" s="75">
        <v>167.75</v>
      </c>
      <c r="H23" s="75">
        <v>167.7</v>
      </c>
      <c r="I23" s="75">
        <v>168.8</v>
      </c>
      <c r="J23" s="75">
        <v>168.5</v>
      </c>
      <c r="K23" s="75">
        <v>168.35</v>
      </c>
      <c r="L23" s="75">
        <v>168.7</v>
      </c>
      <c r="M23" s="75">
        <v>168.5</v>
      </c>
      <c r="N23" s="75">
        <v>165.9</v>
      </c>
      <c r="O23" s="75">
        <v>166.25</v>
      </c>
      <c r="P23" s="75">
        <v>165.65</v>
      </c>
      <c r="Q23" s="75">
        <v>165.92</v>
      </c>
      <c r="R23" s="75">
        <v>166.44499999999999</v>
      </c>
      <c r="S23" s="75">
        <v>168.45</v>
      </c>
      <c r="T23" s="75">
        <v>168.85</v>
      </c>
      <c r="U23" s="75">
        <v>168.85</v>
      </c>
      <c r="V23" s="75">
        <v>168.85</v>
      </c>
      <c r="W23" s="75">
        <v>167.5</v>
      </c>
      <c r="X23" s="75">
        <v>167.55</v>
      </c>
      <c r="Y23" s="75">
        <v>168.5</v>
      </c>
      <c r="Z23" s="75">
        <v>168.45</v>
      </c>
      <c r="AA23" s="75">
        <v>168.9</v>
      </c>
      <c r="AB23" s="75">
        <v>168.05</v>
      </c>
      <c r="AC23" s="75">
        <v>166.41050000000001</v>
      </c>
      <c r="AD23" s="75">
        <v>166.6</v>
      </c>
      <c r="AE23" s="75">
        <v>160.5</v>
      </c>
      <c r="AF23" s="75">
        <v>4350.3755000000001</v>
      </c>
    </row>
    <row r="24" spans="1:32" x14ac:dyDescent="0.25">
      <c r="A24" s="1"/>
      <c r="B24" s="73" t="s">
        <v>104</v>
      </c>
      <c r="C24" s="73" t="s">
        <v>1032</v>
      </c>
      <c r="D24" s="73" t="s">
        <v>42</v>
      </c>
      <c r="E24" s="74" t="s">
        <v>662</v>
      </c>
      <c r="F24" s="75">
        <v>297.64999999999998</v>
      </c>
      <c r="G24" s="75">
        <v>298.39999999999998</v>
      </c>
      <c r="H24" s="75">
        <v>295.10000000000002</v>
      </c>
      <c r="I24" s="75">
        <v>294.60000000000002</v>
      </c>
      <c r="J24" s="75">
        <v>295.39999999999998</v>
      </c>
      <c r="K24" s="75">
        <v>295.2</v>
      </c>
      <c r="L24" s="75">
        <v>295.75</v>
      </c>
      <c r="M24" s="75">
        <v>297.45</v>
      </c>
      <c r="N24" s="75">
        <v>297.7</v>
      </c>
      <c r="O24" s="75">
        <v>296</v>
      </c>
      <c r="P24" s="75">
        <v>291</v>
      </c>
      <c r="Q24" s="75">
        <v>294.83499999999998</v>
      </c>
      <c r="R24" s="75">
        <v>296.97500000000002</v>
      </c>
      <c r="S24" s="75">
        <v>297.25</v>
      </c>
      <c r="T24" s="75">
        <v>297</v>
      </c>
      <c r="U24" s="75">
        <v>299.35000000000002</v>
      </c>
      <c r="V24" s="75">
        <v>299.60000000000002</v>
      </c>
      <c r="W24" s="75">
        <v>298.85000000000002</v>
      </c>
      <c r="X24" s="75">
        <v>294</v>
      </c>
      <c r="Y24" s="75">
        <v>300.10000000000002</v>
      </c>
      <c r="Z24" s="75">
        <v>298.60000000000002</v>
      </c>
      <c r="AA24" s="75">
        <v>298.60000000000002</v>
      </c>
      <c r="AB24" s="75">
        <v>296.85000000000002</v>
      </c>
      <c r="AC24" s="75">
        <v>295.2</v>
      </c>
      <c r="AD24" s="75">
        <v>299.05</v>
      </c>
      <c r="AE24" s="75">
        <v>291.60000000000002</v>
      </c>
      <c r="AF24" s="75">
        <v>7712.11</v>
      </c>
    </row>
    <row r="25" spans="1:32" x14ac:dyDescent="0.25">
      <c r="A25" s="1"/>
      <c r="B25" s="73" t="s">
        <v>104</v>
      </c>
      <c r="C25" s="73" t="s">
        <v>1033</v>
      </c>
      <c r="D25" s="73" t="s">
        <v>42</v>
      </c>
      <c r="E25" s="74" t="s">
        <v>662</v>
      </c>
      <c r="F25" s="75">
        <v>1871.5</v>
      </c>
      <c r="G25" s="75">
        <v>1875.6</v>
      </c>
      <c r="H25" s="75">
        <v>1866.35</v>
      </c>
      <c r="I25" s="75">
        <v>1855.45</v>
      </c>
      <c r="J25" s="75">
        <v>1871.45</v>
      </c>
      <c r="K25" s="75">
        <v>1848.4</v>
      </c>
      <c r="L25" s="75">
        <v>1862.4</v>
      </c>
      <c r="M25" s="75">
        <v>1873</v>
      </c>
      <c r="N25" s="75">
        <v>1870.3</v>
      </c>
      <c r="O25" s="75">
        <v>1863.5</v>
      </c>
      <c r="P25" s="75">
        <v>1863.1</v>
      </c>
      <c r="Q25" s="75">
        <v>1847.835</v>
      </c>
      <c r="R25" s="75">
        <v>1866.07</v>
      </c>
      <c r="S25" s="75">
        <v>1867.8</v>
      </c>
      <c r="T25" s="75">
        <v>1882.5</v>
      </c>
      <c r="U25" s="75">
        <v>1853.4</v>
      </c>
      <c r="V25" s="75">
        <v>1845.85</v>
      </c>
      <c r="W25" s="75">
        <v>1854.3</v>
      </c>
      <c r="X25" s="75">
        <v>1870.2</v>
      </c>
      <c r="Y25" s="75">
        <v>1886.5</v>
      </c>
      <c r="Z25" s="75">
        <v>1867.35</v>
      </c>
      <c r="AA25" s="75">
        <v>1877.95</v>
      </c>
      <c r="AB25" s="75">
        <v>1862.85</v>
      </c>
      <c r="AC25" s="75">
        <v>1861.49</v>
      </c>
      <c r="AD25" s="75">
        <v>1877.45</v>
      </c>
      <c r="AE25" s="75">
        <v>1847.75</v>
      </c>
      <c r="AF25" s="75">
        <v>48490.345000000001</v>
      </c>
    </row>
    <row r="26" spans="1:32" x14ac:dyDescent="0.25">
      <c r="A26" s="1"/>
      <c r="B26" s="73" t="s">
        <v>104</v>
      </c>
      <c r="C26" s="73" t="s">
        <v>1160</v>
      </c>
      <c r="D26" s="73" t="s">
        <v>42</v>
      </c>
      <c r="E26" s="74" t="s">
        <v>662</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v>0</v>
      </c>
    </row>
    <row r="27" spans="1:32" x14ac:dyDescent="0.25">
      <c r="A27" s="1"/>
      <c r="B27" s="73" t="s">
        <v>104</v>
      </c>
      <c r="C27" s="73" t="s">
        <v>1161</v>
      </c>
      <c r="D27" s="73" t="s">
        <v>42</v>
      </c>
      <c r="E27" s="74" t="s">
        <v>663</v>
      </c>
      <c r="F27" s="75"/>
      <c r="G27" s="75"/>
      <c r="H27" s="75"/>
      <c r="I27" s="75"/>
      <c r="J27" s="75"/>
      <c r="K27" s="75"/>
      <c r="L27" s="75"/>
      <c r="M27" s="75"/>
      <c r="N27" s="75"/>
      <c r="O27" s="75"/>
      <c r="P27" s="75"/>
      <c r="Q27" s="75"/>
      <c r="R27" s="75"/>
      <c r="S27" s="75"/>
      <c r="T27" s="75"/>
      <c r="U27" s="75">
        <v>4</v>
      </c>
      <c r="V27" s="75">
        <v>3.55</v>
      </c>
      <c r="W27" s="75"/>
      <c r="X27" s="75"/>
      <c r="Y27" s="75">
        <v>1.9</v>
      </c>
      <c r="Z27" s="75"/>
      <c r="AA27" s="75"/>
      <c r="AB27" s="75"/>
      <c r="AC27" s="75"/>
      <c r="AD27" s="75"/>
      <c r="AE27" s="75"/>
      <c r="AF27" s="75">
        <v>9.4499999999999993</v>
      </c>
    </row>
    <row r="28" spans="1:32" x14ac:dyDescent="0.25">
      <c r="A28" s="1"/>
      <c r="B28" s="73" t="s">
        <v>104</v>
      </c>
      <c r="C28" s="73" t="s">
        <v>1161</v>
      </c>
      <c r="D28" s="73" t="s">
        <v>1162</v>
      </c>
      <c r="E28" s="74" t="s">
        <v>663</v>
      </c>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v>0</v>
      </c>
    </row>
    <row r="29" spans="1:32" x14ac:dyDescent="0.25">
      <c r="A29" s="1"/>
      <c r="B29" s="73" t="s">
        <v>104</v>
      </c>
      <c r="C29" s="73" t="s">
        <v>1163</v>
      </c>
      <c r="D29" s="73" t="s">
        <v>42</v>
      </c>
      <c r="E29" s="74" t="s">
        <v>663</v>
      </c>
      <c r="F29" s="75"/>
      <c r="G29" s="75"/>
      <c r="H29" s="75"/>
      <c r="I29" s="75"/>
      <c r="J29" s="75"/>
      <c r="K29" s="75"/>
      <c r="L29" s="75"/>
      <c r="M29" s="75"/>
      <c r="N29" s="75"/>
      <c r="O29" s="75"/>
      <c r="P29" s="75"/>
      <c r="Q29" s="75"/>
      <c r="R29" s="75"/>
      <c r="S29" s="75"/>
      <c r="T29" s="75">
        <v>20.6</v>
      </c>
      <c r="U29" s="75"/>
      <c r="V29" s="75"/>
      <c r="W29" s="75"/>
      <c r="X29" s="75"/>
      <c r="Y29" s="75"/>
      <c r="Z29" s="75"/>
      <c r="AA29" s="75"/>
      <c r="AB29" s="75"/>
      <c r="AC29" s="75"/>
      <c r="AD29" s="75"/>
      <c r="AE29" s="75"/>
      <c r="AF29" s="75">
        <v>20.6</v>
      </c>
    </row>
    <row r="30" spans="1:32" x14ac:dyDescent="0.25">
      <c r="A30" s="1"/>
      <c r="B30" s="73" t="s">
        <v>703</v>
      </c>
      <c r="C30" s="73" t="s">
        <v>1034</v>
      </c>
      <c r="D30" s="73" t="s">
        <v>1156</v>
      </c>
      <c r="E30" s="74" t="s">
        <v>662</v>
      </c>
      <c r="F30" s="75">
        <v>177.55</v>
      </c>
      <c r="G30" s="75">
        <v>161.30000000000001</v>
      </c>
      <c r="H30" s="75">
        <v>149.6</v>
      </c>
      <c r="I30" s="75">
        <v>141.44999999999999</v>
      </c>
      <c r="J30" s="75">
        <v>147.94999999999999</v>
      </c>
      <c r="K30" s="75">
        <v>145.4</v>
      </c>
      <c r="L30" s="75">
        <v>129.5</v>
      </c>
      <c r="M30" s="75">
        <v>116.65</v>
      </c>
      <c r="N30" s="75">
        <v>116</v>
      </c>
      <c r="O30" s="75">
        <v>140.25</v>
      </c>
      <c r="P30" s="75">
        <v>123.75</v>
      </c>
      <c r="Q30" s="75">
        <v>115.3</v>
      </c>
      <c r="R30" s="75">
        <v>110.95</v>
      </c>
      <c r="S30" s="75">
        <v>104.1</v>
      </c>
      <c r="T30" s="75">
        <v>111.95</v>
      </c>
      <c r="U30" s="75">
        <v>104.1</v>
      </c>
      <c r="V30" s="75">
        <v>103.25</v>
      </c>
      <c r="W30" s="75">
        <v>95.1</v>
      </c>
      <c r="X30" s="75">
        <v>94.95</v>
      </c>
      <c r="Y30" s="75">
        <v>88.85</v>
      </c>
      <c r="Z30" s="75">
        <v>90.95</v>
      </c>
      <c r="AA30" s="75">
        <v>90.35</v>
      </c>
      <c r="AB30" s="75">
        <v>95.15</v>
      </c>
      <c r="AC30" s="75">
        <v>106.75</v>
      </c>
      <c r="AD30" s="75">
        <v>129.65</v>
      </c>
      <c r="AE30" s="75">
        <v>178.7</v>
      </c>
      <c r="AF30" s="75">
        <v>3169.5</v>
      </c>
    </row>
    <row r="31" spans="1:32" x14ac:dyDescent="0.25">
      <c r="A31" s="1"/>
      <c r="B31" s="73" t="s">
        <v>703</v>
      </c>
      <c r="C31" s="73" t="s">
        <v>1035</v>
      </c>
      <c r="D31" s="73" t="s">
        <v>42</v>
      </c>
      <c r="E31" s="74" t="s">
        <v>662</v>
      </c>
      <c r="F31" s="75">
        <v>100.9</v>
      </c>
      <c r="G31" s="75">
        <v>96</v>
      </c>
      <c r="H31" s="75">
        <v>88.45</v>
      </c>
      <c r="I31" s="75">
        <v>86.4</v>
      </c>
      <c r="J31" s="75">
        <v>84.65</v>
      </c>
      <c r="K31" s="75">
        <v>90.05</v>
      </c>
      <c r="L31" s="75">
        <v>81</v>
      </c>
      <c r="M31" s="75">
        <v>79.05</v>
      </c>
      <c r="N31" s="75">
        <v>87.1</v>
      </c>
      <c r="O31" s="75">
        <v>86.15</v>
      </c>
      <c r="P31" s="75">
        <v>81.150000000000006</v>
      </c>
      <c r="Q31" s="75">
        <v>78.599999999999994</v>
      </c>
      <c r="R31" s="75">
        <v>81.849999999999994</v>
      </c>
      <c r="S31" s="75">
        <v>89.3</v>
      </c>
      <c r="T31" s="75">
        <v>97.1</v>
      </c>
      <c r="U31" s="75">
        <v>85.65</v>
      </c>
      <c r="V31" s="75">
        <v>81.349999999999994</v>
      </c>
      <c r="W31" s="75">
        <v>77.95</v>
      </c>
      <c r="X31" s="75">
        <v>81.2</v>
      </c>
      <c r="Y31" s="75">
        <v>75.599999999999994</v>
      </c>
      <c r="Z31" s="75">
        <v>73</v>
      </c>
      <c r="AA31" s="75">
        <v>76.099999999999994</v>
      </c>
      <c r="AB31" s="75">
        <v>77.95</v>
      </c>
      <c r="AC31" s="75">
        <v>89</v>
      </c>
      <c r="AD31" s="75">
        <v>110.7</v>
      </c>
      <c r="AE31" s="75">
        <v>163.85</v>
      </c>
      <c r="AF31" s="75">
        <v>2300.1</v>
      </c>
    </row>
    <row r="32" spans="1:32" x14ac:dyDescent="0.25">
      <c r="A32" s="1"/>
      <c r="B32" s="73" t="s">
        <v>703</v>
      </c>
      <c r="C32" s="73" t="s">
        <v>1036</v>
      </c>
      <c r="D32" s="73" t="s">
        <v>42</v>
      </c>
      <c r="E32" s="74" t="s">
        <v>662</v>
      </c>
      <c r="F32" s="75">
        <v>144.5</v>
      </c>
      <c r="G32" s="75">
        <v>135.44999999999999</v>
      </c>
      <c r="H32" s="75">
        <v>127.15</v>
      </c>
      <c r="I32" s="75">
        <v>123.6</v>
      </c>
      <c r="J32" s="75">
        <v>119.5</v>
      </c>
      <c r="K32" s="75">
        <v>129.05000000000001</v>
      </c>
      <c r="L32" s="75">
        <v>117.05</v>
      </c>
      <c r="M32" s="75">
        <v>114.4</v>
      </c>
      <c r="N32" s="75">
        <v>124.8</v>
      </c>
      <c r="O32" s="75">
        <v>123.15</v>
      </c>
      <c r="P32" s="75">
        <v>118.35</v>
      </c>
      <c r="Q32" s="75">
        <v>110.55</v>
      </c>
      <c r="R32" s="75">
        <v>114.55</v>
      </c>
      <c r="S32" s="75">
        <v>127.7</v>
      </c>
      <c r="T32" s="75">
        <v>139.85</v>
      </c>
      <c r="U32" s="75">
        <v>123.3</v>
      </c>
      <c r="V32" s="75">
        <v>115.2</v>
      </c>
      <c r="W32" s="75">
        <v>112.25</v>
      </c>
      <c r="X32" s="75">
        <v>117.4</v>
      </c>
      <c r="Y32" s="75">
        <v>107.7</v>
      </c>
      <c r="Z32" s="75">
        <v>102</v>
      </c>
      <c r="AA32" s="75">
        <v>105.15</v>
      </c>
      <c r="AB32" s="75">
        <v>116.8</v>
      </c>
      <c r="AC32" s="75">
        <v>121.9</v>
      </c>
      <c r="AD32" s="75">
        <v>150.44999999999999</v>
      </c>
      <c r="AE32" s="75">
        <v>229.25</v>
      </c>
      <c r="AF32" s="75">
        <v>3271.05</v>
      </c>
    </row>
    <row r="33" spans="1:32" x14ac:dyDescent="0.25">
      <c r="A33" s="1"/>
      <c r="B33" s="73" t="s">
        <v>703</v>
      </c>
      <c r="C33" s="73" t="s">
        <v>1037</v>
      </c>
      <c r="D33" s="73" t="s">
        <v>1156</v>
      </c>
      <c r="E33" s="74" t="s">
        <v>662</v>
      </c>
      <c r="F33" s="75">
        <v>81.349999999999994</v>
      </c>
      <c r="G33" s="75">
        <v>82.15</v>
      </c>
      <c r="H33" s="75">
        <v>74.3</v>
      </c>
      <c r="I33" s="75">
        <v>65.2</v>
      </c>
      <c r="J33" s="75">
        <v>62.75</v>
      </c>
      <c r="K33" s="75">
        <v>57.2</v>
      </c>
      <c r="L33" s="75">
        <v>70.3</v>
      </c>
      <c r="M33" s="75">
        <v>66.55</v>
      </c>
      <c r="N33" s="75">
        <v>71</v>
      </c>
      <c r="O33" s="75">
        <v>92.8</v>
      </c>
      <c r="P33" s="75">
        <v>89.55</v>
      </c>
      <c r="Q33" s="75">
        <v>71.849999999999994</v>
      </c>
      <c r="R33" s="75">
        <v>58.25</v>
      </c>
      <c r="S33" s="75">
        <v>60.45</v>
      </c>
      <c r="T33" s="75">
        <v>53.9</v>
      </c>
      <c r="U33" s="75">
        <v>52.8</v>
      </c>
      <c r="V33" s="75">
        <v>56.6</v>
      </c>
      <c r="W33" s="75">
        <v>56.5</v>
      </c>
      <c r="X33" s="75">
        <v>52.9</v>
      </c>
      <c r="Y33" s="75">
        <v>61.4</v>
      </c>
      <c r="Z33" s="75">
        <v>68.7</v>
      </c>
      <c r="AA33" s="75">
        <v>62.25</v>
      </c>
      <c r="AB33" s="75">
        <v>68.2</v>
      </c>
      <c r="AC33" s="75">
        <v>65.900000000000006</v>
      </c>
      <c r="AD33" s="75">
        <v>65.400000000000006</v>
      </c>
      <c r="AE33" s="75">
        <v>62.05</v>
      </c>
      <c r="AF33" s="75">
        <v>1730.3</v>
      </c>
    </row>
    <row r="34" spans="1:32" x14ac:dyDescent="0.25">
      <c r="A34" s="1"/>
      <c r="B34" s="73" t="s">
        <v>668</v>
      </c>
      <c r="C34" s="73" t="s">
        <v>1038</v>
      </c>
      <c r="D34" s="73" t="s">
        <v>42</v>
      </c>
      <c r="E34" s="74" t="s">
        <v>662</v>
      </c>
      <c r="F34" s="75">
        <v>2564.9499999999998</v>
      </c>
      <c r="G34" s="75">
        <v>2569.5500000000002</v>
      </c>
      <c r="H34" s="75">
        <v>2944.15</v>
      </c>
      <c r="I34" s="75">
        <v>3169.35</v>
      </c>
      <c r="J34" s="75">
        <v>3125.6</v>
      </c>
      <c r="K34" s="75">
        <v>3075.5</v>
      </c>
      <c r="L34" s="75">
        <v>3029.15</v>
      </c>
      <c r="M34" s="75">
        <v>3005.6</v>
      </c>
      <c r="N34" s="75">
        <v>3044.5</v>
      </c>
      <c r="O34" s="75">
        <v>3052</v>
      </c>
      <c r="P34" s="75">
        <v>3045.7</v>
      </c>
      <c r="Q34" s="75">
        <v>2999.75</v>
      </c>
      <c r="R34" s="75">
        <v>2992.5</v>
      </c>
      <c r="S34" s="75">
        <v>2951.35</v>
      </c>
      <c r="T34" s="75">
        <v>2929.3</v>
      </c>
      <c r="U34" s="75">
        <v>2928.4</v>
      </c>
      <c r="V34" s="75">
        <v>2887</v>
      </c>
      <c r="W34" s="75">
        <v>2882.6</v>
      </c>
      <c r="X34" s="75">
        <v>2900.45</v>
      </c>
      <c r="Y34" s="75">
        <v>2881.5</v>
      </c>
      <c r="Z34" s="75">
        <v>2851.65</v>
      </c>
      <c r="AA34" s="75">
        <v>2846.15</v>
      </c>
      <c r="AB34" s="75">
        <v>2832.9</v>
      </c>
      <c r="AC34" s="75">
        <v>2635.85</v>
      </c>
      <c r="AD34" s="75">
        <v>3107.6</v>
      </c>
      <c r="AE34" s="75">
        <v>2805.15</v>
      </c>
      <c r="AF34" s="75">
        <v>76058.2</v>
      </c>
    </row>
    <row r="35" spans="1:32" x14ac:dyDescent="0.25">
      <c r="A35" s="1"/>
      <c r="B35" s="73" t="s">
        <v>310</v>
      </c>
      <c r="C35" s="73" t="s">
        <v>1039</v>
      </c>
      <c r="D35" s="73" t="s">
        <v>42</v>
      </c>
      <c r="E35" s="74" t="s">
        <v>662</v>
      </c>
      <c r="F35" s="75">
        <v>186.85</v>
      </c>
      <c r="G35" s="75">
        <v>184.15</v>
      </c>
      <c r="H35" s="75">
        <v>183</v>
      </c>
      <c r="I35" s="75">
        <v>183.1</v>
      </c>
      <c r="J35" s="75">
        <v>183.25</v>
      </c>
      <c r="K35" s="75">
        <v>184.3</v>
      </c>
      <c r="L35" s="75">
        <v>183.25</v>
      </c>
      <c r="M35" s="75">
        <v>187</v>
      </c>
      <c r="N35" s="75">
        <v>188.75</v>
      </c>
      <c r="O35" s="75">
        <v>185.95</v>
      </c>
      <c r="P35" s="75">
        <v>183</v>
      </c>
      <c r="Q35" s="75">
        <v>183.2</v>
      </c>
      <c r="R35" s="75">
        <v>183.25</v>
      </c>
      <c r="S35" s="75">
        <v>181.15</v>
      </c>
      <c r="T35" s="75">
        <v>180.7</v>
      </c>
      <c r="U35" s="75">
        <v>180.9</v>
      </c>
      <c r="V35" s="75">
        <v>141.80000000000001</v>
      </c>
      <c r="W35" s="75">
        <v>150.4</v>
      </c>
      <c r="X35" s="75">
        <v>188.35</v>
      </c>
      <c r="Y35" s="75">
        <v>188.25</v>
      </c>
      <c r="Z35" s="75">
        <v>188.25</v>
      </c>
      <c r="AA35" s="75">
        <v>186.8</v>
      </c>
      <c r="AB35" s="75">
        <v>176.25</v>
      </c>
      <c r="AC35" s="75">
        <v>180.6</v>
      </c>
      <c r="AD35" s="75">
        <v>175.5</v>
      </c>
      <c r="AE35" s="75">
        <v>140.4</v>
      </c>
      <c r="AF35" s="75">
        <v>4658.3999999999996</v>
      </c>
    </row>
    <row r="36" spans="1:32" x14ac:dyDescent="0.25">
      <c r="A36" s="1"/>
      <c r="B36" s="73" t="s">
        <v>310</v>
      </c>
      <c r="C36" s="73" t="s">
        <v>1040</v>
      </c>
      <c r="D36" s="73" t="s">
        <v>42</v>
      </c>
      <c r="E36" s="74" t="s">
        <v>662</v>
      </c>
      <c r="F36" s="75">
        <v>124.9</v>
      </c>
      <c r="G36" s="75">
        <v>124</v>
      </c>
      <c r="H36" s="75">
        <v>121</v>
      </c>
      <c r="I36" s="75">
        <v>125.9</v>
      </c>
      <c r="J36" s="75">
        <v>132.85</v>
      </c>
      <c r="K36" s="75">
        <v>131.69999999999999</v>
      </c>
      <c r="L36" s="75">
        <v>133.25</v>
      </c>
      <c r="M36" s="75">
        <v>132.44999999999999</v>
      </c>
      <c r="N36" s="75">
        <v>129</v>
      </c>
      <c r="O36" s="75">
        <v>130.75</v>
      </c>
      <c r="P36" s="75">
        <v>132.25</v>
      </c>
      <c r="Q36" s="75">
        <v>131.55000000000001</v>
      </c>
      <c r="R36" s="75">
        <v>130.05000000000001</v>
      </c>
      <c r="S36" s="75">
        <v>128.35</v>
      </c>
      <c r="T36" s="75">
        <v>128.05000000000001</v>
      </c>
      <c r="U36" s="75">
        <v>125.65</v>
      </c>
      <c r="V36" s="75">
        <v>57.9</v>
      </c>
      <c r="W36" s="75">
        <v>77.849999999999994</v>
      </c>
      <c r="X36" s="75">
        <v>75.25</v>
      </c>
      <c r="Y36" s="75">
        <v>77.8</v>
      </c>
      <c r="Z36" s="75">
        <v>80.099999999999994</v>
      </c>
      <c r="AA36" s="75">
        <v>79.400000000000006</v>
      </c>
      <c r="AB36" s="75">
        <v>80.45</v>
      </c>
      <c r="AC36" s="75">
        <v>80.3</v>
      </c>
      <c r="AD36" s="75">
        <v>68</v>
      </c>
      <c r="AE36" s="75">
        <v>59.3</v>
      </c>
      <c r="AF36" s="75">
        <v>2798.05</v>
      </c>
    </row>
    <row r="37" spans="1:32" x14ac:dyDescent="0.25">
      <c r="A37" s="1"/>
      <c r="B37" s="73" t="s">
        <v>310</v>
      </c>
      <c r="C37" s="73" t="s">
        <v>1164</v>
      </c>
      <c r="D37" s="73" t="s">
        <v>1165</v>
      </c>
      <c r="E37" s="74" t="s">
        <v>663</v>
      </c>
      <c r="F37" s="75"/>
      <c r="G37" s="75"/>
      <c r="H37" s="75"/>
      <c r="I37" s="75">
        <v>252.85</v>
      </c>
      <c r="J37" s="75"/>
      <c r="K37" s="75"/>
      <c r="L37" s="75"/>
      <c r="M37" s="75"/>
      <c r="N37" s="75"/>
      <c r="O37" s="75"/>
      <c r="P37" s="75"/>
      <c r="Q37" s="75">
        <v>174.75</v>
      </c>
      <c r="R37" s="75">
        <v>404.05</v>
      </c>
      <c r="S37" s="75">
        <v>403.85</v>
      </c>
      <c r="T37" s="75">
        <v>260.95</v>
      </c>
      <c r="U37" s="75">
        <v>331.95</v>
      </c>
      <c r="V37" s="75">
        <v>416.95</v>
      </c>
      <c r="W37" s="75">
        <v>168.8</v>
      </c>
      <c r="X37" s="75">
        <v>136.19999999999999</v>
      </c>
      <c r="Y37" s="75">
        <v>77.45</v>
      </c>
      <c r="Z37" s="75">
        <v>10.050000000000001</v>
      </c>
      <c r="AA37" s="75"/>
      <c r="AB37" s="75"/>
      <c r="AC37" s="75">
        <v>4.3499999999999996</v>
      </c>
      <c r="AD37" s="75">
        <v>179.35</v>
      </c>
      <c r="AE37" s="75">
        <v>66.099999999999994</v>
      </c>
      <c r="AF37" s="75">
        <v>2887.65</v>
      </c>
    </row>
    <row r="38" spans="1:32" x14ac:dyDescent="0.25">
      <c r="A38" s="1"/>
      <c r="B38" s="73" t="s">
        <v>699</v>
      </c>
      <c r="C38" s="73" t="s">
        <v>1041</v>
      </c>
      <c r="D38" s="73" t="s">
        <v>42</v>
      </c>
      <c r="E38" s="74" t="s">
        <v>662</v>
      </c>
      <c r="F38" s="75">
        <v>53.25</v>
      </c>
      <c r="G38" s="75">
        <v>53.35</v>
      </c>
      <c r="H38" s="75">
        <v>51.85</v>
      </c>
      <c r="I38" s="75">
        <v>53.25</v>
      </c>
      <c r="J38" s="75">
        <v>54.85</v>
      </c>
      <c r="K38" s="75">
        <v>55.25</v>
      </c>
      <c r="L38" s="75">
        <v>55</v>
      </c>
      <c r="M38" s="75">
        <v>55.15</v>
      </c>
      <c r="N38" s="75">
        <v>53.95</v>
      </c>
      <c r="O38" s="75">
        <v>54.05</v>
      </c>
      <c r="P38" s="75">
        <v>17.350000000000001</v>
      </c>
      <c r="Q38" s="75"/>
      <c r="R38" s="75"/>
      <c r="S38" s="75"/>
      <c r="T38" s="75"/>
      <c r="U38" s="75"/>
      <c r="V38" s="75"/>
      <c r="W38" s="75"/>
      <c r="X38" s="75">
        <v>23.9</v>
      </c>
      <c r="Y38" s="75">
        <v>56.55</v>
      </c>
      <c r="Z38" s="75">
        <v>56.15</v>
      </c>
      <c r="AA38" s="75">
        <v>59.55</v>
      </c>
      <c r="AB38" s="75">
        <v>57.7</v>
      </c>
      <c r="AC38" s="75">
        <v>55.95</v>
      </c>
      <c r="AD38" s="75">
        <v>58.05</v>
      </c>
      <c r="AE38" s="75">
        <v>58.2</v>
      </c>
      <c r="AF38" s="75">
        <v>983.35</v>
      </c>
    </row>
    <row r="39" spans="1:32" x14ac:dyDescent="0.25">
      <c r="A39" s="1"/>
      <c r="B39" s="73" t="s">
        <v>32</v>
      </c>
      <c r="C39" s="73" t="s">
        <v>1042</v>
      </c>
      <c r="D39" s="73" t="s">
        <v>42</v>
      </c>
      <c r="E39" s="74" t="s">
        <v>662</v>
      </c>
      <c r="F39" s="75">
        <v>14936.4</v>
      </c>
      <c r="G39" s="75">
        <v>15359.8</v>
      </c>
      <c r="H39" s="75">
        <v>15330.35</v>
      </c>
      <c r="I39" s="75">
        <v>15352.6</v>
      </c>
      <c r="J39" s="75">
        <v>15309.75</v>
      </c>
      <c r="K39" s="75">
        <v>15344.9</v>
      </c>
      <c r="L39" s="75">
        <v>15326.55</v>
      </c>
      <c r="M39" s="75">
        <v>15351.6</v>
      </c>
      <c r="N39" s="75">
        <v>15316.85</v>
      </c>
      <c r="O39" s="75">
        <v>15274.05</v>
      </c>
      <c r="P39" s="75">
        <v>15271.25</v>
      </c>
      <c r="Q39" s="75">
        <v>15308.45</v>
      </c>
      <c r="R39" s="75">
        <v>14970.25</v>
      </c>
      <c r="S39" s="75">
        <v>15221.8</v>
      </c>
      <c r="T39" s="75">
        <v>14803.2</v>
      </c>
      <c r="U39" s="75">
        <v>14714.4</v>
      </c>
      <c r="V39" s="75">
        <v>13860.6</v>
      </c>
      <c r="W39" s="75">
        <v>14294.3</v>
      </c>
      <c r="X39" s="75">
        <v>15161.55</v>
      </c>
      <c r="Y39" s="75">
        <v>14886.4</v>
      </c>
      <c r="Z39" s="75">
        <v>14891.2</v>
      </c>
      <c r="AA39" s="75">
        <v>14405.1</v>
      </c>
      <c r="AB39" s="75">
        <v>13984.1</v>
      </c>
      <c r="AC39" s="75">
        <v>14862.4</v>
      </c>
      <c r="AD39" s="75">
        <v>15102.5</v>
      </c>
      <c r="AE39" s="75">
        <v>15004.85</v>
      </c>
      <c r="AF39" s="75">
        <v>389645.2</v>
      </c>
    </row>
    <row r="40" spans="1:32" x14ac:dyDescent="0.25">
      <c r="A40" s="1"/>
      <c r="B40" s="73" t="s">
        <v>32</v>
      </c>
      <c r="C40" s="73" t="s">
        <v>1043</v>
      </c>
      <c r="D40" s="73" t="s">
        <v>42</v>
      </c>
      <c r="E40" s="74" t="s">
        <v>662</v>
      </c>
      <c r="F40" s="75">
        <v>5036.1499999999996</v>
      </c>
      <c r="G40" s="75">
        <v>5181.2</v>
      </c>
      <c r="H40" s="75">
        <v>4505.7</v>
      </c>
      <c r="I40" s="75">
        <v>3523.6</v>
      </c>
      <c r="J40" s="75">
        <v>3495.5</v>
      </c>
      <c r="K40" s="75">
        <v>3496.45</v>
      </c>
      <c r="L40" s="75">
        <v>3482.7</v>
      </c>
      <c r="M40" s="75">
        <v>3486.35</v>
      </c>
      <c r="N40" s="75">
        <v>3486.3</v>
      </c>
      <c r="O40" s="75">
        <v>4495.45</v>
      </c>
      <c r="P40" s="75">
        <v>5145.05</v>
      </c>
      <c r="Q40" s="75">
        <v>5115.25</v>
      </c>
      <c r="R40" s="75">
        <v>5066.8999999999996</v>
      </c>
      <c r="S40" s="75">
        <v>5160.6000000000004</v>
      </c>
      <c r="T40" s="75">
        <v>5062.25</v>
      </c>
      <c r="U40" s="75">
        <v>4978.95</v>
      </c>
      <c r="V40" s="75">
        <v>4711.25</v>
      </c>
      <c r="W40" s="75">
        <v>4869.3999999999996</v>
      </c>
      <c r="X40" s="75">
        <v>5145.45</v>
      </c>
      <c r="Y40" s="75">
        <v>5053.3500000000004</v>
      </c>
      <c r="Z40" s="75">
        <v>5086.45</v>
      </c>
      <c r="AA40" s="75">
        <v>4864.1000000000004</v>
      </c>
      <c r="AB40" s="75">
        <v>4704.45</v>
      </c>
      <c r="AC40" s="75">
        <v>5090.2</v>
      </c>
      <c r="AD40" s="75">
        <v>5158.25</v>
      </c>
      <c r="AE40" s="75">
        <v>4292.6000000000004</v>
      </c>
      <c r="AF40" s="75">
        <v>119693.9</v>
      </c>
    </row>
    <row r="41" spans="1:32" x14ac:dyDescent="0.25">
      <c r="A41" s="1"/>
      <c r="B41" s="73" t="s">
        <v>32</v>
      </c>
      <c r="C41" s="73" t="s">
        <v>1166</v>
      </c>
      <c r="D41" s="73" t="s">
        <v>1167</v>
      </c>
      <c r="E41" s="74" t="s">
        <v>663</v>
      </c>
      <c r="F41" s="75"/>
      <c r="G41" s="75"/>
      <c r="H41" s="75"/>
      <c r="I41" s="75"/>
      <c r="J41" s="75"/>
      <c r="K41" s="75"/>
      <c r="L41" s="75"/>
      <c r="M41" s="75"/>
      <c r="N41" s="75"/>
      <c r="O41" s="75"/>
      <c r="P41" s="75"/>
      <c r="Q41" s="75"/>
      <c r="R41" s="75">
        <v>47.85</v>
      </c>
      <c r="S41" s="75">
        <v>38.25</v>
      </c>
      <c r="T41" s="75"/>
      <c r="U41" s="75">
        <v>53.25</v>
      </c>
      <c r="V41" s="75"/>
      <c r="W41" s="75"/>
      <c r="X41" s="75"/>
      <c r="Y41" s="75">
        <v>14.3</v>
      </c>
      <c r="Z41" s="75"/>
      <c r="AA41" s="75"/>
      <c r="AB41" s="75"/>
      <c r="AC41" s="75"/>
      <c r="AD41" s="75"/>
      <c r="AE41" s="75"/>
      <c r="AF41" s="75">
        <v>153.65</v>
      </c>
    </row>
    <row r="42" spans="1:32" x14ac:dyDescent="0.25">
      <c r="A42" s="1"/>
      <c r="B42" s="73" t="s">
        <v>32</v>
      </c>
      <c r="C42" s="73" t="s">
        <v>1166</v>
      </c>
      <c r="D42" s="73" t="s">
        <v>1168</v>
      </c>
      <c r="E42" s="74" t="s">
        <v>663</v>
      </c>
      <c r="F42" s="75"/>
      <c r="G42" s="75"/>
      <c r="H42" s="75"/>
      <c r="I42" s="75"/>
      <c r="J42" s="75"/>
      <c r="K42" s="75"/>
      <c r="L42" s="75"/>
      <c r="M42" s="75">
        <v>7.3</v>
      </c>
      <c r="N42" s="75"/>
      <c r="O42" s="75"/>
      <c r="P42" s="75"/>
      <c r="Q42" s="75"/>
      <c r="R42" s="75">
        <v>47.8</v>
      </c>
      <c r="S42" s="75">
        <v>45.5</v>
      </c>
      <c r="T42" s="75"/>
      <c r="U42" s="75">
        <v>52.4</v>
      </c>
      <c r="V42" s="75"/>
      <c r="W42" s="75"/>
      <c r="X42" s="75"/>
      <c r="Y42" s="75">
        <v>14.7</v>
      </c>
      <c r="Z42" s="75"/>
      <c r="AA42" s="75"/>
      <c r="AB42" s="75"/>
      <c r="AC42" s="75"/>
      <c r="AD42" s="75"/>
      <c r="AE42" s="75"/>
      <c r="AF42" s="75">
        <v>167.7</v>
      </c>
    </row>
    <row r="43" spans="1:32" ht="28.5" x14ac:dyDescent="0.25">
      <c r="A43" s="1"/>
      <c r="B43" s="73" t="s">
        <v>688</v>
      </c>
      <c r="C43" s="73" t="s">
        <v>1044</v>
      </c>
      <c r="D43" s="73" t="s">
        <v>42</v>
      </c>
      <c r="E43" s="74" t="s">
        <v>662</v>
      </c>
      <c r="F43" s="75">
        <v>44.8</v>
      </c>
      <c r="G43" s="75">
        <v>45.6</v>
      </c>
      <c r="H43" s="75">
        <v>43.55</v>
      </c>
      <c r="I43" s="75">
        <v>42.2</v>
      </c>
      <c r="J43" s="75">
        <v>41.45</v>
      </c>
      <c r="K43" s="75">
        <v>39.049999999999997</v>
      </c>
      <c r="L43" s="75">
        <v>41.05</v>
      </c>
      <c r="M43" s="75">
        <v>41.5</v>
      </c>
      <c r="N43" s="75">
        <v>41.75</v>
      </c>
      <c r="O43" s="75">
        <v>42.45</v>
      </c>
      <c r="P43" s="75">
        <v>41.6</v>
      </c>
      <c r="Q43" s="75">
        <v>40.049999999999997</v>
      </c>
      <c r="R43" s="75">
        <v>41.2</v>
      </c>
      <c r="S43" s="75">
        <v>41.2</v>
      </c>
      <c r="T43" s="75">
        <v>40.65</v>
      </c>
      <c r="U43" s="75">
        <v>39.799999999999997</v>
      </c>
      <c r="V43" s="75">
        <v>38.799999999999997</v>
      </c>
      <c r="W43" s="75">
        <v>38.85</v>
      </c>
      <c r="X43" s="75">
        <v>41.5</v>
      </c>
      <c r="Y43" s="75">
        <v>89.8</v>
      </c>
      <c r="Z43" s="75">
        <v>100.25</v>
      </c>
      <c r="AA43" s="75">
        <v>108.15</v>
      </c>
      <c r="AB43" s="75">
        <v>110.2</v>
      </c>
      <c r="AC43" s="75">
        <v>110.45</v>
      </c>
      <c r="AD43" s="75">
        <v>111.4</v>
      </c>
      <c r="AE43" s="75">
        <v>112</v>
      </c>
      <c r="AF43" s="75">
        <v>1529.3</v>
      </c>
    </row>
    <row r="44" spans="1:32" ht="28.5" x14ac:dyDescent="0.25">
      <c r="A44" s="1"/>
      <c r="B44" s="73" t="s">
        <v>704</v>
      </c>
      <c r="C44" s="73" t="s">
        <v>1045</v>
      </c>
      <c r="D44" s="73" t="s">
        <v>42</v>
      </c>
      <c r="E44" s="74" t="s">
        <v>662</v>
      </c>
      <c r="F44" s="75">
        <v>277.5</v>
      </c>
      <c r="G44" s="75">
        <v>240</v>
      </c>
      <c r="H44" s="75">
        <v>239.65</v>
      </c>
      <c r="I44" s="75">
        <v>240.15</v>
      </c>
      <c r="J44" s="75">
        <v>239.8</v>
      </c>
      <c r="K44" s="75">
        <v>239.7</v>
      </c>
      <c r="L44" s="75">
        <v>239.95</v>
      </c>
      <c r="M44" s="75">
        <v>239.9</v>
      </c>
      <c r="N44" s="75">
        <v>239.7</v>
      </c>
      <c r="O44" s="75">
        <v>240.05</v>
      </c>
      <c r="P44" s="75">
        <v>135.85</v>
      </c>
      <c r="Q44" s="75">
        <v>239.6</v>
      </c>
      <c r="R44" s="75">
        <v>239.6</v>
      </c>
      <c r="S44" s="75">
        <v>239.6</v>
      </c>
      <c r="T44" s="75">
        <v>239.45</v>
      </c>
      <c r="U44" s="75">
        <v>239.5</v>
      </c>
      <c r="V44" s="75">
        <v>239.7</v>
      </c>
      <c r="W44" s="75">
        <v>239.45</v>
      </c>
      <c r="X44" s="75">
        <v>239.05</v>
      </c>
      <c r="Y44" s="75">
        <v>239.65</v>
      </c>
      <c r="Z44" s="75">
        <v>239.8</v>
      </c>
      <c r="AA44" s="75">
        <v>239.2</v>
      </c>
      <c r="AB44" s="75">
        <v>239.65</v>
      </c>
      <c r="AC44" s="75">
        <v>239.85</v>
      </c>
      <c r="AD44" s="75">
        <v>239.8</v>
      </c>
      <c r="AE44" s="75">
        <v>239.4</v>
      </c>
      <c r="AF44" s="75">
        <v>6165.55</v>
      </c>
    </row>
    <row r="45" spans="1:32" ht="28.5" x14ac:dyDescent="0.25">
      <c r="A45" s="1"/>
      <c r="B45" s="73" t="s">
        <v>689</v>
      </c>
      <c r="C45" s="73" t="s">
        <v>1046</v>
      </c>
      <c r="D45" s="73" t="s">
        <v>42</v>
      </c>
      <c r="E45" s="74" t="s">
        <v>662</v>
      </c>
      <c r="F45" s="75">
        <v>396.1</v>
      </c>
      <c r="G45" s="75">
        <v>461.05</v>
      </c>
      <c r="H45" s="75">
        <v>447.5</v>
      </c>
      <c r="I45" s="75">
        <v>444.1</v>
      </c>
      <c r="J45" s="75">
        <v>442.4</v>
      </c>
      <c r="K45" s="75">
        <v>481.7</v>
      </c>
      <c r="L45" s="75">
        <v>448.45</v>
      </c>
      <c r="M45" s="75">
        <v>427.85</v>
      </c>
      <c r="N45" s="75">
        <v>475.4</v>
      </c>
      <c r="O45" s="75">
        <v>486.45</v>
      </c>
      <c r="P45" s="75">
        <v>485.85</v>
      </c>
      <c r="Q45" s="75">
        <v>487.95</v>
      </c>
      <c r="R45" s="75">
        <v>487.9</v>
      </c>
      <c r="S45" s="75">
        <v>486.9</v>
      </c>
      <c r="T45" s="75">
        <v>483.25</v>
      </c>
      <c r="U45" s="75">
        <v>481.9</v>
      </c>
      <c r="V45" s="75">
        <v>483</v>
      </c>
      <c r="W45" s="75">
        <v>485.25</v>
      </c>
      <c r="X45" s="75">
        <v>485.2</v>
      </c>
      <c r="Y45" s="75">
        <v>456.3</v>
      </c>
      <c r="Z45" s="75">
        <v>477.95</v>
      </c>
      <c r="AA45" s="75">
        <v>418</v>
      </c>
      <c r="AB45" s="75">
        <v>152</v>
      </c>
      <c r="AC45" s="75">
        <v>352.6</v>
      </c>
      <c r="AD45" s="75">
        <v>366.45</v>
      </c>
      <c r="AE45" s="75">
        <v>417.5</v>
      </c>
      <c r="AF45" s="75">
        <v>11519</v>
      </c>
    </row>
    <row r="46" spans="1:32" x14ac:dyDescent="0.25">
      <c r="A46" s="1"/>
      <c r="B46" s="73" t="s">
        <v>672</v>
      </c>
      <c r="C46" s="73" t="s">
        <v>1047</v>
      </c>
      <c r="D46" s="73" t="s">
        <v>42</v>
      </c>
      <c r="E46" s="74" t="s">
        <v>662</v>
      </c>
      <c r="F46" s="75">
        <v>624.9</v>
      </c>
      <c r="G46" s="75">
        <v>1371</v>
      </c>
      <c r="H46" s="75">
        <v>5021.6000000000004</v>
      </c>
      <c r="I46" s="75">
        <v>3923.9</v>
      </c>
      <c r="J46" s="75">
        <v>2781.95</v>
      </c>
      <c r="K46" s="75">
        <v>3013.1</v>
      </c>
      <c r="L46" s="75">
        <v>3820.8</v>
      </c>
      <c r="M46" s="75">
        <v>2915.6</v>
      </c>
      <c r="N46" s="75">
        <v>2767.9</v>
      </c>
      <c r="O46" s="75">
        <v>1376</v>
      </c>
      <c r="P46" s="75">
        <v>2822.25</v>
      </c>
      <c r="Q46" s="75">
        <v>5020.2879999999996</v>
      </c>
      <c r="R46" s="75">
        <v>5710.3</v>
      </c>
      <c r="S46" s="75">
        <v>1183.9000000000001</v>
      </c>
      <c r="T46" s="75">
        <v>2141.6</v>
      </c>
      <c r="U46" s="75">
        <v>242.45</v>
      </c>
      <c r="V46" s="75">
        <v>221.05</v>
      </c>
      <c r="W46" s="75">
        <v>2184.85</v>
      </c>
      <c r="X46" s="75">
        <v>2490.15</v>
      </c>
      <c r="Y46" s="75">
        <v>3455.65</v>
      </c>
      <c r="Z46" s="75">
        <v>2053.25</v>
      </c>
      <c r="AA46" s="75">
        <v>1670.45</v>
      </c>
      <c r="AB46" s="75">
        <v>445.45</v>
      </c>
      <c r="AC46" s="75">
        <v>875.1</v>
      </c>
      <c r="AD46" s="75">
        <v>2636.5</v>
      </c>
      <c r="AE46" s="75">
        <v>2721.65</v>
      </c>
      <c r="AF46" s="75">
        <v>63491.637999999999</v>
      </c>
    </row>
    <row r="47" spans="1:32" x14ac:dyDescent="0.25">
      <c r="A47" s="1"/>
      <c r="B47" s="73" t="s">
        <v>672</v>
      </c>
      <c r="C47" s="73" t="s">
        <v>1048</v>
      </c>
      <c r="D47" s="73" t="s">
        <v>42</v>
      </c>
      <c r="E47" s="74" t="s">
        <v>662</v>
      </c>
      <c r="F47" s="75">
        <v>156</v>
      </c>
      <c r="G47" s="75">
        <v>97.1</v>
      </c>
      <c r="H47" s="75">
        <v>155.35</v>
      </c>
      <c r="I47" s="75">
        <v>155.6</v>
      </c>
      <c r="J47" s="75">
        <v>154.6</v>
      </c>
      <c r="K47" s="75">
        <v>154.44999999999999</v>
      </c>
      <c r="L47" s="75">
        <v>154.4</v>
      </c>
      <c r="M47" s="75">
        <v>153.94999999999999</v>
      </c>
      <c r="N47" s="75">
        <v>154.5</v>
      </c>
      <c r="O47" s="75">
        <v>153.80000000000001</v>
      </c>
      <c r="P47" s="75">
        <v>154.15</v>
      </c>
      <c r="Q47" s="75">
        <v>154.77907999999999</v>
      </c>
      <c r="R47" s="75">
        <v>154</v>
      </c>
      <c r="S47" s="75">
        <v>153.94999999999999</v>
      </c>
      <c r="T47" s="75">
        <v>153.94999999999999</v>
      </c>
      <c r="U47" s="75">
        <v>108.35</v>
      </c>
      <c r="V47" s="75">
        <v>156</v>
      </c>
      <c r="W47" s="75">
        <v>156</v>
      </c>
      <c r="X47" s="75">
        <v>155.94999999999999</v>
      </c>
      <c r="Y47" s="75">
        <v>155.94999999999999</v>
      </c>
      <c r="Z47" s="75">
        <v>155.94999999999999</v>
      </c>
      <c r="AA47" s="75">
        <v>155.94999999999999</v>
      </c>
      <c r="AB47" s="75">
        <v>107.1</v>
      </c>
      <c r="AC47" s="75">
        <v>156</v>
      </c>
      <c r="AD47" s="75">
        <v>156</v>
      </c>
      <c r="AE47" s="75">
        <v>155.9</v>
      </c>
      <c r="AF47" s="75">
        <v>3879.7290800000001</v>
      </c>
    </row>
    <row r="48" spans="1:32" x14ac:dyDescent="0.25">
      <c r="A48" s="1"/>
      <c r="B48" s="73" t="s">
        <v>1049</v>
      </c>
      <c r="C48" s="73" t="s">
        <v>1050</v>
      </c>
      <c r="D48" s="73" t="s">
        <v>42</v>
      </c>
      <c r="E48" s="74" t="s">
        <v>662</v>
      </c>
      <c r="F48" s="75">
        <v>1206.6500000000001</v>
      </c>
      <c r="G48" s="75">
        <v>1226.4000000000001</v>
      </c>
      <c r="H48" s="75">
        <v>1146.2</v>
      </c>
      <c r="I48" s="75">
        <v>1083.3</v>
      </c>
      <c r="J48" s="75">
        <v>1075.45</v>
      </c>
      <c r="K48" s="75">
        <v>1107.1500000000001</v>
      </c>
      <c r="L48" s="75">
        <v>1166.05</v>
      </c>
      <c r="M48" s="75">
        <v>1082.75</v>
      </c>
      <c r="N48" s="75">
        <v>1111.5</v>
      </c>
      <c r="O48" s="75">
        <v>1046.6500000000001</v>
      </c>
      <c r="P48" s="75">
        <v>1121.05</v>
      </c>
      <c r="Q48" s="75">
        <v>1065.25</v>
      </c>
      <c r="R48" s="75">
        <v>1134.2</v>
      </c>
      <c r="S48" s="75">
        <v>1198.0999999999999</v>
      </c>
      <c r="T48" s="75">
        <v>1273.9000000000001</v>
      </c>
      <c r="U48" s="75">
        <v>1298.95</v>
      </c>
      <c r="V48" s="75">
        <v>1203.3</v>
      </c>
      <c r="W48" s="75">
        <v>1398.85</v>
      </c>
      <c r="X48" s="75">
        <v>1483.5</v>
      </c>
      <c r="Y48" s="75">
        <v>1305.8</v>
      </c>
      <c r="Z48" s="75">
        <v>1397.1</v>
      </c>
      <c r="AA48" s="75">
        <v>1424.45</v>
      </c>
      <c r="AB48" s="75">
        <v>1401.75</v>
      </c>
      <c r="AC48" s="75">
        <v>1382</v>
      </c>
      <c r="AD48" s="75">
        <v>1398</v>
      </c>
      <c r="AE48" s="75">
        <v>1418.35</v>
      </c>
      <c r="AF48" s="75">
        <v>32156.65</v>
      </c>
    </row>
    <row r="49" spans="1:32" x14ac:dyDescent="0.25">
      <c r="A49" s="1"/>
      <c r="B49" s="73" t="s">
        <v>690</v>
      </c>
      <c r="C49" s="73" t="s">
        <v>1051</v>
      </c>
      <c r="D49" s="73" t="s">
        <v>42</v>
      </c>
      <c r="E49" s="74" t="s">
        <v>662</v>
      </c>
      <c r="F49" s="75">
        <v>166.5</v>
      </c>
      <c r="G49" s="75">
        <v>163.30000000000001</v>
      </c>
      <c r="H49" s="75">
        <v>151</v>
      </c>
      <c r="I49" s="75">
        <v>144.30000000000001</v>
      </c>
      <c r="J49" s="75">
        <v>141.35</v>
      </c>
      <c r="K49" s="75">
        <v>149.35</v>
      </c>
      <c r="L49" s="75">
        <v>149.4</v>
      </c>
      <c r="M49" s="75">
        <v>149.85</v>
      </c>
      <c r="N49" s="75">
        <v>146</v>
      </c>
      <c r="O49" s="75">
        <v>178.2</v>
      </c>
      <c r="P49" s="75">
        <v>209.2</v>
      </c>
      <c r="Q49" s="75">
        <v>200.5</v>
      </c>
      <c r="R49" s="75">
        <v>171.7</v>
      </c>
      <c r="S49" s="75">
        <v>165.15</v>
      </c>
      <c r="T49" s="75">
        <v>154.9</v>
      </c>
      <c r="U49" s="75">
        <v>130.6</v>
      </c>
      <c r="V49" s="75">
        <v>119.75</v>
      </c>
      <c r="W49" s="75">
        <v>127.75</v>
      </c>
      <c r="X49" s="75">
        <v>130.80000000000001</v>
      </c>
      <c r="Y49" s="75">
        <v>124.35</v>
      </c>
      <c r="Z49" s="75">
        <v>82.9</v>
      </c>
      <c r="AA49" s="75">
        <v>123.8</v>
      </c>
      <c r="AB49" s="75">
        <v>110.45</v>
      </c>
      <c r="AC49" s="75">
        <v>96.5</v>
      </c>
      <c r="AD49" s="75">
        <v>97.5</v>
      </c>
      <c r="AE49" s="75">
        <v>97.15</v>
      </c>
      <c r="AF49" s="75">
        <v>3682.25</v>
      </c>
    </row>
    <row r="50" spans="1:32" x14ac:dyDescent="0.25">
      <c r="A50" s="1"/>
      <c r="B50" s="73" t="s">
        <v>691</v>
      </c>
      <c r="C50" s="73" t="s">
        <v>1052</v>
      </c>
      <c r="D50" s="73" t="s">
        <v>42</v>
      </c>
      <c r="E50" s="74" t="s">
        <v>662</v>
      </c>
      <c r="F50" s="75">
        <v>110.5</v>
      </c>
      <c r="G50" s="75">
        <v>102.95</v>
      </c>
      <c r="H50" s="75">
        <v>96</v>
      </c>
      <c r="I50" s="75">
        <v>95.95</v>
      </c>
      <c r="J50" s="75">
        <v>91.35</v>
      </c>
      <c r="K50" s="75">
        <v>103</v>
      </c>
      <c r="L50" s="75">
        <v>102.9</v>
      </c>
      <c r="M50" s="75">
        <v>89.8</v>
      </c>
      <c r="N50" s="75">
        <v>89.95</v>
      </c>
      <c r="O50" s="75">
        <v>127.85</v>
      </c>
      <c r="P50" s="75">
        <v>103.15</v>
      </c>
      <c r="Q50" s="75">
        <v>94.6</v>
      </c>
      <c r="R50" s="75">
        <v>90.3</v>
      </c>
      <c r="S50" s="75">
        <v>108.95</v>
      </c>
      <c r="T50" s="75">
        <v>112.8</v>
      </c>
      <c r="U50" s="75">
        <v>110.95</v>
      </c>
      <c r="V50" s="75">
        <v>101.2</v>
      </c>
      <c r="W50" s="75">
        <v>99.6</v>
      </c>
      <c r="X50" s="75">
        <v>85.5</v>
      </c>
      <c r="Y50" s="75">
        <v>89.35</v>
      </c>
      <c r="Z50" s="75">
        <v>84.75</v>
      </c>
      <c r="AA50" s="75">
        <v>83.05</v>
      </c>
      <c r="AB50" s="75">
        <v>85.9</v>
      </c>
      <c r="AC50" s="75">
        <v>82.95</v>
      </c>
      <c r="AD50" s="75">
        <v>82.1</v>
      </c>
      <c r="AE50" s="75">
        <v>76.45</v>
      </c>
      <c r="AF50" s="75">
        <v>2501.85</v>
      </c>
    </row>
    <row r="51" spans="1:32" x14ac:dyDescent="0.25">
      <c r="A51" s="1"/>
      <c r="B51" s="73" t="s">
        <v>109</v>
      </c>
      <c r="C51" s="73" t="s">
        <v>1169</v>
      </c>
      <c r="D51" s="73" t="s">
        <v>1170</v>
      </c>
      <c r="E51" s="74" t="s">
        <v>663</v>
      </c>
      <c r="F51" s="75">
        <v>979.5</v>
      </c>
      <c r="G51" s="75">
        <v>714</v>
      </c>
      <c r="H51" s="75">
        <v>23.5</v>
      </c>
      <c r="I51" s="75"/>
      <c r="J51" s="75">
        <v>1017.15</v>
      </c>
      <c r="K51" s="75">
        <v>1087.5999999999999</v>
      </c>
      <c r="L51" s="75">
        <v>240.55</v>
      </c>
      <c r="M51" s="75">
        <v>451.25</v>
      </c>
      <c r="N51" s="75">
        <v>505.25</v>
      </c>
      <c r="O51" s="75">
        <v>61.35</v>
      </c>
      <c r="P51" s="75"/>
      <c r="Q51" s="75"/>
      <c r="R51" s="75"/>
      <c r="S51" s="75"/>
      <c r="T51" s="75">
        <v>511.95</v>
      </c>
      <c r="U51" s="75">
        <v>1141.05</v>
      </c>
      <c r="V51" s="75">
        <v>1139.2</v>
      </c>
      <c r="W51" s="75">
        <v>890.85</v>
      </c>
      <c r="X51" s="75">
        <v>655.6</v>
      </c>
      <c r="Y51" s="75">
        <v>769.5</v>
      </c>
      <c r="Z51" s="75">
        <v>734.65</v>
      </c>
      <c r="AA51" s="75">
        <v>648.70000000000005</v>
      </c>
      <c r="AB51" s="75">
        <v>47.65</v>
      </c>
      <c r="AC51" s="75"/>
      <c r="AD51" s="75">
        <v>784.2</v>
      </c>
      <c r="AE51" s="75">
        <v>835.3</v>
      </c>
      <c r="AF51" s="75">
        <v>13238.8</v>
      </c>
    </row>
    <row r="52" spans="1:32" x14ac:dyDescent="0.25">
      <c r="A52" s="1"/>
      <c r="B52" s="73" t="s">
        <v>109</v>
      </c>
      <c r="C52" s="73" t="s">
        <v>1171</v>
      </c>
      <c r="D52" s="73" t="s">
        <v>114</v>
      </c>
      <c r="E52" s="74" t="s">
        <v>663</v>
      </c>
      <c r="F52" s="75"/>
      <c r="G52" s="75"/>
      <c r="H52" s="75"/>
      <c r="I52" s="75">
        <v>728.4</v>
      </c>
      <c r="J52" s="75">
        <v>50.05</v>
      </c>
      <c r="K52" s="75"/>
      <c r="L52" s="75">
        <v>650.95000000000005</v>
      </c>
      <c r="M52" s="75">
        <v>405.35</v>
      </c>
      <c r="N52" s="75">
        <v>323.85000000000002</v>
      </c>
      <c r="O52" s="75"/>
      <c r="P52" s="75">
        <v>635.4</v>
      </c>
      <c r="Q52" s="75">
        <v>671.15</v>
      </c>
      <c r="R52" s="75">
        <v>645.79999999999995</v>
      </c>
      <c r="S52" s="75">
        <v>505.85</v>
      </c>
      <c r="T52" s="75">
        <v>465.4</v>
      </c>
      <c r="U52" s="75"/>
      <c r="V52" s="75"/>
      <c r="W52" s="75"/>
      <c r="X52" s="75"/>
      <c r="Y52" s="75"/>
      <c r="Z52" s="75"/>
      <c r="AA52" s="75"/>
      <c r="AB52" s="75"/>
      <c r="AC52" s="75"/>
      <c r="AD52" s="75"/>
      <c r="AE52" s="75"/>
      <c r="AF52" s="75">
        <v>5082.2</v>
      </c>
    </row>
    <row r="53" spans="1:32" ht="28.5" x14ac:dyDescent="0.25">
      <c r="A53" s="1"/>
      <c r="B53" s="73" t="s">
        <v>109</v>
      </c>
      <c r="C53" s="73" t="s">
        <v>1172</v>
      </c>
      <c r="D53" s="73" t="s">
        <v>360</v>
      </c>
      <c r="E53" s="74" t="s">
        <v>663</v>
      </c>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v>0</v>
      </c>
    </row>
    <row r="54" spans="1:32" x14ac:dyDescent="0.25">
      <c r="A54" s="1"/>
      <c r="B54" s="73" t="s">
        <v>705</v>
      </c>
      <c r="C54" s="73" t="s">
        <v>1173</v>
      </c>
      <c r="D54" s="73" t="s">
        <v>42</v>
      </c>
      <c r="E54" s="74" t="s">
        <v>665</v>
      </c>
      <c r="F54" s="75">
        <v>982.9</v>
      </c>
      <c r="G54" s="75">
        <v>419.25</v>
      </c>
      <c r="H54" s="75">
        <v>305.85000000000002</v>
      </c>
      <c r="I54" s="75">
        <v>139.5</v>
      </c>
      <c r="J54" s="75">
        <v>782.25</v>
      </c>
      <c r="K54" s="75">
        <v>840.3</v>
      </c>
      <c r="L54" s="75">
        <v>320.39999999999998</v>
      </c>
      <c r="M54" s="75">
        <v>571.5</v>
      </c>
      <c r="N54" s="75">
        <v>1056.45</v>
      </c>
      <c r="O54" s="75">
        <v>1065.6500000000001</v>
      </c>
      <c r="P54" s="75">
        <v>592.75</v>
      </c>
      <c r="Q54" s="75">
        <v>526.25</v>
      </c>
      <c r="R54" s="75">
        <v>526.75</v>
      </c>
      <c r="S54" s="75">
        <v>659</v>
      </c>
      <c r="T54" s="75">
        <v>567.4</v>
      </c>
      <c r="U54" s="75">
        <v>415.4</v>
      </c>
      <c r="V54" s="75">
        <v>1221.8</v>
      </c>
      <c r="W54" s="75">
        <v>1069.1500000000001</v>
      </c>
      <c r="X54" s="75">
        <v>804.25</v>
      </c>
      <c r="Y54" s="75">
        <v>552.25</v>
      </c>
      <c r="Z54" s="75">
        <v>957.05</v>
      </c>
      <c r="AA54" s="75">
        <v>1306.3</v>
      </c>
      <c r="AB54" s="75">
        <v>1412.35</v>
      </c>
      <c r="AC54" s="75">
        <v>1150.55</v>
      </c>
      <c r="AD54" s="75">
        <v>961.3</v>
      </c>
      <c r="AE54" s="75">
        <v>1150.8499999999999</v>
      </c>
      <c r="AF54" s="75">
        <v>20357.45</v>
      </c>
    </row>
    <row r="55" spans="1:32" x14ac:dyDescent="0.25">
      <c r="A55" s="1"/>
      <c r="B55" s="73" t="s">
        <v>705</v>
      </c>
      <c r="C55" s="73" t="s">
        <v>1174</v>
      </c>
      <c r="D55" s="73" t="s">
        <v>42</v>
      </c>
      <c r="E55" s="74" t="s">
        <v>665</v>
      </c>
      <c r="F55" s="75">
        <v>460.3</v>
      </c>
      <c r="G55" s="75">
        <v>328.75</v>
      </c>
      <c r="H55" s="75">
        <v>318.05</v>
      </c>
      <c r="I55" s="75">
        <v>121.7</v>
      </c>
      <c r="J55" s="75">
        <v>83.6</v>
      </c>
      <c r="K55" s="75">
        <v>351.4</v>
      </c>
      <c r="L55" s="75">
        <v>554.04999999999995</v>
      </c>
      <c r="M55" s="75">
        <v>540.5</v>
      </c>
      <c r="N55" s="75">
        <v>604.9</v>
      </c>
      <c r="O55" s="75">
        <v>548.85</v>
      </c>
      <c r="P55" s="75">
        <v>355.55</v>
      </c>
      <c r="Q55" s="75">
        <v>228.25</v>
      </c>
      <c r="R55" s="75">
        <v>240.55</v>
      </c>
      <c r="S55" s="75">
        <v>544.79999999999995</v>
      </c>
      <c r="T55" s="75">
        <v>291.60000000000002</v>
      </c>
      <c r="U55" s="75">
        <v>356</v>
      </c>
      <c r="V55" s="75">
        <v>413.4</v>
      </c>
      <c r="W55" s="75">
        <v>643.45000000000005</v>
      </c>
      <c r="X55" s="75">
        <v>571.65</v>
      </c>
      <c r="Y55" s="75">
        <v>468.9</v>
      </c>
      <c r="Z55" s="75">
        <v>595.04999999999995</v>
      </c>
      <c r="AA55" s="75">
        <v>685.5</v>
      </c>
      <c r="AB55" s="75">
        <v>721.2</v>
      </c>
      <c r="AC55" s="75">
        <v>537.75</v>
      </c>
      <c r="AD55" s="75">
        <v>521.04999999999995</v>
      </c>
      <c r="AE55" s="75">
        <v>558.79999999999995</v>
      </c>
      <c r="AF55" s="75">
        <v>11645.6</v>
      </c>
    </row>
    <row r="56" spans="1:32" x14ac:dyDescent="0.25">
      <c r="A56" s="1"/>
      <c r="B56" s="73" t="s">
        <v>682</v>
      </c>
      <c r="C56" s="73" t="s">
        <v>1175</v>
      </c>
      <c r="D56" s="73" t="s">
        <v>42</v>
      </c>
      <c r="E56" s="74" t="s">
        <v>665</v>
      </c>
      <c r="F56" s="75">
        <v>2444.5500000000002</v>
      </c>
      <c r="G56" s="75">
        <v>2933.05</v>
      </c>
      <c r="H56" s="75">
        <v>1923.4</v>
      </c>
      <c r="I56" s="75">
        <v>586.6</v>
      </c>
      <c r="J56" s="75">
        <v>1797.2</v>
      </c>
      <c r="K56" s="75">
        <v>1339.4</v>
      </c>
      <c r="L56" s="75">
        <v>1593.15</v>
      </c>
      <c r="M56" s="75">
        <v>757.25</v>
      </c>
      <c r="N56" s="75">
        <v>1941.2</v>
      </c>
      <c r="O56" s="75">
        <v>2500.6999999999998</v>
      </c>
      <c r="P56" s="75">
        <v>2132.85</v>
      </c>
      <c r="Q56" s="75">
        <v>935.2</v>
      </c>
      <c r="R56" s="75">
        <v>45.95</v>
      </c>
      <c r="S56" s="75">
        <v>254.85</v>
      </c>
      <c r="T56" s="75">
        <v>1187.8499999999999</v>
      </c>
      <c r="U56" s="75">
        <v>353.4</v>
      </c>
      <c r="V56" s="75">
        <v>209.45</v>
      </c>
      <c r="W56" s="75">
        <v>991.3</v>
      </c>
      <c r="X56" s="75">
        <v>2663.9</v>
      </c>
      <c r="Y56" s="75">
        <v>1731.8</v>
      </c>
      <c r="Z56" s="75">
        <v>1549.15</v>
      </c>
      <c r="AA56" s="75">
        <v>2667.5</v>
      </c>
      <c r="AB56" s="75">
        <v>3025.6</v>
      </c>
      <c r="AC56" s="75">
        <v>2821.75</v>
      </c>
      <c r="AD56" s="75">
        <v>2356.6999999999998</v>
      </c>
      <c r="AE56" s="75">
        <v>1551.2</v>
      </c>
      <c r="AF56" s="75">
        <v>42294.95</v>
      </c>
    </row>
    <row r="57" spans="1:32" x14ac:dyDescent="0.25">
      <c r="A57" s="1"/>
      <c r="B57" s="73" t="s">
        <v>39</v>
      </c>
      <c r="C57" s="73" t="s">
        <v>1176</v>
      </c>
      <c r="D57" s="73" t="s">
        <v>1177</v>
      </c>
      <c r="E57" s="74" t="s">
        <v>665</v>
      </c>
      <c r="F57" s="75">
        <v>2083.6999999999998</v>
      </c>
      <c r="G57" s="75">
        <v>2524.65</v>
      </c>
      <c r="H57" s="75">
        <v>940.35</v>
      </c>
      <c r="I57" s="75">
        <v>277.8</v>
      </c>
      <c r="J57" s="75">
        <v>1191.5</v>
      </c>
      <c r="K57" s="75">
        <v>907.55</v>
      </c>
      <c r="L57" s="75">
        <v>852.1</v>
      </c>
      <c r="M57" s="75">
        <v>306.25</v>
      </c>
      <c r="N57" s="75">
        <v>1423.9</v>
      </c>
      <c r="O57" s="75">
        <v>1733.75</v>
      </c>
      <c r="P57" s="75">
        <v>1371.45</v>
      </c>
      <c r="Q57" s="75">
        <v>820</v>
      </c>
      <c r="R57" s="75">
        <v>416.55</v>
      </c>
      <c r="S57" s="75">
        <v>551.35</v>
      </c>
      <c r="T57" s="75">
        <v>1113</v>
      </c>
      <c r="U57" s="75">
        <v>629.4</v>
      </c>
      <c r="V57" s="75">
        <v>510.85</v>
      </c>
      <c r="W57" s="75">
        <v>960.05</v>
      </c>
      <c r="X57" s="75">
        <v>2045.05</v>
      </c>
      <c r="Y57" s="75">
        <v>1641.7</v>
      </c>
      <c r="Z57" s="75">
        <v>1763.6</v>
      </c>
      <c r="AA57" s="75">
        <v>2520.75</v>
      </c>
      <c r="AB57" s="75">
        <v>2478.35</v>
      </c>
      <c r="AC57" s="75">
        <v>2207.4</v>
      </c>
      <c r="AD57" s="75">
        <v>1746.55</v>
      </c>
      <c r="AE57" s="75">
        <v>983.35</v>
      </c>
      <c r="AF57" s="75">
        <v>34000.949999999997</v>
      </c>
    </row>
    <row r="58" spans="1:32" x14ac:dyDescent="0.25">
      <c r="A58" s="1"/>
      <c r="B58" s="73" t="s">
        <v>39</v>
      </c>
      <c r="C58" s="73" t="s">
        <v>1176</v>
      </c>
      <c r="D58" s="73" t="s">
        <v>1178</v>
      </c>
      <c r="E58" s="74" t="s">
        <v>665</v>
      </c>
      <c r="F58" s="75">
        <v>2425.4</v>
      </c>
      <c r="G58" s="75">
        <v>2546.9</v>
      </c>
      <c r="H58" s="75">
        <v>1374.8</v>
      </c>
      <c r="I58" s="75">
        <v>529.54999999999995</v>
      </c>
      <c r="J58" s="75">
        <v>1410.9</v>
      </c>
      <c r="K58" s="75">
        <v>1473.85</v>
      </c>
      <c r="L58" s="75">
        <v>1460.75</v>
      </c>
      <c r="M58" s="75">
        <v>577.95000000000005</v>
      </c>
      <c r="N58" s="75">
        <v>2139.8000000000002</v>
      </c>
      <c r="O58" s="75">
        <v>2278.4</v>
      </c>
      <c r="P58" s="75">
        <v>2050.0500000000002</v>
      </c>
      <c r="Q58" s="75">
        <v>675.65</v>
      </c>
      <c r="R58" s="75">
        <v>124.9</v>
      </c>
      <c r="S58" s="75">
        <v>328.65</v>
      </c>
      <c r="T58" s="75">
        <v>1219.3499999999999</v>
      </c>
      <c r="U58" s="75">
        <v>390.8</v>
      </c>
      <c r="V58" s="75">
        <v>452.95</v>
      </c>
      <c r="W58" s="75">
        <v>1369.35</v>
      </c>
      <c r="X58" s="75">
        <v>2574.25</v>
      </c>
      <c r="Y58" s="75">
        <v>1748.8</v>
      </c>
      <c r="Z58" s="75">
        <v>1976.2</v>
      </c>
      <c r="AA58" s="75">
        <v>2503.75</v>
      </c>
      <c r="AB58" s="75">
        <v>2478.35</v>
      </c>
      <c r="AC58" s="75">
        <v>2179.1</v>
      </c>
      <c r="AD58" s="75">
        <v>2115.4</v>
      </c>
      <c r="AE58" s="75">
        <v>1289.4000000000001</v>
      </c>
      <c r="AF58" s="75">
        <v>39695.25</v>
      </c>
    </row>
    <row r="59" spans="1:32" x14ac:dyDescent="0.25">
      <c r="A59" s="1"/>
      <c r="B59" s="73" t="s">
        <v>39</v>
      </c>
      <c r="C59" s="73" t="s">
        <v>1179</v>
      </c>
      <c r="D59" s="73" t="s">
        <v>1180</v>
      </c>
      <c r="E59" s="74" t="s">
        <v>665</v>
      </c>
      <c r="F59" s="75">
        <v>350.45</v>
      </c>
      <c r="G59" s="75">
        <v>434.35</v>
      </c>
      <c r="H59" s="75">
        <v>171.35</v>
      </c>
      <c r="I59" s="75">
        <v>43.85</v>
      </c>
      <c r="J59" s="75">
        <v>123.65</v>
      </c>
      <c r="K59" s="75">
        <v>129.69999999999999</v>
      </c>
      <c r="L59" s="75">
        <v>139.19999999999999</v>
      </c>
      <c r="M59" s="75">
        <v>46.4</v>
      </c>
      <c r="N59" s="75">
        <v>206.45</v>
      </c>
      <c r="O59" s="75">
        <v>255.35</v>
      </c>
      <c r="P59" s="75">
        <v>175.3</v>
      </c>
      <c r="Q59" s="75">
        <v>52.85</v>
      </c>
      <c r="R59" s="75">
        <v>7.2</v>
      </c>
      <c r="S59" s="75">
        <v>34.799999999999997</v>
      </c>
      <c r="T59" s="75">
        <v>118.4</v>
      </c>
      <c r="U59" s="75">
        <v>44.8</v>
      </c>
      <c r="V59" s="75">
        <v>36.450000000000003</v>
      </c>
      <c r="W59" s="75">
        <v>149</v>
      </c>
      <c r="X59" s="75">
        <v>365.5</v>
      </c>
      <c r="Y59" s="75">
        <v>226.95</v>
      </c>
      <c r="Z59" s="75">
        <v>239.1</v>
      </c>
      <c r="AA59" s="75">
        <v>417.35</v>
      </c>
      <c r="AB59" s="75">
        <v>433.8</v>
      </c>
      <c r="AC59" s="75">
        <v>355.3</v>
      </c>
      <c r="AD59" s="75">
        <v>252.3</v>
      </c>
      <c r="AE59" s="75">
        <v>191.4</v>
      </c>
      <c r="AF59" s="75">
        <v>5001.25</v>
      </c>
    </row>
    <row r="60" spans="1:32" x14ac:dyDescent="0.25">
      <c r="A60" s="1"/>
      <c r="B60" s="73" t="s">
        <v>39</v>
      </c>
      <c r="C60" s="73" t="s">
        <v>1179</v>
      </c>
      <c r="D60" s="73" t="s">
        <v>1181</v>
      </c>
      <c r="E60" s="74" t="s">
        <v>665</v>
      </c>
      <c r="F60" s="75">
        <v>232.1</v>
      </c>
      <c r="G60" s="75">
        <v>234.75</v>
      </c>
      <c r="H60" s="75">
        <v>87.9</v>
      </c>
      <c r="I60" s="75">
        <v>26.1</v>
      </c>
      <c r="J60" s="75">
        <v>63.55</v>
      </c>
      <c r="K60" s="75">
        <v>79.55</v>
      </c>
      <c r="L60" s="75">
        <v>62.15</v>
      </c>
      <c r="M60" s="75">
        <v>29.9</v>
      </c>
      <c r="N60" s="75">
        <v>146.15</v>
      </c>
      <c r="O60" s="75">
        <v>194.55</v>
      </c>
      <c r="P60" s="75">
        <v>129.75</v>
      </c>
      <c r="Q60" s="75">
        <v>49.25</v>
      </c>
      <c r="R60" s="75">
        <v>5.75</v>
      </c>
      <c r="S60" s="75">
        <v>20.55</v>
      </c>
      <c r="T60" s="75">
        <v>86.45</v>
      </c>
      <c r="U60" s="75">
        <v>29.4</v>
      </c>
      <c r="V60" s="75">
        <v>25.2</v>
      </c>
      <c r="W60" s="75">
        <v>108.4</v>
      </c>
      <c r="X60" s="75">
        <v>222.8</v>
      </c>
      <c r="Y60" s="75">
        <v>129.4</v>
      </c>
      <c r="Z60" s="75">
        <v>94.1</v>
      </c>
      <c r="AA60" s="75">
        <v>218.25</v>
      </c>
      <c r="AB60" s="75">
        <v>245.4</v>
      </c>
      <c r="AC60" s="75">
        <v>211.4</v>
      </c>
      <c r="AD60" s="75">
        <v>147.19999999999999</v>
      </c>
      <c r="AE60" s="75">
        <v>108.2</v>
      </c>
      <c r="AF60" s="75">
        <v>2988.2</v>
      </c>
    </row>
    <row r="61" spans="1:32" x14ac:dyDescent="0.25">
      <c r="A61" s="1"/>
      <c r="B61" s="73" t="s">
        <v>39</v>
      </c>
      <c r="C61" s="73" t="s">
        <v>1182</v>
      </c>
      <c r="D61" s="73" t="s">
        <v>42</v>
      </c>
      <c r="E61" s="74" t="s">
        <v>662</v>
      </c>
      <c r="F61" s="75"/>
      <c r="G61" s="75"/>
      <c r="H61" s="75"/>
      <c r="I61" s="75">
        <v>226.05</v>
      </c>
      <c r="J61" s="75"/>
      <c r="K61" s="75"/>
      <c r="L61" s="75">
        <v>175.05</v>
      </c>
      <c r="M61" s="75"/>
      <c r="N61" s="75"/>
      <c r="O61" s="75"/>
      <c r="P61" s="75"/>
      <c r="Q61" s="75">
        <v>301.64999999999998</v>
      </c>
      <c r="R61" s="75"/>
      <c r="S61" s="75">
        <v>96.05</v>
      </c>
      <c r="T61" s="75"/>
      <c r="U61" s="75">
        <v>125.1</v>
      </c>
      <c r="V61" s="75"/>
      <c r="W61" s="75"/>
      <c r="X61" s="75"/>
      <c r="Y61" s="75"/>
      <c r="Z61" s="75"/>
      <c r="AA61" s="75"/>
      <c r="AB61" s="75"/>
      <c r="AC61" s="75"/>
      <c r="AD61" s="75"/>
      <c r="AE61" s="75"/>
      <c r="AF61" s="75">
        <v>923.9</v>
      </c>
    </row>
    <row r="62" spans="1:32" x14ac:dyDescent="0.25">
      <c r="A62" s="1"/>
      <c r="B62" s="73" t="s">
        <v>39</v>
      </c>
      <c r="C62" s="73" t="s">
        <v>1053</v>
      </c>
      <c r="D62" s="73" t="s">
        <v>42</v>
      </c>
      <c r="E62" s="74" t="s">
        <v>662</v>
      </c>
      <c r="F62" s="75">
        <v>1935.25</v>
      </c>
      <c r="G62" s="75">
        <v>1527.8</v>
      </c>
      <c r="H62" s="75">
        <v>1539.3</v>
      </c>
      <c r="I62" s="75">
        <v>1457.6</v>
      </c>
      <c r="J62" s="75">
        <v>1258.05</v>
      </c>
      <c r="K62" s="75">
        <v>1326.15</v>
      </c>
      <c r="L62" s="75">
        <v>1528.15</v>
      </c>
      <c r="M62" s="75">
        <v>1394</v>
      </c>
      <c r="N62" s="75">
        <v>1238</v>
      </c>
      <c r="O62" s="75">
        <v>1550</v>
      </c>
      <c r="P62" s="75">
        <v>1496.6</v>
      </c>
      <c r="Q62" s="75">
        <v>1364.85</v>
      </c>
      <c r="R62" s="75">
        <v>1435.2</v>
      </c>
      <c r="S62" s="75">
        <v>1409.25</v>
      </c>
      <c r="T62" s="75">
        <v>1195.3499999999999</v>
      </c>
      <c r="U62" s="75">
        <v>1576.15</v>
      </c>
      <c r="V62" s="75">
        <v>870.5</v>
      </c>
      <c r="W62" s="75">
        <v>1150.75</v>
      </c>
      <c r="X62" s="75">
        <v>1294</v>
      </c>
      <c r="Y62" s="75">
        <v>1532.65</v>
      </c>
      <c r="Z62" s="75">
        <v>1369.2</v>
      </c>
      <c r="AA62" s="75">
        <v>1259.45</v>
      </c>
      <c r="AB62" s="75">
        <v>1482.95</v>
      </c>
      <c r="AC62" s="75">
        <v>1566.45</v>
      </c>
      <c r="AD62" s="75">
        <v>1463.95</v>
      </c>
      <c r="AE62" s="75">
        <v>1494.85</v>
      </c>
      <c r="AF62" s="75">
        <v>36716.449999999997</v>
      </c>
    </row>
    <row r="63" spans="1:32" x14ac:dyDescent="0.25">
      <c r="A63" s="1"/>
      <c r="B63" s="73" t="s">
        <v>39</v>
      </c>
      <c r="C63" s="73" t="s">
        <v>1183</v>
      </c>
      <c r="D63" s="73" t="s">
        <v>42</v>
      </c>
      <c r="E63" s="74" t="s">
        <v>664</v>
      </c>
      <c r="F63" s="75">
        <v>263.10000000000002</v>
      </c>
      <c r="G63" s="75">
        <v>276</v>
      </c>
      <c r="H63" s="75">
        <v>279.39999999999998</v>
      </c>
      <c r="I63" s="75">
        <v>281.75</v>
      </c>
      <c r="J63" s="75">
        <v>281.60000000000002</v>
      </c>
      <c r="K63" s="75">
        <v>286.35000000000002</v>
      </c>
      <c r="L63" s="75">
        <v>291.45</v>
      </c>
      <c r="M63" s="75">
        <v>296.64999999999998</v>
      </c>
      <c r="N63" s="75">
        <v>291.85000000000002</v>
      </c>
      <c r="O63" s="75">
        <v>296.89999999999998</v>
      </c>
      <c r="P63" s="75">
        <v>296.2</v>
      </c>
      <c r="Q63" s="75">
        <v>298.39999999999998</v>
      </c>
      <c r="R63" s="75">
        <v>299.7</v>
      </c>
      <c r="S63" s="75">
        <v>299.05</v>
      </c>
      <c r="T63" s="75">
        <v>300.60000000000002</v>
      </c>
      <c r="U63" s="75">
        <v>303.45</v>
      </c>
      <c r="V63" s="75">
        <v>303.3</v>
      </c>
      <c r="W63" s="75">
        <v>305.35000000000002</v>
      </c>
      <c r="X63" s="75">
        <v>314.14999999999998</v>
      </c>
      <c r="Y63" s="75">
        <v>314.39999999999998</v>
      </c>
      <c r="Z63" s="75">
        <v>313.39999999999998</v>
      </c>
      <c r="AA63" s="75">
        <v>297.5</v>
      </c>
      <c r="AB63" s="75">
        <v>310.45</v>
      </c>
      <c r="AC63" s="75">
        <v>280.14999999999998</v>
      </c>
      <c r="AD63" s="75">
        <v>316.89999999999998</v>
      </c>
      <c r="AE63" s="75">
        <v>291</v>
      </c>
      <c r="AF63" s="75">
        <v>7689.05</v>
      </c>
    </row>
    <row r="64" spans="1:32" x14ac:dyDescent="0.25">
      <c r="A64" s="1"/>
      <c r="B64" s="73" t="s">
        <v>39</v>
      </c>
      <c r="C64" s="73" t="s">
        <v>120</v>
      </c>
      <c r="D64" s="73" t="s">
        <v>1184</v>
      </c>
      <c r="E64" s="74" t="s">
        <v>663</v>
      </c>
      <c r="F64" s="75">
        <v>4265.1499999999996</v>
      </c>
      <c r="G64" s="75">
        <v>4233.7</v>
      </c>
      <c r="H64" s="75">
        <v>4214.6499999999996</v>
      </c>
      <c r="I64" s="75">
        <v>4245.6000000000004</v>
      </c>
      <c r="J64" s="75">
        <v>4268.3999999999996</v>
      </c>
      <c r="K64" s="75">
        <v>4230.75</v>
      </c>
      <c r="L64" s="75">
        <v>4261.8</v>
      </c>
      <c r="M64" s="75">
        <v>4281.95</v>
      </c>
      <c r="N64" s="75">
        <v>4267.6000000000004</v>
      </c>
      <c r="O64" s="75">
        <v>4004.25</v>
      </c>
      <c r="P64" s="75">
        <v>4234.45</v>
      </c>
      <c r="Q64" s="75">
        <v>4251.8</v>
      </c>
      <c r="R64" s="75">
        <v>4209.75</v>
      </c>
      <c r="S64" s="75">
        <v>4228.3500000000004</v>
      </c>
      <c r="T64" s="75">
        <v>4270.6499999999996</v>
      </c>
      <c r="U64" s="75">
        <v>4245.25</v>
      </c>
      <c r="V64" s="75">
        <v>4153</v>
      </c>
      <c r="W64" s="75">
        <v>4267.1000000000004</v>
      </c>
      <c r="X64" s="75">
        <v>4170.1000000000004</v>
      </c>
      <c r="Y64" s="75">
        <v>4224.8999999999996</v>
      </c>
      <c r="Z64" s="75">
        <v>4249.3500000000004</v>
      </c>
      <c r="AA64" s="75">
        <v>4228.45</v>
      </c>
      <c r="AB64" s="75">
        <v>4261.8500000000004</v>
      </c>
      <c r="AC64" s="75">
        <v>3918.15</v>
      </c>
      <c r="AD64" s="75">
        <v>3955.15</v>
      </c>
      <c r="AE64" s="75">
        <v>4126.2</v>
      </c>
      <c r="AF64" s="75">
        <v>109268.35</v>
      </c>
    </row>
    <row r="65" spans="1:32" x14ac:dyDescent="0.25">
      <c r="A65" s="1"/>
      <c r="B65" s="73" t="s">
        <v>39</v>
      </c>
      <c r="C65" s="73" t="s">
        <v>120</v>
      </c>
      <c r="D65" s="73" t="s">
        <v>1185</v>
      </c>
      <c r="E65" s="74" t="s">
        <v>663</v>
      </c>
      <c r="F65" s="75">
        <v>4206.45</v>
      </c>
      <c r="G65" s="75">
        <v>4181.8500000000004</v>
      </c>
      <c r="H65" s="75">
        <v>4165.7</v>
      </c>
      <c r="I65" s="75">
        <v>4191.8</v>
      </c>
      <c r="J65" s="75">
        <v>4210.8</v>
      </c>
      <c r="K65" s="75">
        <v>4177.8</v>
      </c>
      <c r="L65" s="75">
        <v>4204.7</v>
      </c>
      <c r="M65" s="75">
        <v>4221.8500000000004</v>
      </c>
      <c r="N65" s="75">
        <v>4210.6000000000004</v>
      </c>
      <c r="O65" s="75">
        <v>3959.1</v>
      </c>
      <c r="P65" s="75">
        <v>4184.95</v>
      </c>
      <c r="Q65" s="75">
        <v>4197.5</v>
      </c>
      <c r="R65" s="75">
        <v>4162.25</v>
      </c>
      <c r="S65" s="75">
        <v>4180.1000000000004</v>
      </c>
      <c r="T65" s="75">
        <v>4212.3500000000004</v>
      </c>
      <c r="U65" s="75">
        <v>4186.6000000000004</v>
      </c>
      <c r="V65" s="75">
        <v>4110</v>
      </c>
      <c r="W65" s="75">
        <v>4206.95</v>
      </c>
      <c r="X65" s="75">
        <v>4131.3</v>
      </c>
      <c r="Y65" s="75">
        <v>4170.5</v>
      </c>
      <c r="Z65" s="75">
        <v>4198</v>
      </c>
      <c r="AA65" s="75">
        <v>4176.95</v>
      </c>
      <c r="AB65" s="75">
        <v>4206.25</v>
      </c>
      <c r="AC65" s="75">
        <v>3878.15</v>
      </c>
      <c r="AD65" s="75">
        <v>3909.05</v>
      </c>
      <c r="AE65" s="75">
        <v>4087.7</v>
      </c>
      <c r="AF65" s="75">
        <v>107929.25</v>
      </c>
    </row>
    <row r="66" spans="1:32" x14ac:dyDescent="0.25">
      <c r="A66" s="1"/>
      <c r="B66" s="73" t="s">
        <v>39</v>
      </c>
      <c r="C66" s="73" t="s">
        <v>120</v>
      </c>
      <c r="D66" s="73" t="s">
        <v>497</v>
      </c>
      <c r="E66" s="74" t="s">
        <v>663</v>
      </c>
      <c r="F66" s="75">
        <v>5020.8500000000004</v>
      </c>
      <c r="G66" s="75">
        <v>4800</v>
      </c>
      <c r="H66" s="75">
        <v>4800</v>
      </c>
      <c r="I66" s="75">
        <v>4800</v>
      </c>
      <c r="J66" s="75">
        <v>5033.3500000000004</v>
      </c>
      <c r="K66" s="75">
        <v>4931.8999999999996</v>
      </c>
      <c r="L66" s="75">
        <v>5017.1000000000004</v>
      </c>
      <c r="M66" s="75">
        <v>5044.5</v>
      </c>
      <c r="N66" s="75">
        <v>4956.05</v>
      </c>
      <c r="O66" s="75">
        <v>26.25</v>
      </c>
      <c r="P66" s="75">
        <v>3923.95</v>
      </c>
      <c r="Q66" s="75">
        <v>5003.05</v>
      </c>
      <c r="R66" s="75">
        <v>4837.45</v>
      </c>
      <c r="S66" s="75">
        <v>4850.7</v>
      </c>
      <c r="T66" s="75">
        <v>5036.8999999999996</v>
      </c>
      <c r="U66" s="75">
        <v>5003.7</v>
      </c>
      <c r="V66" s="75">
        <v>4728.55</v>
      </c>
      <c r="W66" s="75">
        <v>4800</v>
      </c>
      <c r="X66" s="75">
        <v>4626.8500000000004</v>
      </c>
      <c r="Y66" s="75">
        <v>5005</v>
      </c>
      <c r="Z66" s="75">
        <v>5017.3</v>
      </c>
      <c r="AA66" s="75">
        <v>4886.3</v>
      </c>
      <c r="AB66" s="75">
        <v>4996.75</v>
      </c>
      <c r="AC66" s="75">
        <v>4436.25</v>
      </c>
      <c r="AD66" s="75">
        <v>4560.45</v>
      </c>
      <c r="AE66" s="75">
        <v>4594.8999999999996</v>
      </c>
      <c r="AF66" s="75">
        <v>120738.1</v>
      </c>
    </row>
    <row r="67" spans="1:32" x14ac:dyDescent="0.25">
      <c r="A67" s="1"/>
      <c r="B67" s="73" t="s">
        <v>39</v>
      </c>
      <c r="C67" s="73" t="s">
        <v>120</v>
      </c>
      <c r="D67" s="73" t="s">
        <v>1154</v>
      </c>
      <c r="E67" s="74" t="s">
        <v>663</v>
      </c>
      <c r="F67" s="75">
        <v>6576.55</v>
      </c>
      <c r="G67" s="75">
        <v>6546.75</v>
      </c>
      <c r="H67" s="75">
        <v>6533.6</v>
      </c>
      <c r="I67" s="75">
        <v>6553.65</v>
      </c>
      <c r="J67" s="75">
        <v>6583.5</v>
      </c>
      <c r="K67" s="75">
        <v>6538.15</v>
      </c>
      <c r="L67" s="75">
        <v>6609.7</v>
      </c>
      <c r="M67" s="75">
        <v>6613.85</v>
      </c>
      <c r="N67" s="75">
        <v>6581.65</v>
      </c>
      <c r="O67" s="75">
        <v>4002.65</v>
      </c>
      <c r="P67" s="75">
        <v>6075.4</v>
      </c>
      <c r="Q67" s="75">
        <v>6580.4</v>
      </c>
      <c r="R67" s="75">
        <v>6495.55</v>
      </c>
      <c r="S67" s="75">
        <v>6485.15</v>
      </c>
      <c r="T67" s="75">
        <v>6572.55</v>
      </c>
      <c r="U67" s="75">
        <v>6576.85</v>
      </c>
      <c r="V67" s="75">
        <v>6402.4</v>
      </c>
      <c r="W67" s="75">
        <v>6591.55</v>
      </c>
      <c r="X67" s="75">
        <v>6451.2</v>
      </c>
      <c r="Y67" s="75">
        <v>6534.85</v>
      </c>
      <c r="Z67" s="75">
        <v>6557.4</v>
      </c>
      <c r="AA67" s="75">
        <v>6485.45</v>
      </c>
      <c r="AB67" s="75">
        <v>6556</v>
      </c>
      <c r="AC67" s="75">
        <v>6156.2</v>
      </c>
      <c r="AD67" s="75">
        <v>6193.8</v>
      </c>
      <c r="AE67" s="75">
        <v>6345.5</v>
      </c>
      <c r="AF67" s="75">
        <v>166200.29999999999</v>
      </c>
    </row>
    <row r="68" spans="1:32" x14ac:dyDescent="0.25">
      <c r="A68" s="1"/>
      <c r="B68" s="73" t="s">
        <v>39</v>
      </c>
      <c r="C68" s="73" t="s">
        <v>123</v>
      </c>
      <c r="D68" s="73" t="s">
        <v>1186</v>
      </c>
      <c r="E68" s="74" t="s">
        <v>663</v>
      </c>
      <c r="F68" s="75"/>
      <c r="G68" s="75"/>
      <c r="H68" s="75">
        <v>17.3</v>
      </c>
      <c r="I68" s="75">
        <v>1321.05</v>
      </c>
      <c r="J68" s="75">
        <v>1351.8</v>
      </c>
      <c r="K68" s="75">
        <v>1109.8499999999999</v>
      </c>
      <c r="L68" s="75">
        <v>1296.7</v>
      </c>
      <c r="M68" s="75">
        <v>1792.9</v>
      </c>
      <c r="N68" s="75">
        <v>1480.75</v>
      </c>
      <c r="O68" s="75">
        <v>1126.1500000000001</v>
      </c>
      <c r="P68" s="75">
        <v>1214.75</v>
      </c>
      <c r="Q68" s="75">
        <v>1775.85</v>
      </c>
      <c r="R68" s="75">
        <v>1818.15</v>
      </c>
      <c r="S68" s="75">
        <v>1825.85</v>
      </c>
      <c r="T68" s="75">
        <v>1828.2</v>
      </c>
      <c r="U68" s="75">
        <v>1818.7</v>
      </c>
      <c r="V68" s="75">
        <v>1638.5</v>
      </c>
      <c r="W68" s="75">
        <v>1825.9</v>
      </c>
      <c r="X68" s="75">
        <v>177.75</v>
      </c>
      <c r="Y68" s="75"/>
      <c r="Z68" s="75"/>
      <c r="AA68" s="75"/>
      <c r="AB68" s="75"/>
      <c r="AC68" s="75"/>
      <c r="AD68" s="75"/>
      <c r="AE68" s="75"/>
      <c r="AF68" s="75">
        <v>23420.15</v>
      </c>
    </row>
    <row r="69" spans="1:32" x14ac:dyDescent="0.25">
      <c r="A69" s="1"/>
      <c r="B69" s="73" t="s">
        <v>39</v>
      </c>
      <c r="C69" s="73" t="s">
        <v>123</v>
      </c>
      <c r="D69" s="73" t="s">
        <v>1187</v>
      </c>
      <c r="E69" s="74" t="s">
        <v>663</v>
      </c>
      <c r="F69" s="75"/>
      <c r="G69" s="75"/>
      <c r="H69" s="75"/>
      <c r="I69" s="75">
        <v>586.6</v>
      </c>
      <c r="J69" s="75">
        <v>760.9</v>
      </c>
      <c r="K69" s="75">
        <v>697.65</v>
      </c>
      <c r="L69" s="75">
        <v>748.75</v>
      </c>
      <c r="M69" s="75">
        <v>878.35</v>
      </c>
      <c r="N69" s="75">
        <v>794.45</v>
      </c>
      <c r="O69" s="75">
        <v>703.55</v>
      </c>
      <c r="P69" s="75">
        <v>723.15</v>
      </c>
      <c r="Q69" s="75">
        <v>874.4</v>
      </c>
      <c r="R69" s="75">
        <v>885.4</v>
      </c>
      <c r="S69" s="75">
        <v>887.75</v>
      </c>
      <c r="T69" s="75">
        <v>889.2</v>
      </c>
      <c r="U69" s="75">
        <v>885.1</v>
      </c>
      <c r="V69" s="75">
        <v>836.4</v>
      </c>
      <c r="W69" s="75">
        <v>888.65</v>
      </c>
      <c r="X69" s="75">
        <v>89.05</v>
      </c>
      <c r="Y69" s="75"/>
      <c r="Z69" s="75"/>
      <c r="AA69" s="75"/>
      <c r="AB69" s="75"/>
      <c r="AC69" s="75"/>
      <c r="AD69" s="75"/>
      <c r="AE69" s="75"/>
      <c r="AF69" s="75">
        <v>12129.35</v>
      </c>
    </row>
    <row r="70" spans="1:32" x14ac:dyDescent="0.25">
      <c r="A70" s="1"/>
      <c r="B70" s="73" t="s">
        <v>39</v>
      </c>
      <c r="C70" s="73" t="s">
        <v>1188</v>
      </c>
      <c r="D70" s="73" t="s">
        <v>1186</v>
      </c>
      <c r="E70" s="74" t="s">
        <v>663</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v>245.45</v>
      </c>
      <c r="AF70" s="75">
        <v>245.45</v>
      </c>
    </row>
    <row r="71" spans="1:32" x14ac:dyDescent="0.25">
      <c r="A71" s="1"/>
      <c r="B71" s="73" t="s">
        <v>39</v>
      </c>
      <c r="C71" s="73" t="s">
        <v>1188</v>
      </c>
      <c r="D71" s="73" t="s">
        <v>1189</v>
      </c>
      <c r="E71" s="74" t="s">
        <v>663</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v>0</v>
      </c>
    </row>
    <row r="72" spans="1:32" x14ac:dyDescent="0.25">
      <c r="A72" s="1"/>
      <c r="B72" s="73" t="s">
        <v>39</v>
      </c>
      <c r="C72" s="73" t="s">
        <v>1188</v>
      </c>
      <c r="D72" s="73" t="s">
        <v>1190</v>
      </c>
      <c r="E72" s="74" t="s">
        <v>663</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v>0</v>
      </c>
    </row>
    <row r="73" spans="1:32" x14ac:dyDescent="0.25">
      <c r="A73" s="1"/>
      <c r="B73" s="73" t="s">
        <v>39</v>
      </c>
      <c r="C73" s="73" t="s">
        <v>1191</v>
      </c>
      <c r="D73" s="73" t="s">
        <v>1192</v>
      </c>
      <c r="E73" s="74" t="s">
        <v>663</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v>0</v>
      </c>
    </row>
    <row r="74" spans="1:32" x14ac:dyDescent="0.25">
      <c r="A74" s="1"/>
      <c r="B74" s="73" t="s">
        <v>39</v>
      </c>
      <c r="C74" s="73" t="s">
        <v>1191</v>
      </c>
      <c r="D74" s="73" t="s">
        <v>1193</v>
      </c>
      <c r="E74" s="74" t="s">
        <v>663</v>
      </c>
      <c r="F74" s="75"/>
      <c r="G74" s="75"/>
      <c r="H74" s="75"/>
      <c r="I74" s="75"/>
      <c r="J74" s="75"/>
      <c r="K74" s="75"/>
      <c r="L74" s="75"/>
      <c r="M74" s="75"/>
      <c r="N74" s="75"/>
      <c r="O74" s="75"/>
      <c r="P74" s="75">
        <v>81.55</v>
      </c>
      <c r="Q74" s="75"/>
      <c r="R74" s="75"/>
      <c r="S74" s="75"/>
      <c r="T74" s="75"/>
      <c r="U74" s="75"/>
      <c r="V74" s="75"/>
      <c r="W74" s="75">
        <v>394.05</v>
      </c>
      <c r="X74" s="75"/>
      <c r="Y74" s="75"/>
      <c r="Z74" s="75"/>
      <c r="AA74" s="75"/>
      <c r="AB74" s="75"/>
      <c r="AC74" s="75"/>
      <c r="AD74" s="75"/>
      <c r="AE74" s="75"/>
      <c r="AF74" s="75">
        <v>475.6</v>
      </c>
    </row>
    <row r="75" spans="1:32" x14ac:dyDescent="0.25">
      <c r="A75" s="1"/>
      <c r="B75" s="73" t="s">
        <v>39</v>
      </c>
      <c r="C75" s="73" t="s">
        <v>1191</v>
      </c>
      <c r="D75" s="73" t="s">
        <v>497</v>
      </c>
      <c r="E75" s="74" t="s">
        <v>663</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v>0</v>
      </c>
    </row>
    <row r="76" spans="1:32" x14ac:dyDescent="0.25">
      <c r="A76" s="1"/>
      <c r="B76" s="73" t="s">
        <v>124</v>
      </c>
      <c r="C76" s="73" t="s">
        <v>125</v>
      </c>
      <c r="D76" s="73" t="s">
        <v>382</v>
      </c>
      <c r="E76" s="74" t="s">
        <v>663</v>
      </c>
      <c r="F76" s="75">
        <v>4167.1499999999996</v>
      </c>
      <c r="G76" s="75">
        <v>3908.25</v>
      </c>
      <c r="H76" s="75">
        <v>3112.9</v>
      </c>
      <c r="I76" s="75">
        <v>4284.3999999999996</v>
      </c>
      <c r="J76" s="75">
        <v>3986.75</v>
      </c>
      <c r="K76" s="75">
        <v>3503.6</v>
      </c>
      <c r="L76" s="75">
        <v>3815.95</v>
      </c>
      <c r="M76" s="75">
        <v>4373.6499999999996</v>
      </c>
      <c r="N76" s="75">
        <v>4006.1</v>
      </c>
      <c r="O76" s="75">
        <v>3345.75</v>
      </c>
      <c r="P76" s="75">
        <v>4024.85</v>
      </c>
      <c r="Q76" s="75">
        <v>4319</v>
      </c>
      <c r="R76" s="75">
        <v>4383.95</v>
      </c>
      <c r="S76" s="75">
        <v>4366.1499999999996</v>
      </c>
      <c r="T76" s="75">
        <v>4361.3999999999996</v>
      </c>
      <c r="U76" s="75">
        <v>4372.6000000000004</v>
      </c>
      <c r="V76" s="75">
        <v>4100.3</v>
      </c>
      <c r="W76" s="75">
        <v>4371.1000000000004</v>
      </c>
      <c r="X76" s="75">
        <v>3800.55</v>
      </c>
      <c r="Y76" s="75">
        <v>4058.18</v>
      </c>
      <c r="Z76" s="75">
        <v>4187.3500000000004</v>
      </c>
      <c r="AA76" s="75">
        <v>3888.65</v>
      </c>
      <c r="AB76" s="75">
        <v>3887.9</v>
      </c>
      <c r="AC76" s="75">
        <v>98.95</v>
      </c>
      <c r="AD76" s="75">
        <v>3567.85</v>
      </c>
      <c r="AE76" s="75">
        <v>3315.7</v>
      </c>
      <c r="AF76" s="75">
        <v>99608.98</v>
      </c>
    </row>
    <row r="77" spans="1:32" x14ac:dyDescent="0.25">
      <c r="A77" s="1"/>
      <c r="B77" s="73" t="s">
        <v>124</v>
      </c>
      <c r="C77" s="73" t="s">
        <v>125</v>
      </c>
      <c r="D77" s="73" t="s">
        <v>1194</v>
      </c>
      <c r="E77" s="74" t="s">
        <v>663</v>
      </c>
      <c r="F77" s="75">
        <v>4175.3999999999996</v>
      </c>
      <c r="G77" s="75">
        <v>3915.65</v>
      </c>
      <c r="H77" s="75">
        <v>3121.7</v>
      </c>
      <c r="I77" s="75">
        <v>4295</v>
      </c>
      <c r="J77" s="75">
        <v>3996.7</v>
      </c>
      <c r="K77" s="75">
        <v>3511.1</v>
      </c>
      <c r="L77" s="75">
        <v>3823.1</v>
      </c>
      <c r="M77" s="75">
        <v>4384.55</v>
      </c>
      <c r="N77" s="75">
        <v>4014.45</v>
      </c>
      <c r="O77" s="75">
        <v>3350.65</v>
      </c>
      <c r="P77" s="75">
        <v>4034.1</v>
      </c>
      <c r="Q77" s="75">
        <v>4331.3</v>
      </c>
      <c r="R77" s="75">
        <v>4393.45</v>
      </c>
      <c r="S77" s="75">
        <v>4375.8999999999996</v>
      </c>
      <c r="T77" s="75">
        <v>4373.55</v>
      </c>
      <c r="U77" s="75">
        <v>4384.55</v>
      </c>
      <c r="V77" s="75">
        <v>4110.8500000000004</v>
      </c>
      <c r="W77" s="75">
        <v>4381.1000000000004</v>
      </c>
      <c r="X77" s="75">
        <v>3809.35</v>
      </c>
      <c r="Y77" s="75">
        <v>4065.17</v>
      </c>
      <c r="Z77" s="75">
        <v>4198.8999999999996</v>
      </c>
      <c r="AA77" s="75">
        <v>3897.8</v>
      </c>
      <c r="AB77" s="75">
        <v>3892.9</v>
      </c>
      <c r="AC77" s="75">
        <v>1085.05</v>
      </c>
      <c r="AD77" s="75">
        <v>3812.55</v>
      </c>
      <c r="AE77" s="75">
        <v>3982.25</v>
      </c>
      <c r="AF77" s="75">
        <v>101717.07</v>
      </c>
    </row>
    <row r="78" spans="1:32" x14ac:dyDescent="0.25">
      <c r="A78" s="1"/>
      <c r="B78" s="73" t="s">
        <v>124</v>
      </c>
      <c r="C78" s="73" t="s">
        <v>125</v>
      </c>
      <c r="D78" s="73" t="s">
        <v>1195</v>
      </c>
      <c r="E78" s="74" t="s">
        <v>663</v>
      </c>
      <c r="F78" s="75">
        <v>4309.3999999999996</v>
      </c>
      <c r="G78" s="75">
        <v>4174.8999999999996</v>
      </c>
      <c r="H78" s="75">
        <v>3771.45</v>
      </c>
      <c r="I78" s="75">
        <v>4368.55</v>
      </c>
      <c r="J78" s="75">
        <v>4218.5</v>
      </c>
      <c r="K78" s="75">
        <v>3959.85</v>
      </c>
      <c r="L78" s="75">
        <v>4127.6000000000004</v>
      </c>
      <c r="M78" s="75">
        <v>4417.6499999999996</v>
      </c>
      <c r="N78" s="75">
        <v>4223.1499999999996</v>
      </c>
      <c r="O78" s="75">
        <v>3894.05</v>
      </c>
      <c r="P78" s="75">
        <v>4228.1000000000004</v>
      </c>
      <c r="Q78" s="75">
        <v>4397.55</v>
      </c>
      <c r="R78" s="75">
        <v>4431.55</v>
      </c>
      <c r="S78" s="75">
        <v>4415.55</v>
      </c>
      <c r="T78" s="75">
        <v>4408.1499999999996</v>
      </c>
      <c r="U78" s="75">
        <v>4413.3999999999996</v>
      </c>
      <c r="V78" s="75">
        <v>4285.1499999999996</v>
      </c>
      <c r="W78" s="75">
        <v>4408.1000000000004</v>
      </c>
      <c r="X78" s="75">
        <v>4149.1499999999996</v>
      </c>
      <c r="Y78" s="75">
        <v>4337.59</v>
      </c>
      <c r="Z78" s="75">
        <v>4365.8</v>
      </c>
      <c r="AA78" s="75">
        <v>4153.75</v>
      </c>
      <c r="AB78" s="75">
        <v>4160.8500000000004</v>
      </c>
      <c r="AC78" s="75">
        <v>607.85</v>
      </c>
      <c r="AD78" s="75">
        <v>3878.35</v>
      </c>
      <c r="AE78" s="75">
        <v>3786.2</v>
      </c>
      <c r="AF78" s="75">
        <v>105892.19</v>
      </c>
    </row>
    <row r="79" spans="1:32" x14ac:dyDescent="0.25">
      <c r="A79" s="1"/>
      <c r="B79" s="73" t="s">
        <v>706</v>
      </c>
      <c r="C79" s="73" t="s">
        <v>1054</v>
      </c>
      <c r="D79" s="73" t="s">
        <v>42</v>
      </c>
      <c r="E79" s="74" t="s">
        <v>662</v>
      </c>
      <c r="F79" s="75">
        <v>250.5</v>
      </c>
      <c r="G79" s="75">
        <v>243.65</v>
      </c>
      <c r="H79" s="75">
        <v>213.2</v>
      </c>
      <c r="I79" s="75">
        <v>186.35</v>
      </c>
      <c r="J79" s="75">
        <v>168.45</v>
      </c>
      <c r="K79" s="75">
        <v>192.45</v>
      </c>
      <c r="L79" s="75">
        <v>158</v>
      </c>
      <c r="M79" s="75">
        <v>135.4</v>
      </c>
      <c r="N79" s="75">
        <v>153</v>
      </c>
      <c r="O79" s="75">
        <v>249.45</v>
      </c>
      <c r="P79" s="75">
        <v>252</v>
      </c>
      <c r="Q79" s="75">
        <v>242.55</v>
      </c>
      <c r="R79" s="75">
        <v>207.45</v>
      </c>
      <c r="S79" s="75">
        <v>176.8</v>
      </c>
      <c r="T79" s="75">
        <v>182.7</v>
      </c>
      <c r="U79" s="75">
        <v>197.55</v>
      </c>
      <c r="V79" s="75">
        <v>179.45</v>
      </c>
      <c r="W79" s="75">
        <v>195.05</v>
      </c>
      <c r="X79" s="75">
        <v>153.85</v>
      </c>
      <c r="Y79" s="75">
        <v>172.85</v>
      </c>
      <c r="Z79" s="75">
        <v>143.4</v>
      </c>
      <c r="AA79" s="75">
        <v>127.95</v>
      </c>
      <c r="AB79" s="75">
        <v>119.5</v>
      </c>
      <c r="AC79" s="75">
        <v>123.15</v>
      </c>
      <c r="AD79" s="75">
        <v>180.95</v>
      </c>
      <c r="AE79" s="75">
        <v>214.7</v>
      </c>
      <c r="AF79" s="75">
        <v>4820.3500000000004</v>
      </c>
    </row>
    <row r="80" spans="1:32" x14ac:dyDescent="0.25">
      <c r="A80" s="1"/>
      <c r="B80" s="73" t="s">
        <v>706</v>
      </c>
      <c r="C80" s="73" t="s">
        <v>1055</v>
      </c>
      <c r="D80" s="73" t="s">
        <v>42</v>
      </c>
      <c r="E80" s="74" t="s">
        <v>662</v>
      </c>
      <c r="F80" s="75">
        <v>131.85</v>
      </c>
      <c r="G80" s="75">
        <v>81.8</v>
      </c>
      <c r="H80" s="75">
        <v>71.5</v>
      </c>
      <c r="I80" s="75">
        <v>60.65</v>
      </c>
      <c r="J80" s="75">
        <v>60.25</v>
      </c>
      <c r="K80" s="75">
        <v>69.349999999999994</v>
      </c>
      <c r="L80" s="75">
        <v>56.85</v>
      </c>
      <c r="M80" s="75">
        <v>50.9</v>
      </c>
      <c r="N80" s="75">
        <v>52.9</v>
      </c>
      <c r="O80" s="75">
        <v>105.05</v>
      </c>
      <c r="P80" s="75">
        <v>100.6</v>
      </c>
      <c r="Q80" s="75">
        <v>74.900000000000006</v>
      </c>
      <c r="R80" s="75">
        <v>57.9</v>
      </c>
      <c r="S80" s="75">
        <v>52.15</v>
      </c>
      <c r="T80" s="75">
        <v>67.25</v>
      </c>
      <c r="U80" s="75">
        <v>58.5</v>
      </c>
      <c r="V80" s="75">
        <v>57.8</v>
      </c>
      <c r="W80" s="75">
        <v>58.35</v>
      </c>
      <c r="X80" s="75">
        <v>64.8</v>
      </c>
      <c r="Y80" s="75">
        <v>52.25</v>
      </c>
      <c r="Z80" s="75">
        <v>47.7</v>
      </c>
      <c r="AA80" s="75">
        <v>45.15</v>
      </c>
      <c r="AB80" s="75">
        <v>42.55</v>
      </c>
      <c r="AC80" s="75">
        <v>43.35</v>
      </c>
      <c r="AD80" s="75">
        <v>56.45</v>
      </c>
      <c r="AE80" s="75">
        <v>66.150000000000006</v>
      </c>
      <c r="AF80" s="75">
        <v>1686.95</v>
      </c>
    </row>
    <row r="81" spans="1:32" x14ac:dyDescent="0.25">
      <c r="A81" s="1"/>
      <c r="B81" s="73" t="s">
        <v>58</v>
      </c>
      <c r="C81" s="73" t="s">
        <v>1056</v>
      </c>
      <c r="D81" s="73" t="s">
        <v>42</v>
      </c>
      <c r="E81" s="74" t="s">
        <v>662</v>
      </c>
      <c r="F81" s="75">
        <v>91.9</v>
      </c>
      <c r="G81" s="75">
        <v>88.55</v>
      </c>
      <c r="H81" s="75">
        <v>87.25</v>
      </c>
      <c r="I81" s="75">
        <v>93.4</v>
      </c>
      <c r="J81" s="75">
        <v>97.35</v>
      </c>
      <c r="K81" s="75">
        <v>90.1</v>
      </c>
      <c r="L81" s="75">
        <v>82.35</v>
      </c>
      <c r="M81" s="75">
        <v>79.25</v>
      </c>
      <c r="N81" s="75">
        <v>83.7</v>
      </c>
      <c r="O81" s="75">
        <v>85.8</v>
      </c>
      <c r="P81" s="75">
        <v>80.349999999999994</v>
      </c>
      <c r="Q81" s="75">
        <v>76.55</v>
      </c>
      <c r="R81" s="75">
        <v>74.150000000000006</v>
      </c>
      <c r="S81" s="75">
        <v>71.7</v>
      </c>
      <c r="T81" s="75">
        <v>74.3</v>
      </c>
      <c r="U81" s="75">
        <v>74.95</v>
      </c>
      <c r="V81" s="75">
        <v>71.55</v>
      </c>
      <c r="W81" s="75">
        <v>70.7</v>
      </c>
      <c r="X81" s="75">
        <v>70.5</v>
      </c>
      <c r="Y81" s="75">
        <v>70.099999999999994</v>
      </c>
      <c r="Z81" s="75">
        <v>71.3</v>
      </c>
      <c r="AA81" s="75">
        <v>72.099999999999994</v>
      </c>
      <c r="AB81" s="75">
        <v>104.05</v>
      </c>
      <c r="AC81" s="75">
        <v>199.35</v>
      </c>
      <c r="AD81" s="75">
        <v>181.63</v>
      </c>
      <c r="AE81" s="75">
        <v>148.35</v>
      </c>
      <c r="AF81" s="75">
        <v>2391.2800000000002</v>
      </c>
    </row>
    <row r="82" spans="1:32" x14ac:dyDescent="0.25">
      <c r="A82" s="1"/>
      <c r="B82" s="73" t="s">
        <v>58</v>
      </c>
      <c r="C82" s="73" t="s">
        <v>1057</v>
      </c>
      <c r="D82" s="73" t="s">
        <v>42</v>
      </c>
      <c r="E82" s="74" t="s">
        <v>662</v>
      </c>
      <c r="F82" s="75">
        <v>103.7</v>
      </c>
      <c r="G82" s="75">
        <v>99.1</v>
      </c>
      <c r="H82" s="75">
        <v>98.65</v>
      </c>
      <c r="I82" s="75">
        <v>104.3</v>
      </c>
      <c r="J82" s="75">
        <v>108.65</v>
      </c>
      <c r="K82" s="75">
        <v>101.1</v>
      </c>
      <c r="L82" s="75">
        <v>93.3</v>
      </c>
      <c r="M82" s="75">
        <v>89.75</v>
      </c>
      <c r="N82" s="75">
        <v>94.05</v>
      </c>
      <c r="O82" s="75">
        <v>96.6</v>
      </c>
      <c r="P82" s="75">
        <v>91.2</v>
      </c>
      <c r="Q82" s="75">
        <v>87.25</v>
      </c>
      <c r="R82" s="75">
        <v>84.35</v>
      </c>
      <c r="S82" s="75">
        <v>83.05</v>
      </c>
      <c r="T82" s="75">
        <v>86.35</v>
      </c>
      <c r="U82" s="75">
        <v>86.9</v>
      </c>
      <c r="V82" s="75">
        <v>83.15</v>
      </c>
      <c r="W82" s="75">
        <v>81.900000000000006</v>
      </c>
      <c r="X82" s="75">
        <v>82.5</v>
      </c>
      <c r="Y82" s="75">
        <v>82.15</v>
      </c>
      <c r="Z82" s="75">
        <v>82.4</v>
      </c>
      <c r="AA82" s="75">
        <v>83.9</v>
      </c>
      <c r="AB82" s="75">
        <v>107.05</v>
      </c>
      <c r="AC82" s="75">
        <v>197.85</v>
      </c>
      <c r="AD82" s="75">
        <v>194.97</v>
      </c>
      <c r="AE82" s="75">
        <v>166.2</v>
      </c>
      <c r="AF82" s="75">
        <v>2670.37</v>
      </c>
    </row>
    <row r="83" spans="1:32" x14ac:dyDescent="0.25">
      <c r="A83" s="1"/>
      <c r="B83" s="73" t="s">
        <v>58</v>
      </c>
      <c r="C83" s="73" t="s">
        <v>1058</v>
      </c>
      <c r="D83" s="73" t="s">
        <v>42</v>
      </c>
      <c r="E83" s="74" t="s">
        <v>662</v>
      </c>
      <c r="F83" s="75">
        <v>107.9</v>
      </c>
      <c r="G83" s="75">
        <v>101.65</v>
      </c>
      <c r="H83" s="75">
        <v>101</v>
      </c>
      <c r="I83" s="75">
        <v>103.7</v>
      </c>
      <c r="J83" s="75">
        <v>112.5</v>
      </c>
      <c r="K83" s="75">
        <v>105.9</v>
      </c>
      <c r="L83" s="75">
        <v>95.15</v>
      </c>
      <c r="M83" s="75">
        <v>93.2</v>
      </c>
      <c r="N83" s="75">
        <v>95.45</v>
      </c>
      <c r="O83" s="75">
        <v>98.4</v>
      </c>
      <c r="P83" s="75">
        <v>96.6</v>
      </c>
      <c r="Q83" s="75">
        <v>91.05</v>
      </c>
      <c r="R83" s="75">
        <v>86.85</v>
      </c>
      <c r="S83" s="75">
        <v>86.55</v>
      </c>
      <c r="T83" s="75">
        <v>88.35</v>
      </c>
      <c r="U83" s="75">
        <v>90.95</v>
      </c>
      <c r="V83" s="75">
        <v>86.15</v>
      </c>
      <c r="W83" s="75">
        <v>84.15</v>
      </c>
      <c r="X83" s="75">
        <v>86.35</v>
      </c>
      <c r="Y83" s="75">
        <v>84.7</v>
      </c>
      <c r="Z83" s="75">
        <v>86</v>
      </c>
      <c r="AA83" s="75">
        <v>86.9</v>
      </c>
      <c r="AB83" s="75">
        <v>103.2</v>
      </c>
      <c r="AC83" s="75">
        <v>190.65</v>
      </c>
      <c r="AD83" s="75">
        <v>188.89</v>
      </c>
      <c r="AE83" s="75">
        <v>151.80000000000001</v>
      </c>
      <c r="AF83" s="75">
        <v>2703.99</v>
      </c>
    </row>
    <row r="84" spans="1:32" x14ac:dyDescent="0.25">
      <c r="A84" s="1"/>
      <c r="B84" s="73" t="s">
        <v>58</v>
      </c>
      <c r="C84" s="73" t="s">
        <v>1059</v>
      </c>
      <c r="D84" s="73" t="s">
        <v>42</v>
      </c>
      <c r="E84" s="74" t="s">
        <v>662</v>
      </c>
      <c r="F84" s="75">
        <v>188.95</v>
      </c>
      <c r="G84" s="75">
        <v>190.9</v>
      </c>
      <c r="H84" s="75">
        <v>191.15</v>
      </c>
      <c r="I84" s="75">
        <v>199.1</v>
      </c>
      <c r="J84" s="75">
        <v>197.4</v>
      </c>
      <c r="K84" s="75">
        <v>184.95</v>
      </c>
      <c r="L84" s="75">
        <v>189.45</v>
      </c>
      <c r="M84" s="75">
        <v>198.15</v>
      </c>
      <c r="N84" s="75">
        <v>198</v>
      </c>
      <c r="O84" s="75">
        <v>200.6</v>
      </c>
      <c r="P84" s="75">
        <v>205</v>
      </c>
      <c r="Q84" s="75">
        <v>101.2</v>
      </c>
      <c r="R84" s="75">
        <v>184.6</v>
      </c>
      <c r="S84" s="75">
        <v>191.6</v>
      </c>
      <c r="T84" s="75">
        <v>181.55</v>
      </c>
      <c r="U84" s="75">
        <v>159.69999999999999</v>
      </c>
      <c r="V84" s="75">
        <v>121.9</v>
      </c>
      <c r="W84" s="75">
        <v>121.9</v>
      </c>
      <c r="X84" s="75">
        <v>123.35</v>
      </c>
      <c r="Y84" s="75">
        <v>123.9</v>
      </c>
      <c r="Z84" s="75">
        <v>141.44999999999999</v>
      </c>
      <c r="AA84" s="75">
        <v>185.5</v>
      </c>
      <c r="AB84" s="75">
        <v>189.25</v>
      </c>
      <c r="AC84" s="75">
        <v>186.15</v>
      </c>
      <c r="AD84" s="75">
        <v>181.25</v>
      </c>
      <c r="AE84" s="75">
        <v>107.2</v>
      </c>
      <c r="AF84" s="75">
        <v>4444.1499999999996</v>
      </c>
    </row>
    <row r="85" spans="1:32" x14ac:dyDescent="0.25">
      <c r="A85" s="1"/>
      <c r="B85" s="73" t="s">
        <v>712</v>
      </c>
      <c r="C85" s="73" t="s">
        <v>1196</v>
      </c>
      <c r="D85" s="73" t="s">
        <v>1197</v>
      </c>
      <c r="E85" s="74" t="s">
        <v>663</v>
      </c>
      <c r="F85" s="75">
        <v>589.35</v>
      </c>
      <c r="G85" s="75">
        <v>48.45</v>
      </c>
      <c r="H85" s="75"/>
      <c r="I85" s="75"/>
      <c r="J85" s="75"/>
      <c r="K85" s="75"/>
      <c r="L85" s="75"/>
      <c r="M85" s="75"/>
      <c r="N85" s="75"/>
      <c r="O85" s="75"/>
      <c r="P85" s="75"/>
      <c r="Q85" s="75"/>
      <c r="R85" s="75"/>
      <c r="S85" s="75"/>
      <c r="T85" s="75"/>
      <c r="U85" s="75"/>
      <c r="V85" s="75"/>
      <c r="W85" s="75"/>
      <c r="X85" s="75"/>
      <c r="Y85" s="75"/>
      <c r="Z85" s="75">
        <v>327.10000000000002</v>
      </c>
      <c r="AA85" s="75">
        <v>566.995</v>
      </c>
      <c r="AB85" s="75">
        <v>770.7</v>
      </c>
      <c r="AC85" s="75">
        <v>770.6</v>
      </c>
      <c r="AD85" s="75">
        <v>761.35</v>
      </c>
      <c r="AE85" s="75">
        <v>773.95</v>
      </c>
      <c r="AF85" s="75">
        <v>4608.4949999999999</v>
      </c>
    </row>
    <row r="86" spans="1:32" x14ac:dyDescent="0.25">
      <c r="A86" s="1"/>
      <c r="B86" s="73" t="s">
        <v>712</v>
      </c>
      <c r="C86" s="73" t="s">
        <v>1196</v>
      </c>
      <c r="D86" s="73" t="s">
        <v>1198</v>
      </c>
      <c r="E86" s="74" t="s">
        <v>663</v>
      </c>
      <c r="F86" s="75">
        <v>844.75</v>
      </c>
      <c r="G86" s="75">
        <v>218.05</v>
      </c>
      <c r="H86" s="75"/>
      <c r="I86" s="75"/>
      <c r="J86" s="75"/>
      <c r="K86" s="75"/>
      <c r="L86" s="75"/>
      <c r="M86" s="75"/>
      <c r="N86" s="75"/>
      <c r="O86" s="75"/>
      <c r="P86" s="75"/>
      <c r="Q86" s="75"/>
      <c r="R86" s="75"/>
      <c r="S86" s="75"/>
      <c r="T86" s="75"/>
      <c r="U86" s="75"/>
      <c r="V86" s="75"/>
      <c r="W86" s="75"/>
      <c r="X86" s="75"/>
      <c r="Y86" s="75"/>
      <c r="Z86" s="75">
        <v>268.10000000000002</v>
      </c>
      <c r="AA86" s="75">
        <v>397.93</v>
      </c>
      <c r="AB86" s="75">
        <v>663.1</v>
      </c>
      <c r="AC86" s="75">
        <v>705.15</v>
      </c>
      <c r="AD86" s="75">
        <v>636.5</v>
      </c>
      <c r="AE86" s="75">
        <v>513.35</v>
      </c>
      <c r="AF86" s="75">
        <v>4246.93</v>
      </c>
    </row>
    <row r="87" spans="1:32" x14ac:dyDescent="0.25">
      <c r="A87" s="1"/>
      <c r="B87" s="73" t="s">
        <v>683</v>
      </c>
      <c r="C87" s="73" t="s">
        <v>1199</v>
      </c>
      <c r="D87" s="73" t="s">
        <v>1199</v>
      </c>
      <c r="E87" s="74" t="s">
        <v>664</v>
      </c>
      <c r="F87" s="75">
        <v>565.29999999999995</v>
      </c>
      <c r="G87" s="75">
        <v>621.6</v>
      </c>
      <c r="H87" s="75">
        <v>637.6</v>
      </c>
      <c r="I87" s="75">
        <v>645</v>
      </c>
      <c r="J87" s="75">
        <v>635.25</v>
      </c>
      <c r="K87" s="75">
        <v>646.35</v>
      </c>
      <c r="L87" s="75">
        <v>662.75</v>
      </c>
      <c r="M87" s="75">
        <v>661.7</v>
      </c>
      <c r="N87" s="75">
        <v>627.15</v>
      </c>
      <c r="O87" s="75">
        <v>666.05</v>
      </c>
      <c r="P87" s="75">
        <v>666.4</v>
      </c>
      <c r="Q87" s="75">
        <v>575.85</v>
      </c>
      <c r="R87" s="75">
        <v>604.65</v>
      </c>
      <c r="S87" s="75">
        <v>652.04999999999995</v>
      </c>
      <c r="T87" s="75">
        <v>665.3</v>
      </c>
      <c r="U87" s="75">
        <v>669.95</v>
      </c>
      <c r="V87" s="75">
        <v>668.85</v>
      </c>
      <c r="W87" s="75">
        <v>683.05</v>
      </c>
      <c r="X87" s="75">
        <v>703.05</v>
      </c>
      <c r="Y87" s="75">
        <v>698.1</v>
      </c>
      <c r="Z87" s="75">
        <v>691.5</v>
      </c>
      <c r="AA87" s="75">
        <v>490.15</v>
      </c>
      <c r="AB87" s="75">
        <v>349.75</v>
      </c>
      <c r="AC87" s="75">
        <v>621.65</v>
      </c>
      <c r="AD87" s="75">
        <v>741.1</v>
      </c>
      <c r="AE87" s="75">
        <v>710.1</v>
      </c>
      <c r="AF87" s="75">
        <v>16560.25</v>
      </c>
    </row>
    <row r="88" spans="1:32" x14ac:dyDescent="0.25">
      <c r="A88" s="1"/>
      <c r="B88" s="73" t="s">
        <v>392</v>
      </c>
      <c r="C88" s="73" t="s">
        <v>1200</v>
      </c>
      <c r="D88" s="73" t="s">
        <v>42</v>
      </c>
      <c r="E88" s="74" t="s">
        <v>665</v>
      </c>
      <c r="F88" s="75">
        <v>235.75</v>
      </c>
      <c r="G88" s="75">
        <v>310.14999999999998</v>
      </c>
      <c r="H88" s="75">
        <v>284.60000000000002</v>
      </c>
      <c r="I88" s="75">
        <v>231.3</v>
      </c>
      <c r="J88" s="75">
        <v>215.6</v>
      </c>
      <c r="K88" s="75">
        <v>293</v>
      </c>
      <c r="L88" s="75">
        <v>91.35</v>
      </c>
      <c r="M88" s="75">
        <v>116.4</v>
      </c>
      <c r="N88" s="75">
        <v>187.25</v>
      </c>
      <c r="O88" s="75">
        <v>300.2</v>
      </c>
      <c r="P88" s="75">
        <v>306.25</v>
      </c>
      <c r="Q88" s="75">
        <v>300.5</v>
      </c>
      <c r="R88" s="75">
        <v>107.45</v>
      </c>
      <c r="S88" s="75">
        <v>160.80000000000001</v>
      </c>
      <c r="T88" s="75">
        <v>193.05</v>
      </c>
      <c r="U88" s="75">
        <v>147.69999999999999</v>
      </c>
      <c r="V88" s="75">
        <v>123.35</v>
      </c>
      <c r="W88" s="75">
        <v>260.3</v>
      </c>
      <c r="X88" s="75">
        <v>234.4</v>
      </c>
      <c r="Y88" s="75">
        <v>204.7</v>
      </c>
      <c r="Z88" s="75">
        <v>173.45</v>
      </c>
      <c r="AA88" s="75">
        <v>103.35</v>
      </c>
      <c r="AB88" s="75">
        <v>193.35</v>
      </c>
      <c r="AC88" s="75">
        <v>276.2</v>
      </c>
      <c r="AD88" s="75">
        <v>325.10000000000002</v>
      </c>
      <c r="AE88" s="75">
        <v>323.3</v>
      </c>
      <c r="AF88" s="75">
        <v>5698.85</v>
      </c>
    </row>
    <row r="89" spans="1:32" x14ac:dyDescent="0.25">
      <c r="A89" s="1"/>
      <c r="B89" s="73" t="s">
        <v>684</v>
      </c>
      <c r="C89" s="73" t="s">
        <v>1201</v>
      </c>
      <c r="D89" s="73" t="s">
        <v>42</v>
      </c>
      <c r="E89" s="74" t="s">
        <v>665</v>
      </c>
      <c r="F89" s="75">
        <v>308.60000000000002</v>
      </c>
      <c r="G89" s="75">
        <v>346.3</v>
      </c>
      <c r="H89" s="75">
        <v>323.35000000000002</v>
      </c>
      <c r="I89" s="75">
        <v>285.25</v>
      </c>
      <c r="J89" s="75">
        <v>313.75</v>
      </c>
      <c r="K89" s="75">
        <v>361.05</v>
      </c>
      <c r="L89" s="75">
        <v>99.15</v>
      </c>
      <c r="M89" s="75">
        <v>134.85</v>
      </c>
      <c r="N89" s="75">
        <v>248.85</v>
      </c>
      <c r="O89" s="75">
        <v>358.9</v>
      </c>
      <c r="P89" s="75">
        <v>362.15</v>
      </c>
      <c r="Q89" s="75">
        <v>353.4</v>
      </c>
      <c r="R89" s="75">
        <v>145.30000000000001</v>
      </c>
      <c r="S89" s="75">
        <v>208.1</v>
      </c>
      <c r="T89" s="75">
        <v>242.7</v>
      </c>
      <c r="U89" s="75">
        <v>198.8</v>
      </c>
      <c r="V89" s="75">
        <v>155</v>
      </c>
      <c r="W89" s="75">
        <v>325.3</v>
      </c>
      <c r="X89" s="75">
        <v>306.25</v>
      </c>
      <c r="Y89" s="75">
        <v>286.85000000000002</v>
      </c>
      <c r="Z89" s="75">
        <v>231.2</v>
      </c>
      <c r="AA89" s="75">
        <v>130.94999999999999</v>
      </c>
      <c r="AB89" s="75">
        <v>268.2</v>
      </c>
      <c r="AC89" s="75">
        <v>334.59</v>
      </c>
      <c r="AD89" s="75">
        <v>382.65</v>
      </c>
      <c r="AE89" s="75">
        <v>377.95</v>
      </c>
      <c r="AF89" s="75">
        <v>7089.44</v>
      </c>
    </row>
    <row r="90" spans="1:32" x14ac:dyDescent="0.25">
      <c r="A90" s="1"/>
      <c r="B90" s="73" t="s">
        <v>692</v>
      </c>
      <c r="C90" s="73" t="s">
        <v>1060</v>
      </c>
      <c r="D90" s="73" t="s">
        <v>1156</v>
      </c>
      <c r="E90" s="74" t="s">
        <v>662</v>
      </c>
      <c r="F90" s="75">
        <v>61.35</v>
      </c>
      <c r="G90" s="75">
        <v>74.400000000000006</v>
      </c>
      <c r="H90" s="75">
        <v>80.7</v>
      </c>
      <c r="I90" s="75">
        <v>83.05</v>
      </c>
      <c r="J90" s="75">
        <v>81.599999999999994</v>
      </c>
      <c r="K90" s="75">
        <v>81.45</v>
      </c>
      <c r="L90" s="75">
        <v>82.75</v>
      </c>
      <c r="M90" s="75">
        <v>84</v>
      </c>
      <c r="N90" s="75">
        <v>81.5</v>
      </c>
      <c r="O90" s="75">
        <v>82</v>
      </c>
      <c r="P90" s="75">
        <v>81.900000000000006</v>
      </c>
      <c r="Q90" s="75">
        <v>82.3</v>
      </c>
      <c r="R90" s="75">
        <v>82.3</v>
      </c>
      <c r="S90" s="75">
        <v>81.900000000000006</v>
      </c>
      <c r="T90" s="75">
        <v>82.1</v>
      </c>
      <c r="U90" s="75">
        <v>80.8</v>
      </c>
      <c r="V90" s="75">
        <v>80</v>
      </c>
      <c r="W90" s="75">
        <v>80</v>
      </c>
      <c r="X90" s="75">
        <v>77.900000000000006</v>
      </c>
      <c r="Y90" s="75">
        <v>78.150000000000006</v>
      </c>
      <c r="Z90" s="75">
        <v>79.7</v>
      </c>
      <c r="AA90" s="75">
        <v>81.3</v>
      </c>
      <c r="AB90" s="75">
        <v>80.45</v>
      </c>
      <c r="AC90" s="75">
        <v>82</v>
      </c>
      <c r="AD90" s="75">
        <v>46.15</v>
      </c>
      <c r="AE90" s="75">
        <v>78</v>
      </c>
      <c r="AF90" s="75">
        <v>2047.75</v>
      </c>
    </row>
    <row r="91" spans="1:32" x14ac:dyDescent="0.25">
      <c r="A91" s="1"/>
      <c r="B91" s="73" t="s">
        <v>674</v>
      </c>
      <c r="C91" s="73" t="s">
        <v>1061</v>
      </c>
      <c r="D91" s="73" t="s">
        <v>42</v>
      </c>
      <c r="E91" s="74" t="s">
        <v>662</v>
      </c>
      <c r="F91" s="75">
        <v>445.75</v>
      </c>
      <c r="G91" s="75">
        <v>445.85</v>
      </c>
      <c r="H91" s="75">
        <v>445.1</v>
      </c>
      <c r="I91" s="75">
        <v>446.16730000000001</v>
      </c>
      <c r="J91" s="75">
        <v>443.95</v>
      </c>
      <c r="K91" s="75">
        <v>444.2</v>
      </c>
      <c r="L91" s="75">
        <v>444.2</v>
      </c>
      <c r="M91" s="75">
        <v>445.65</v>
      </c>
      <c r="N91" s="75">
        <v>447.55</v>
      </c>
      <c r="O91" s="75">
        <v>446.35</v>
      </c>
      <c r="P91" s="75">
        <v>444.05</v>
      </c>
      <c r="Q91" s="75">
        <v>439.45</v>
      </c>
      <c r="R91" s="75">
        <v>439.05</v>
      </c>
      <c r="S91" s="75">
        <v>440.5</v>
      </c>
      <c r="T91" s="75">
        <v>444.8</v>
      </c>
      <c r="U91" s="75">
        <v>444.3</v>
      </c>
      <c r="V91" s="75">
        <v>442.75</v>
      </c>
      <c r="W91" s="75">
        <v>442.25</v>
      </c>
      <c r="X91" s="75">
        <v>442.6</v>
      </c>
      <c r="Y91" s="75">
        <v>441.45</v>
      </c>
      <c r="Z91" s="75">
        <v>443.75</v>
      </c>
      <c r="AA91" s="75">
        <v>443.6</v>
      </c>
      <c r="AB91" s="75">
        <v>442.27</v>
      </c>
      <c r="AC91" s="75">
        <v>343.05</v>
      </c>
      <c r="AD91" s="75">
        <v>445.65</v>
      </c>
      <c r="AE91" s="75">
        <v>442.65</v>
      </c>
      <c r="AF91" s="75">
        <v>11436.9373</v>
      </c>
    </row>
    <row r="92" spans="1:32" x14ac:dyDescent="0.25">
      <c r="A92" s="1"/>
      <c r="B92" s="73" t="s">
        <v>693</v>
      </c>
      <c r="C92" s="73" t="s">
        <v>1062</v>
      </c>
      <c r="D92" s="73" t="s">
        <v>42</v>
      </c>
      <c r="E92" s="74" t="s">
        <v>662</v>
      </c>
      <c r="F92" s="75">
        <v>442.8</v>
      </c>
      <c r="G92" s="75">
        <v>441.6</v>
      </c>
      <c r="H92" s="75">
        <v>438.8</v>
      </c>
      <c r="I92" s="75">
        <v>435.35</v>
      </c>
      <c r="J92" s="75">
        <v>428.8</v>
      </c>
      <c r="K92" s="75">
        <v>427.2</v>
      </c>
      <c r="L92" s="75">
        <v>424.25</v>
      </c>
      <c r="M92" s="75">
        <v>422.4</v>
      </c>
      <c r="N92" s="75">
        <v>421.25</v>
      </c>
      <c r="O92" s="75">
        <v>420</v>
      </c>
      <c r="P92" s="75">
        <v>422</v>
      </c>
      <c r="Q92" s="75">
        <v>416.2</v>
      </c>
      <c r="R92" s="75">
        <v>405.85</v>
      </c>
      <c r="S92" s="75">
        <v>402.2</v>
      </c>
      <c r="T92" s="75">
        <v>367.45</v>
      </c>
      <c r="U92" s="75">
        <v>349.6</v>
      </c>
      <c r="V92" s="75">
        <v>399</v>
      </c>
      <c r="W92" s="75">
        <v>413.85</v>
      </c>
      <c r="X92" s="75">
        <v>402.75</v>
      </c>
      <c r="Y92" s="75">
        <v>375.55</v>
      </c>
      <c r="Z92" s="75">
        <v>378.3</v>
      </c>
      <c r="AA92" s="75">
        <v>383.5</v>
      </c>
      <c r="AB92" s="75">
        <v>413.2</v>
      </c>
      <c r="AC92" s="75">
        <v>426.35</v>
      </c>
      <c r="AD92" s="75">
        <v>430.7</v>
      </c>
      <c r="AE92" s="75">
        <v>437.15</v>
      </c>
      <c r="AF92" s="75">
        <v>10726.1</v>
      </c>
    </row>
    <row r="93" spans="1:32" x14ac:dyDescent="0.25">
      <c r="A93" s="1"/>
      <c r="B93" s="73" t="s">
        <v>666</v>
      </c>
      <c r="C93" s="73" t="s">
        <v>1063</v>
      </c>
      <c r="D93" s="73" t="s">
        <v>42</v>
      </c>
      <c r="E93" s="74" t="s">
        <v>662</v>
      </c>
      <c r="F93" s="75">
        <v>1841.3</v>
      </c>
      <c r="G93" s="75">
        <v>1799.9</v>
      </c>
      <c r="H93" s="75">
        <v>1636.5</v>
      </c>
      <c r="I93" s="75">
        <v>1823.95</v>
      </c>
      <c r="J93" s="75">
        <v>1650.2</v>
      </c>
      <c r="K93" s="75">
        <v>1972.45</v>
      </c>
      <c r="L93" s="75">
        <v>2012.05</v>
      </c>
      <c r="M93" s="75">
        <v>1830.25</v>
      </c>
      <c r="N93" s="75">
        <v>1905.95</v>
      </c>
      <c r="O93" s="75">
        <v>2083.35</v>
      </c>
      <c r="P93" s="75">
        <v>1720.7</v>
      </c>
      <c r="Q93" s="75">
        <v>2114.35</v>
      </c>
      <c r="R93" s="75">
        <v>1832.75</v>
      </c>
      <c r="S93" s="75">
        <v>2020.8</v>
      </c>
      <c r="T93" s="75">
        <v>1777.9</v>
      </c>
      <c r="U93" s="75">
        <v>2067.4499999999998</v>
      </c>
      <c r="V93" s="75">
        <v>2074.1999999999998</v>
      </c>
      <c r="W93" s="75">
        <v>1906.25</v>
      </c>
      <c r="X93" s="75">
        <v>2254.9499999999998</v>
      </c>
      <c r="Y93" s="75">
        <v>1907</v>
      </c>
      <c r="Z93" s="75">
        <v>1802</v>
      </c>
      <c r="AA93" s="75">
        <v>2131.25</v>
      </c>
      <c r="AB93" s="75">
        <v>1914.4</v>
      </c>
      <c r="AC93" s="75">
        <v>2386.35</v>
      </c>
      <c r="AD93" s="75">
        <v>2388.1</v>
      </c>
      <c r="AE93" s="75">
        <v>1884.8</v>
      </c>
      <c r="AF93" s="75">
        <v>50739.15</v>
      </c>
    </row>
    <row r="94" spans="1:32" x14ac:dyDescent="0.25">
      <c r="A94" s="1"/>
      <c r="B94" s="73" t="s">
        <v>679</v>
      </c>
      <c r="C94" s="73" t="s">
        <v>1202</v>
      </c>
      <c r="D94" s="73" t="s">
        <v>42</v>
      </c>
      <c r="E94" s="74" t="s">
        <v>663</v>
      </c>
      <c r="F94" s="75"/>
      <c r="G94" s="75"/>
      <c r="H94" s="75"/>
      <c r="I94" s="75"/>
      <c r="J94" s="75"/>
      <c r="K94" s="75"/>
      <c r="L94" s="75"/>
      <c r="M94" s="75"/>
      <c r="N94" s="75"/>
      <c r="O94" s="75"/>
      <c r="P94" s="75"/>
      <c r="Q94" s="75"/>
      <c r="R94" s="75"/>
      <c r="S94" s="75"/>
      <c r="T94" s="75"/>
      <c r="U94" s="75"/>
      <c r="V94" s="75">
        <v>118.25</v>
      </c>
      <c r="W94" s="75"/>
      <c r="X94" s="75"/>
      <c r="Y94" s="75"/>
      <c r="Z94" s="75"/>
      <c r="AA94" s="75"/>
      <c r="AB94" s="75"/>
      <c r="AC94" s="75"/>
      <c r="AD94" s="75"/>
      <c r="AE94" s="75"/>
      <c r="AF94" s="75">
        <v>118.25</v>
      </c>
    </row>
    <row r="95" spans="1:32" x14ac:dyDescent="0.25">
      <c r="A95" s="1"/>
      <c r="B95" s="73" t="s">
        <v>679</v>
      </c>
      <c r="C95" s="73" t="s">
        <v>1203</v>
      </c>
      <c r="D95" s="73" t="s">
        <v>42</v>
      </c>
      <c r="E95" s="74" t="s">
        <v>663</v>
      </c>
      <c r="F95" s="75"/>
      <c r="G95" s="75"/>
      <c r="H95" s="75"/>
      <c r="I95" s="75"/>
      <c r="J95" s="75"/>
      <c r="K95" s="75"/>
      <c r="L95" s="75"/>
      <c r="M95" s="75"/>
      <c r="N95" s="75"/>
      <c r="O95" s="75">
        <v>214.95</v>
      </c>
      <c r="P95" s="75"/>
      <c r="Q95" s="75"/>
      <c r="R95" s="75"/>
      <c r="S95" s="75">
        <v>10.45</v>
      </c>
      <c r="T95" s="75"/>
      <c r="U95" s="75">
        <v>1.65</v>
      </c>
      <c r="V95" s="75"/>
      <c r="W95" s="75"/>
      <c r="X95" s="75"/>
      <c r="Y95" s="75"/>
      <c r="Z95" s="75"/>
      <c r="AA95" s="75"/>
      <c r="AB95" s="75"/>
      <c r="AC95" s="75"/>
      <c r="AD95" s="75"/>
      <c r="AE95" s="75"/>
      <c r="AF95" s="75">
        <v>227.05</v>
      </c>
    </row>
    <row r="96" spans="1:32" x14ac:dyDescent="0.25">
      <c r="A96" s="1"/>
      <c r="B96" s="73" t="s">
        <v>676</v>
      </c>
      <c r="C96" s="73" t="s">
        <v>1064</v>
      </c>
      <c r="D96" s="73" t="s">
        <v>42</v>
      </c>
      <c r="E96" s="74" t="s">
        <v>662</v>
      </c>
      <c r="F96" s="75">
        <v>1368.75</v>
      </c>
      <c r="G96" s="75">
        <v>1367.15</v>
      </c>
      <c r="H96" s="75">
        <v>1554.35</v>
      </c>
      <c r="I96" s="75">
        <v>1672.25</v>
      </c>
      <c r="J96" s="75">
        <v>1648.25</v>
      </c>
      <c r="K96" s="75">
        <v>1626.75</v>
      </c>
      <c r="L96" s="75">
        <v>1588</v>
      </c>
      <c r="M96" s="75">
        <v>1571.6</v>
      </c>
      <c r="N96" s="75">
        <v>1603.45</v>
      </c>
      <c r="O96" s="75">
        <v>1612.05</v>
      </c>
      <c r="P96" s="75">
        <v>1592.95</v>
      </c>
      <c r="Q96" s="75">
        <v>1559.2</v>
      </c>
      <c r="R96" s="75">
        <v>1555.5</v>
      </c>
      <c r="S96" s="75">
        <v>1535.05</v>
      </c>
      <c r="T96" s="75">
        <v>1522</v>
      </c>
      <c r="U96" s="75">
        <v>1525.45</v>
      </c>
      <c r="V96" s="75">
        <v>1495.65</v>
      </c>
      <c r="W96" s="75">
        <v>1640.25</v>
      </c>
      <c r="X96" s="75">
        <v>1505.25</v>
      </c>
      <c r="Y96" s="75">
        <v>1506.75</v>
      </c>
      <c r="Z96" s="75">
        <v>1481.8</v>
      </c>
      <c r="AA96" s="75">
        <v>1476.3</v>
      </c>
      <c r="AB96" s="75">
        <v>1467.2</v>
      </c>
      <c r="AC96" s="75">
        <v>1407.7</v>
      </c>
      <c r="AD96" s="75">
        <v>1628.55</v>
      </c>
      <c r="AE96" s="75">
        <v>1432.9</v>
      </c>
      <c r="AF96" s="75">
        <v>39945.1</v>
      </c>
    </row>
    <row r="97" spans="1:32" x14ac:dyDescent="0.25">
      <c r="A97" s="1"/>
      <c r="B97" s="73" t="s">
        <v>680</v>
      </c>
      <c r="C97" s="73" t="s">
        <v>1065</v>
      </c>
      <c r="D97" s="73" t="s">
        <v>42</v>
      </c>
      <c r="E97" s="74" t="s">
        <v>662</v>
      </c>
      <c r="F97" s="75">
        <v>18.649999999999999</v>
      </c>
      <c r="G97" s="75">
        <v>22</v>
      </c>
      <c r="H97" s="75">
        <v>15</v>
      </c>
      <c r="I97" s="75">
        <v>20.100000000000001</v>
      </c>
      <c r="J97" s="75">
        <v>19.899999999999999</v>
      </c>
      <c r="K97" s="75">
        <v>19.2</v>
      </c>
      <c r="L97" s="75">
        <v>19.2</v>
      </c>
      <c r="M97" s="75">
        <v>19.649999999999999</v>
      </c>
      <c r="N97" s="75">
        <v>17.05</v>
      </c>
      <c r="O97" s="75">
        <v>10.15</v>
      </c>
      <c r="P97" s="75">
        <v>18.2</v>
      </c>
      <c r="Q97" s="75">
        <v>19.2</v>
      </c>
      <c r="R97" s="75">
        <v>17.05</v>
      </c>
      <c r="S97" s="75">
        <v>18.2</v>
      </c>
      <c r="T97" s="75">
        <v>18.5</v>
      </c>
      <c r="U97" s="75">
        <v>18.55</v>
      </c>
      <c r="V97" s="75">
        <v>16.649999999999999</v>
      </c>
      <c r="W97" s="75">
        <v>13.15</v>
      </c>
      <c r="X97" s="75">
        <v>13.9</v>
      </c>
      <c r="Y97" s="75">
        <v>11.95</v>
      </c>
      <c r="Z97" s="75">
        <v>13.55</v>
      </c>
      <c r="AA97" s="75">
        <v>12</v>
      </c>
      <c r="AB97" s="75">
        <v>13.55</v>
      </c>
      <c r="AC97" s="75">
        <v>12</v>
      </c>
      <c r="AD97" s="75">
        <v>305.8</v>
      </c>
      <c r="AE97" s="75">
        <v>9.5</v>
      </c>
      <c r="AF97" s="75">
        <v>712.65</v>
      </c>
    </row>
    <row r="98" spans="1:32" x14ac:dyDescent="0.25">
      <c r="A98" s="1"/>
      <c r="B98" s="73" t="s">
        <v>707</v>
      </c>
      <c r="C98" s="73" t="s">
        <v>1204</v>
      </c>
      <c r="D98" s="73" t="s">
        <v>42</v>
      </c>
      <c r="E98" s="74" t="s">
        <v>664</v>
      </c>
      <c r="F98" s="75">
        <v>1827.85</v>
      </c>
      <c r="G98" s="75">
        <v>2033.35</v>
      </c>
      <c r="H98" s="75">
        <v>2082.6999999999998</v>
      </c>
      <c r="I98" s="75">
        <v>2099.1</v>
      </c>
      <c r="J98" s="75">
        <v>2070.6999999999998</v>
      </c>
      <c r="K98" s="75">
        <v>2104.9499999999998</v>
      </c>
      <c r="L98" s="75">
        <v>2151</v>
      </c>
      <c r="M98" s="75">
        <v>2139</v>
      </c>
      <c r="N98" s="75">
        <v>2036.35</v>
      </c>
      <c r="O98" s="75">
        <v>2171.25</v>
      </c>
      <c r="P98" s="75">
        <v>2166.0500000000002</v>
      </c>
      <c r="Q98" s="75">
        <v>2130.25</v>
      </c>
      <c r="R98" s="75">
        <v>2146.5</v>
      </c>
      <c r="S98" s="75">
        <v>2128.9</v>
      </c>
      <c r="T98" s="75">
        <v>2166.6999999999998</v>
      </c>
      <c r="U98" s="75">
        <v>2198.15</v>
      </c>
      <c r="V98" s="75">
        <v>2200.85</v>
      </c>
      <c r="W98" s="75">
        <v>2227.75</v>
      </c>
      <c r="X98" s="75">
        <v>2299.75</v>
      </c>
      <c r="Y98" s="75">
        <v>2284.9499999999998</v>
      </c>
      <c r="Z98" s="75">
        <v>2260.1999999999998</v>
      </c>
      <c r="AA98" s="75">
        <v>1911.45</v>
      </c>
      <c r="AB98" s="75">
        <v>1593.55</v>
      </c>
      <c r="AC98" s="75">
        <v>2348.1999999999998</v>
      </c>
      <c r="AD98" s="75">
        <v>2415.25</v>
      </c>
      <c r="AE98" s="75">
        <v>2371</v>
      </c>
      <c r="AF98" s="75">
        <v>55565.75</v>
      </c>
    </row>
    <row r="99" spans="1:32" x14ac:dyDescent="0.25">
      <c r="A99" s="1"/>
      <c r="B99" s="73" t="s">
        <v>127</v>
      </c>
      <c r="C99" s="73" t="s">
        <v>128</v>
      </c>
      <c r="D99" s="73" t="s">
        <v>42</v>
      </c>
      <c r="E99" s="74" t="s">
        <v>662</v>
      </c>
      <c r="F99" s="75">
        <v>5226.6499999999996</v>
      </c>
      <c r="G99" s="75">
        <v>7987.15</v>
      </c>
      <c r="H99" s="75">
        <v>9009.75</v>
      </c>
      <c r="I99" s="75">
        <v>9042.65</v>
      </c>
      <c r="J99" s="75">
        <v>8416.9</v>
      </c>
      <c r="K99" s="75">
        <v>6268.65</v>
      </c>
      <c r="L99" s="75">
        <v>7680</v>
      </c>
      <c r="M99" s="75">
        <v>8894.9500000000007</v>
      </c>
      <c r="N99" s="75">
        <v>4908.8500000000004</v>
      </c>
      <c r="O99" s="75">
        <v>6684.85</v>
      </c>
      <c r="P99" s="75">
        <v>7512.05</v>
      </c>
      <c r="Q99" s="75">
        <v>7340.75</v>
      </c>
      <c r="R99" s="75">
        <v>7557.6</v>
      </c>
      <c r="S99" s="75">
        <v>7732.9</v>
      </c>
      <c r="T99" s="75">
        <v>5659.5</v>
      </c>
      <c r="U99" s="75">
        <v>6281.35</v>
      </c>
      <c r="V99" s="75">
        <v>6229.2</v>
      </c>
      <c r="W99" s="75">
        <v>5438.4</v>
      </c>
      <c r="X99" s="75">
        <v>6170.05</v>
      </c>
      <c r="Y99" s="75">
        <v>6601.05</v>
      </c>
      <c r="Z99" s="75">
        <v>6821.45</v>
      </c>
      <c r="AA99" s="75">
        <v>6325.15</v>
      </c>
      <c r="AB99" s="75">
        <v>5861.85</v>
      </c>
      <c r="AC99" s="75">
        <v>6067.35</v>
      </c>
      <c r="AD99" s="75">
        <v>6802.4</v>
      </c>
      <c r="AE99" s="75">
        <v>7663.7475100000001</v>
      </c>
      <c r="AF99" s="75">
        <v>180185.19751</v>
      </c>
    </row>
    <row r="100" spans="1:32" x14ac:dyDescent="0.25">
      <c r="A100" s="1"/>
      <c r="B100" s="73" t="s">
        <v>127</v>
      </c>
      <c r="C100" s="73" t="s">
        <v>134</v>
      </c>
      <c r="D100" s="73" t="s">
        <v>1184</v>
      </c>
      <c r="E100" s="74" t="s">
        <v>663</v>
      </c>
      <c r="F100" s="75">
        <v>4465.75</v>
      </c>
      <c r="G100" s="75">
        <v>3473.2</v>
      </c>
      <c r="H100" s="75">
        <v>3258.65</v>
      </c>
      <c r="I100" s="75">
        <v>4232.1000000000004</v>
      </c>
      <c r="J100" s="75">
        <v>4356.3</v>
      </c>
      <c r="K100" s="75">
        <v>4024.05</v>
      </c>
      <c r="L100" s="75">
        <v>4220.95</v>
      </c>
      <c r="M100" s="75">
        <v>4487.95</v>
      </c>
      <c r="N100" s="75">
        <v>4313.6499999999996</v>
      </c>
      <c r="O100" s="75">
        <v>3632.7</v>
      </c>
      <c r="P100" s="75">
        <v>4208.8</v>
      </c>
      <c r="Q100" s="75">
        <v>4410.5</v>
      </c>
      <c r="R100" s="75">
        <v>4415</v>
      </c>
      <c r="S100" s="75">
        <v>4350.1499999999996</v>
      </c>
      <c r="T100" s="75">
        <v>4423.5</v>
      </c>
      <c r="U100" s="75">
        <v>4414.8500000000004</v>
      </c>
      <c r="V100" s="75">
        <v>4391.3500000000004</v>
      </c>
      <c r="W100" s="75">
        <v>4366.6000000000004</v>
      </c>
      <c r="X100" s="75">
        <v>4388.6000000000004</v>
      </c>
      <c r="Y100" s="75">
        <v>4470.95</v>
      </c>
      <c r="Z100" s="75">
        <v>4467.1000000000004</v>
      </c>
      <c r="AA100" s="75">
        <v>4326.95</v>
      </c>
      <c r="AB100" s="75">
        <v>4284.3999999999996</v>
      </c>
      <c r="AC100" s="75">
        <v>4042.05</v>
      </c>
      <c r="AD100" s="75">
        <v>4119.45</v>
      </c>
      <c r="AE100" s="75">
        <v>4305.8961799999997</v>
      </c>
      <c r="AF100" s="75">
        <v>109851.44618</v>
      </c>
    </row>
    <row r="101" spans="1:32" x14ac:dyDescent="0.25">
      <c r="A101" s="1"/>
      <c r="B101" s="73" t="s">
        <v>127</v>
      </c>
      <c r="C101" s="73" t="s">
        <v>134</v>
      </c>
      <c r="D101" s="73" t="s">
        <v>1185</v>
      </c>
      <c r="E101" s="74" t="s">
        <v>663</v>
      </c>
      <c r="F101" s="75">
        <v>4887.8500000000004</v>
      </c>
      <c r="G101" s="75">
        <v>3486.25</v>
      </c>
      <c r="H101" s="75">
        <v>3330.6</v>
      </c>
      <c r="I101" s="75">
        <v>4605.75</v>
      </c>
      <c r="J101" s="75">
        <v>4699.2</v>
      </c>
      <c r="K101" s="75">
        <v>4336.3999999999996</v>
      </c>
      <c r="L101" s="75">
        <v>4471.1000000000004</v>
      </c>
      <c r="M101" s="75">
        <v>4924</v>
      </c>
      <c r="N101" s="75">
        <v>4660.8</v>
      </c>
      <c r="O101" s="75">
        <v>3763.45</v>
      </c>
      <c r="P101" s="75">
        <v>4504.95</v>
      </c>
      <c r="Q101" s="75">
        <v>4766.7</v>
      </c>
      <c r="R101" s="75">
        <v>4735.1499999999996</v>
      </c>
      <c r="S101" s="75">
        <v>4862.8500000000004</v>
      </c>
      <c r="T101" s="75">
        <v>4705.3999999999996</v>
      </c>
      <c r="U101" s="75">
        <v>4721.8</v>
      </c>
      <c r="V101" s="75">
        <v>4718.45</v>
      </c>
      <c r="W101" s="75">
        <v>4630.7</v>
      </c>
      <c r="X101" s="75">
        <v>4623.95</v>
      </c>
      <c r="Y101" s="75">
        <v>4856.95</v>
      </c>
      <c r="Z101" s="75">
        <v>4834.1499999999996</v>
      </c>
      <c r="AA101" s="75">
        <v>4611.3500000000004</v>
      </c>
      <c r="AB101" s="75">
        <v>4534.8</v>
      </c>
      <c r="AC101" s="75">
        <v>4275</v>
      </c>
      <c r="AD101" s="75">
        <v>4398.45</v>
      </c>
      <c r="AE101" s="75">
        <v>4631.6026899999997</v>
      </c>
      <c r="AF101" s="75">
        <v>117577.65269</v>
      </c>
    </row>
    <row r="102" spans="1:32" x14ac:dyDescent="0.25">
      <c r="A102" s="1"/>
      <c r="B102" s="73" t="s">
        <v>127</v>
      </c>
      <c r="C102" s="73" t="s">
        <v>134</v>
      </c>
      <c r="D102" s="73" t="s">
        <v>497</v>
      </c>
      <c r="E102" s="74" t="s">
        <v>663</v>
      </c>
      <c r="F102" s="75">
        <v>4947.05</v>
      </c>
      <c r="G102" s="75">
        <v>3486.75</v>
      </c>
      <c r="H102" s="75">
        <v>3338.85</v>
      </c>
      <c r="I102" s="75">
        <v>4656.8999999999996</v>
      </c>
      <c r="J102" s="75">
        <v>4759.55</v>
      </c>
      <c r="K102" s="75">
        <v>4376.3999999999996</v>
      </c>
      <c r="L102" s="75">
        <v>4505.5</v>
      </c>
      <c r="M102" s="75">
        <v>5000.55</v>
      </c>
      <c r="N102" s="75">
        <v>4702.1000000000004</v>
      </c>
      <c r="O102" s="75">
        <v>3791</v>
      </c>
      <c r="P102" s="75">
        <v>4543.8500000000004</v>
      </c>
      <c r="Q102" s="75">
        <v>4816.1499999999996</v>
      </c>
      <c r="R102" s="75">
        <v>4768.1499999999996</v>
      </c>
      <c r="S102" s="75">
        <v>4923.55</v>
      </c>
      <c r="T102" s="75">
        <v>4705.75</v>
      </c>
      <c r="U102" s="75">
        <v>4729.8500000000004</v>
      </c>
      <c r="V102" s="75">
        <v>4739.1000000000004</v>
      </c>
      <c r="W102" s="75">
        <v>4655.25</v>
      </c>
      <c r="X102" s="75">
        <v>4734.05</v>
      </c>
      <c r="Y102" s="75">
        <v>4889.45</v>
      </c>
      <c r="Z102" s="75">
        <v>4873.2</v>
      </c>
      <c r="AA102" s="75">
        <v>4640.2</v>
      </c>
      <c r="AB102" s="75">
        <v>4567.6499999999996</v>
      </c>
      <c r="AC102" s="75">
        <v>4307.8</v>
      </c>
      <c r="AD102" s="75">
        <v>4438.3500000000004</v>
      </c>
      <c r="AE102" s="75">
        <v>4693.6747750000004</v>
      </c>
      <c r="AF102" s="75">
        <v>118590.67477500001</v>
      </c>
    </row>
    <row r="103" spans="1:32" x14ac:dyDescent="0.25">
      <c r="A103" s="1"/>
      <c r="B103" s="73" t="s">
        <v>127</v>
      </c>
      <c r="C103" s="73" t="s">
        <v>134</v>
      </c>
      <c r="D103" s="73" t="s">
        <v>1154</v>
      </c>
      <c r="E103" s="74" t="s">
        <v>663</v>
      </c>
      <c r="F103" s="75">
        <v>6849.55</v>
      </c>
      <c r="G103" s="75">
        <v>5744.6</v>
      </c>
      <c r="H103" s="75">
        <v>5618.5</v>
      </c>
      <c r="I103" s="75">
        <v>6669.15</v>
      </c>
      <c r="J103" s="75">
        <v>6685.9</v>
      </c>
      <c r="K103" s="75">
        <v>6459.35</v>
      </c>
      <c r="L103" s="75">
        <v>6596.25</v>
      </c>
      <c r="M103" s="75">
        <v>6926.95</v>
      </c>
      <c r="N103" s="75">
        <v>6690.5</v>
      </c>
      <c r="O103" s="75">
        <v>5963.95</v>
      </c>
      <c r="P103" s="75">
        <v>6539.1</v>
      </c>
      <c r="Q103" s="75">
        <v>6780</v>
      </c>
      <c r="R103" s="75">
        <v>6631.8</v>
      </c>
      <c r="S103" s="75">
        <v>6597.9</v>
      </c>
      <c r="T103" s="75">
        <v>6633.6</v>
      </c>
      <c r="U103" s="75">
        <v>6750.9</v>
      </c>
      <c r="V103" s="75">
        <v>6610.6</v>
      </c>
      <c r="W103" s="75">
        <v>6591.1</v>
      </c>
      <c r="X103" s="75">
        <v>6724.65</v>
      </c>
      <c r="Y103" s="75">
        <v>6773.15</v>
      </c>
      <c r="Z103" s="75">
        <v>6803.65</v>
      </c>
      <c r="AA103" s="75">
        <v>6618.4</v>
      </c>
      <c r="AB103" s="75">
        <v>6587.65</v>
      </c>
      <c r="AC103" s="75">
        <v>6318.35</v>
      </c>
      <c r="AD103" s="75">
        <v>6440.15</v>
      </c>
      <c r="AE103" s="75">
        <v>6637.1612949999999</v>
      </c>
      <c r="AF103" s="75">
        <v>170242.86129500001</v>
      </c>
    </row>
    <row r="104" spans="1:32" x14ac:dyDescent="0.25">
      <c r="A104" s="1"/>
      <c r="B104" s="73" t="s">
        <v>127</v>
      </c>
      <c r="C104" s="73" t="s">
        <v>137</v>
      </c>
      <c r="D104" s="73" t="s">
        <v>1192</v>
      </c>
      <c r="E104" s="74" t="s">
        <v>663</v>
      </c>
      <c r="F104" s="75">
        <v>5184.6499999999996</v>
      </c>
      <c r="G104" s="75">
        <v>5165.05</v>
      </c>
      <c r="H104" s="75">
        <v>4671</v>
      </c>
      <c r="I104" s="75">
        <v>5156.8999999999996</v>
      </c>
      <c r="J104" s="75">
        <v>5175.1000000000004</v>
      </c>
      <c r="K104" s="75">
        <v>5170.75</v>
      </c>
      <c r="L104" s="75">
        <v>5016.5</v>
      </c>
      <c r="M104" s="75">
        <v>5193.1499999999996</v>
      </c>
      <c r="N104" s="75">
        <v>5185</v>
      </c>
      <c r="O104" s="75">
        <v>5157.55</v>
      </c>
      <c r="P104" s="75">
        <v>5135.5</v>
      </c>
      <c r="Q104" s="75">
        <v>5136.3999999999996</v>
      </c>
      <c r="R104" s="75">
        <v>5111.75</v>
      </c>
      <c r="S104" s="75">
        <v>5141.6000000000004</v>
      </c>
      <c r="T104" s="75">
        <v>5143.6000000000004</v>
      </c>
      <c r="U104" s="75">
        <v>5122.3500000000004</v>
      </c>
      <c r="V104" s="75">
        <v>2373.85</v>
      </c>
      <c r="W104" s="75">
        <v>4889.55</v>
      </c>
      <c r="X104" s="75">
        <v>5135.5</v>
      </c>
      <c r="Y104" s="75">
        <v>5128.55</v>
      </c>
      <c r="Z104" s="75">
        <v>5156.3500000000004</v>
      </c>
      <c r="AA104" s="75">
        <v>5170.45</v>
      </c>
      <c r="AB104" s="75">
        <v>5165.8</v>
      </c>
      <c r="AC104" s="75">
        <v>5171.95</v>
      </c>
      <c r="AD104" s="75">
        <v>5157.45</v>
      </c>
      <c r="AE104" s="75">
        <v>5189.5710200000003</v>
      </c>
      <c r="AF104" s="75">
        <v>130405.87102000001</v>
      </c>
    </row>
    <row r="105" spans="1:32" x14ac:dyDescent="0.25">
      <c r="A105" s="1"/>
      <c r="B105" s="73" t="s">
        <v>127</v>
      </c>
      <c r="C105" s="73" t="s">
        <v>137</v>
      </c>
      <c r="D105" s="73" t="s">
        <v>1154</v>
      </c>
      <c r="E105" s="74" t="s">
        <v>663</v>
      </c>
      <c r="F105" s="75">
        <v>2678.75</v>
      </c>
      <c r="G105" s="75">
        <v>2668.4</v>
      </c>
      <c r="H105" s="75">
        <v>2460.0500000000002</v>
      </c>
      <c r="I105" s="75">
        <v>2662.2</v>
      </c>
      <c r="J105" s="75">
        <v>2662.4</v>
      </c>
      <c r="K105" s="75">
        <v>2668.8</v>
      </c>
      <c r="L105" s="75">
        <v>2610.1999999999998</v>
      </c>
      <c r="M105" s="75">
        <v>2672.3</v>
      </c>
      <c r="N105" s="75">
        <v>2668.65</v>
      </c>
      <c r="O105" s="75">
        <v>2657.3</v>
      </c>
      <c r="P105" s="75">
        <v>2653.3</v>
      </c>
      <c r="Q105" s="75">
        <v>2651.7</v>
      </c>
      <c r="R105" s="75">
        <v>2634.7</v>
      </c>
      <c r="S105" s="75">
        <v>2635.35</v>
      </c>
      <c r="T105" s="75">
        <v>2648.35</v>
      </c>
      <c r="U105" s="75">
        <v>2618.5500000000002</v>
      </c>
      <c r="V105" s="75">
        <v>514.65</v>
      </c>
      <c r="W105" s="75">
        <v>2427.0500000000002</v>
      </c>
      <c r="X105" s="75">
        <v>2640.45</v>
      </c>
      <c r="Y105" s="75">
        <v>2645.2</v>
      </c>
      <c r="Z105" s="75">
        <v>2651.6</v>
      </c>
      <c r="AA105" s="75">
        <v>2655.4</v>
      </c>
      <c r="AB105" s="75">
        <v>2665.55</v>
      </c>
      <c r="AC105" s="75">
        <v>2661.6</v>
      </c>
      <c r="AD105" s="75">
        <v>2659.65</v>
      </c>
      <c r="AE105" s="75">
        <v>2665.1579299999999</v>
      </c>
      <c r="AF105" s="75">
        <v>66437.307929999995</v>
      </c>
    </row>
    <row r="106" spans="1:32" x14ac:dyDescent="0.25">
      <c r="A106" s="1"/>
      <c r="B106" s="73" t="s">
        <v>127</v>
      </c>
      <c r="C106" s="73" t="s">
        <v>1066</v>
      </c>
      <c r="D106" s="73" t="s">
        <v>42</v>
      </c>
      <c r="E106" s="74" t="s">
        <v>662</v>
      </c>
      <c r="F106" s="75">
        <v>65.900000000000006</v>
      </c>
      <c r="G106" s="75">
        <v>94.2</v>
      </c>
      <c r="H106" s="75">
        <v>90.45</v>
      </c>
      <c r="I106" s="75">
        <v>71.95</v>
      </c>
      <c r="J106" s="75">
        <v>71.599999999999994</v>
      </c>
      <c r="K106" s="75">
        <v>71.400000000000006</v>
      </c>
      <c r="L106" s="75">
        <v>71</v>
      </c>
      <c r="M106" s="75">
        <v>71.8</v>
      </c>
      <c r="N106" s="75">
        <v>71.3</v>
      </c>
      <c r="O106" s="75">
        <v>70.849999999999994</v>
      </c>
      <c r="P106" s="75">
        <v>72.400000000000006</v>
      </c>
      <c r="Q106" s="75">
        <v>74.150000000000006</v>
      </c>
      <c r="R106" s="75">
        <v>74.05</v>
      </c>
      <c r="S106" s="75">
        <v>73.5</v>
      </c>
      <c r="T106" s="75">
        <v>73.05</v>
      </c>
      <c r="U106" s="75">
        <v>72.150000000000006</v>
      </c>
      <c r="V106" s="75">
        <v>71.400000000000006</v>
      </c>
      <c r="W106" s="75">
        <v>71.5</v>
      </c>
      <c r="X106" s="75">
        <v>71.150000000000006</v>
      </c>
      <c r="Y106" s="75">
        <v>71.349999999999994</v>
      </c>
      <c r="Z106" s="75">
        <v>71.7</v>
      </c>
      <c r="AA106" s="75">
        <v>70.900000000000006</v>
      </c>
      <c r="AB106" s="75">
        <v>71.8</v>
      </c>
      <c r="AC106" s="75">
        <v>71.400000000000006</v>
      </c>
      <c r="AD106" s="75">
        <v>71.349999999999994</v>
      </c>
      <c r="AE106" s="75">
        <v>76.883735000000001</v>
      </c>
      <c r="AF106" s="75">
        <v>1909.1837350000001</v>
      </c>
    </row>
    <row r="107" spans="1:32" x14ac:dyDescent="0.25">
      <c r="A107" s="1"/>
      <c r="B107" s="73" t="s">
        <v>685</v>
      </c>
      <c r="C107" s="73" t="s">
        <v>1205</v>
      </c>
      <c r="D107" s="73" t="s">
        <v>42</v>
      </c>
      <c r="E107" s="74" t="s">
        <v>664</v>
      </c>
      <c r="F107" s="75">
        <v>2.8</v>
      </c>
      <c r="G107" s="75">
        <v>2.2000000000000002</v>
      </c>
      <c r="H107" s="75">
        <v>2.7</v>
      </c>
      <c r="I107" s="75">
        <v>2.5499999999999998</v>
      </c>
      <c r="J107" s="75">
        <v>1.45</v>
      </c>
      <c r="K107" s="75">
        <v>1.45</v>
      </c>
      <c r="L107" s="75">
        <v>2.75</v>
      </c>
      <c r="M107" s="75">
        <v>2.85</v>
      </c>
      <c r="N107" s="75">
        <v>2.4</v>
      </c>
      <c r="O107" s="75">
        <v>2.7</v>
      </c>
      <c r="P107" s="75">
        <v>2.75</v>
      </c>
      <c r="Q107" s="75">
        <v>0.7</v>
      </c>
      <c r="R107" s="75">
        <v>2.6</v>
      </c>
      <c r="S107" s="75">
        <v>2.8</v>
      </c>
      <c r="T107" s="75">
        <v>2.2999999999999998</v>
      </c>
      <c r="U107" s="75">
        <v>2.75</v>
      </c>
      <c r="V107" s="75">
        <v>2.7</v>
      </c>
      <c r="W107" s="75">
        <v>2.2000000000000002</v>
      </c>
      <c r="X107" s="75">
        <v>2.65</v>
      </c>
      <c r="Y107" s="75">
        <v>2.9</v>
      </c>
      <c r="Z107" s="75">
        <v>2.65</v>
      </c>
      <c r="AA107" s="75">
        <v>2.2999999999999998</v>
      </c>
      <c r="AB107" s="75">
        <v>2.7</v>
      </c>
      <c r="AC107" s="75">
        <v>2.2999999999999998</v>
      </c>
      <c r="AD107" s="75">
        <v>0.35</v>
      </c>
      <c r="AE107" s="75">
        <v>3.05</v>
      </c>
      <c r="AF107" s="75">
        <v>61.55</v>
      </c>
    </row>
    <row r="108" spans="1:32" x14ac:dyDescent="0.25">
      <c r="A108" s="1"/>
      <c r="B108" s="73" t="s">
        <v>673</v>
      </c>
      <c r="C108" s="73" t="s">
        <v>1067</v>
      </c>
      <c r="D108" s="73" t="s">
        <v>42</v>
      </c>
      <c r="E108" s="74" t="s">
        <v>662</v>
      </c>
      <c r="F108" s="75">
        <v>854.3</v>
      </c>
      <c r="G108" s="75">
        <v>847.4</v>
      </c>
      <c r="H108" s="75">
        <v>820.9</v>
      </c>
      <c r="I108" s="75">
        <v>775.15</v>
      </c>
      <c r="J108" s="75">
        <v>807.4</v>
      </c>
      <c r="K108" s="75">
        <v>794.9</v>
      </c>
      <c r="L108" s="75">
        <v>758.3</v>
      </c>
      <c r="M108" s="75">
        <v>730.32349999999997</v>
      </c>
      <c r="N108" s="75">
        <v>729.75</v>
      </c>
      <c r="O108" s="75">
        <v>788.05</v>
      </c>
      <c r="P108" s="75">
        <v>734</v>
      </c>
      <c r="Q108" s="75">
        <v>707.8</v>
      </c>
      <c r="R108" s="75">
        <v>639.9</v>
      </c>
      <c r="S108" s="75">
        <v>812.6</v>
      </c>
      <c r="T108" s="75">
        <v>764.2</v>
      </c>
      <c r="U108" s="75">
        <v>690.95</v>
      </c>
      <c r="V108" s="75">
        <v>687.2</v>
      </c>
      <c r="W108" s="75">
        <v>697.55</v>
      </c>
      <c r="X108" s="75">
        <v>674.05</v>
      </c>
      <c r="Y108" s="75">
        <v>648.75</v>
      </c>
      <c r="Z108" s="75">
        <v>653.75</v>
      </c>
      <c r="AA108" s="75">
        <v>648.1</v>
      </c>
      <c r="AB108" s="75">
        <v>679.45</v>
      </c>
      <c r="AC108" s="75">
        <v>678.9</v>
      </c>
      <c r="AD108" s="75">
        <v>781.3</v>
      </c>
      <c r="AE108" s="75">
        <v>894.55</v>
      </c>
      <c r="AF108" s="75">
        <v>19299.523499999999</v>
      </c>
    </row>
    <row r="109" spans="1:32" x14ac:dyDescent="0.25">
      <c r="A109" s="1"/>
      <c r="B109" s="73" t="s">
        <v>687</v>
      </c>
      <c r="C109" s="73" t="s">
        <v>1068</v>
      </c>
      <c r="D109" s="73" t="s">
        <v>42</v>
      </c>
      <c r="E109" s="74" t="s">
        <v>662</v>
      </c>
      <c r="F109" s="75">
        <v>36</v>
      </c>
      <c r="G109" s="75">
        <v>36</v>
      </c>
      <c r="H109" s="75">
        <v>36</v>
      </c>
      <c r="I109" s="75">
        <v>36</v>
      </c>
      <c r="J109" s="75">
        <v>36</v>
      </c>
      <c r="K109" s="75">
        <v>36</v>
      </c>
      <c r="L109" s="75">
        <v>30</v>
      </c>
      <c r="M109" s="75">
        <v>19.600000000000001</v>
      </c>
      <c r="N109" s="75">
        <v>38.4</v>
      </c>
      <c r="O109" s="75">
        <v>38.4</v>
      </c>
      <c r="P109" s="75">
        <v>38.25</v>
      </c>
      <c r="Q109" s="75">
        <v>37.200000000000003</v>
      </c>
      <c r="R109" s="75">
        <v>37.049999999999997</v>
      </c>
      <c r="S109" s="75">
        <v>37.799999999999997</v>
      </c>
      <c r="T109" s="75">
        <v>32.549999999999997</v>
      </c>
      <c r="U109" s="75">
        <v>43.6</v>
      </c>
      <c r="V109" s="75">
        <v>43.2</v>
      </c>
      <c r="W109" s="75">
        <v>43.35</v>
      </c>
      <c r="X109" s="75">
        <v>43.3</v>
      </c>
      <c r="Y109" s="75">
        <v>43.2</v>
      </c>
      <c r="Z109" s="75">
        <v>43.2</v>
      </c>
      <c r="AA109" s="75">
        <v>43.2</v>
      </c>
      <c r="AB109" s="75">
        <v>43.2</v>
      </c>
      <c r="AC109" s="75">
        <v>43.2</v>
      </c>
      <c r="AD109" s="75">
        <v>43.2</v>
      </c>
      <c r="AE109" s="75">
        <v>43.2</v>
      </c>
      <c r="AF109" s="75">
        <v>1001.1</v>
      </c>
    </row>
    <row r="110" spans="1:32" x14ac:dyDescent="0.25">
      <c r="A110" s="1"/>
      <c r="B110" s="73" t="s">
        <v>708</v>
      </c>
      <c r="C110" s="73" t="s">
        <v>1206</v>
      </c>
      <c r="D110" s="73" t="s">
        <v>42</v>
      </c>
      <c r="E110" s="74" t="s">
        <v>664</v>
      </c>
      <c r="F110" s="75">
        <v>108.05</v>
      </c>
      <c r="G110" s="75">
        <v>110.75</v>
      </c>
      <c r="H110" s="75">
        <v>114.65</v>
      </c>
      <c r="I110" s="75">
        <v>116.3</v>
      </c>
      <c r="J110" s="75">
        <v>113.8</v>
      </c>
      <c r="K110" s="75">
        <v>115.2</v>
      </c>
      <c r="L110" s="75">
        <v>117.5</v>
      </c>
      <c r="M110" s="75">
        <v>118.05</v>
      </c>
      <c r="N110" s="75">
        <v>115.6</v>
      </c>
      <c r="O110" s="75">
        <v>117.1</v>
      </c>
      <c r="P110" s="75">
        <v>117</v>
      </c>
      <c r="Q110" s="75">
        <v>116.7</v>
      </c>
      <c r="R110" s="75">
        <v>116.2</v>
      </c>
      <c r="S110" s="75">
        <v>116.6</v>
      </c>
      <c r="T110" s="75">
        <v>117.4</v>
      </c>
      <c r="U110" s="75">
        <v>118.7</v>
      </c>
      <c r="V110" s="75">
        <v>117.35</v>
      </c>
      <c r="W110" s="75">
        <v>120.85</v>
      </c>
      <c r="X110" s="75">
        <v>120.4</v>
      </c>
      <c r="Y110" s="75">
        <v>119.95</v>
      </c>
      <c r="Z110" s="75">
        <v>119.85</v>
      </c>
      <c r="AA110" s="75">
        <v>117.4</v>
      </c>
      <c r="AB110" s="75">
        <v>117.45</v>
      </c>
      <c r="AC110" s="75">
        <v>127.2</v>
      </c>
      <c r="AD110" s="75">
        <v>133</v>
      </c>
      <c r="AE110" s="75">
        <v>131.69999999999999</v>
      </c>
      <c r="AF110" s="75">
        <v>3074.75</v>
      </c>
    </row>
    <row r="111" spans="1:32" x14ac:dyDescent="0.25">
      <c r="A111" s="1"/>
      <c r="B111" s="73" t="s">
        <v>64</v>
      </c>
      <c r="C111" s="73" t="s">
        <v>1207</v>
      </c>
      <c r="D111" s="73" t="s">
        <v>42</v>
      </c>
      <c r="E111" s="74" t="s">
        <v>663</v>
      </c>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v>0</v>
      </c>
    </row>
    <row r="112" spans="1:32" x14ac:dyDescent="0.25">
      <c r="A112" s="1"/>
      <c r="B112" s="73" t="s">
        <v>694</v>
      </c>
      <c r="C112" s="73" t="s">
        <v>1208</v>
      </c>
      <c r="D112" s="73" t="s">
        <v>42</v>
      </c>
      <c r="E112" s="74" t="s">
        <v>664</v>
      </c>
      <c r="F112" s="75">
        <v>109.5</v>
      </c>
      <c r="G112" s="75">
        <v>117.9</v>
      </c>
      <c r="H112" s="75">
        <v>118.35</v>
      </c>
      <c r="I112" s="75">
        <v>115.45</v>
      </c>
      <c r="J112" s="75">
        <v>116.9</v>
      </c>
      <c r="K112" s="75">
        <v>120.8</v>
      </c>
      <c r="L112" s="75">
        <v>125.45</v>
      </c>
      <c r="M112" s="75">
        <v>126.6</v>
      </c>
      <c r="N112" s="75">
        <v>124</v>
      </c>
      <c r="O112" s="75">
        <v>127.35</v>
      </c>
      <c r="P112" s="75">
        <v>127.05</v>
      </c>
      <c r="Q112" s="75">
        <v>128.80000000000001</v>
      </c>
      <c r="R112" s="75">
        <v>126.75</v>
      </c>
      <c r="S112" s="75">
        <v>125.2</v>
      </c>
      <c r="T112" s="75">
        <v>128</v>
      </c>
      <c r="U112" s="75">
        <v>131.9</v>
      </c>
      <c r="V112" s="75">
        <v>131</v>
      </c>
      <c r="W112" s="75">
        <v>117.1</v>
      </c>
      <c r="X112" s="75">
        <v>136.6</v>
      </c>
      <c r="Y112" s="75">
        <v>140.25</v>
      </c>
      <c r="Z112" s="75">
        <v>139.94999999999999</v>
      </c>
      <c r="AA112" s="75">
        <v>39.75</v>
      </c>
      <c r="AB112" s="75">
        <v>39.049999999999997</v>
      </c>
      <c r="AC112" s="75">
        <v>102.6</v>
      </c>
      <c r="AD112" s="75">
        <v>146.65</v>
      </c>
      <c r="AE112" s="75">
        <v>141.6</v>
      </c>
      <c r="AF112" s="75">
        <v>3104.55</v>
      </c>
    </row>
    <row r="113" spans="1:32" x14ac:dyDescent="0.25">
      <c r="A113" s="1"/>
      <c r="B113" s="73" t="s">
        <v>140</v>
      </c>
      <c r="C113" s="73" t="s">
        <v>1069</v>
      </c>
      <c r="D113" s="73" t="s">
        <v>42</v>
      </c>
      <c r="E113" s="74" t="s">
        <v>662</v>
      </c>
      <c r="F113" s="75">
        <v>44.75</v>
      </c>
      <c r="G113" s="75">
        <v>53.6</v>
      </c>
      <c r="H113" s="75">
        <v>47.7</v>
      </c>
      <c r="I113" s="75">
        <v>25.7</v>
      </c>
      <c r="J113" s="75"/>
      <c r="K113" s="75"/>
      <c r="L113" s="75"/>
      <c r="M113" s="75"/>
      <c r="N113" s="75"/>
      <c r="O113" s="75"/>
      <c r="P113" s="75"/>
      <c r="Q113" s="75"/>
      <c r="R113" s="75"/>
      <c r="S113" s="75">
        <v>26.5</v>
      </c>
      <c r="T113" s="75">
        <v>37.6</v>
      </c>
      <c r="U113" s="75">
        <v>62.1</v>
      </c>
      <c r="V113" s="75">
        <v>37.549999999999997</v>
      </c>
      <c r="W113" s="75">
        <v>41.4</v>
      </c>
      <c r="X113" s="75">
        <v>40.950000000000003</v>
      </c>
      <c r="Y113" s="75">
        <v>35.65</v>
      </c>
      <c r="Z113" s="75">
        <v>34.6</v>
      </c>
      <c r="AA113" s="75">
        <v>34.15</v>
      </c>
      <c r="AB113" s="75">
        <v>41.7</v>
      </c>
      <c r="AC113" s="75">
        <v>38.549999999999997</v>
      </c>
      <c r="AD113" s="75">
        <v>25.1</v>
      </c>
      <c r="AE113" s="75">
        <v>36.049999999999997</v>
      </c>
      <c r="AF113" s="75">
        <v>663.65</v>
      </c>
    </row>
    <row r="114" spans="1:32" x14ac:dyDescent="0.25">
      <c r="A114" s="1"/>
      <c r="B114" s="73" t="s">
        <v>140</v>
      </c>
      <c r="C114" s="73" t="s">
        <v>1070</v>
      </c>
      <c r="D114" s="73" t="s">
        <v>42</v>
      </c>
      <c r="E114" s="74" t="s">
        <v>662</v>
      </c>
      <c r="F114" s="75">
        <v>2034</v>
      </c>
      <c r="G114" s="75">
        <v>2033.45</v>
      </c>
      <c r="H114" s="75">
        <v>1991.85</v>
      </c>
      <c r="I114" s="75">
        <v>1948.15</v>
      </c>
      <c r="J114" s="75">
        <v>1943.75</v>
      </c>
      <c r="K114" s="75">
        <v>1836.55</v>
      </c>
      <c r="L114" s="75">
        <v>1770.9</v>
      </c>
      <c r="M114" s="75">
        <v>1800.55</v>
      </c>
      <c r="N114" s="75">
        <v>1913</v>
      </c>
      <c r="O114" s="75">
        <v>1963.9</v>
      </c>
      <c r="P114" s="75">
        <v>1898.4</v>
      </c>
      <c r="Q114" s="75">
        <v>1852.35</v>
      </c>
      <c r="R114" s="75">
        <v>1849.6</v>
      </c>
      <c r="S114" s="75">
        <v>1887.1</v>
      </c>
      <c r="T114" s="75">
        <v>1887.9</v>
      </c>
      <c r="U114" s="75">
        <v>1868</v>
      </c>
      <c r="V114" s="75">
        <v>1940.6</v>
      </c>
      <c r="W114" s="75">
        <v>1903.35</v>
      </c>
      <c r="X114" s="75">
        <v>1855.3</v>
      </c>
      <c r="Y114" s="75">
        <v>1940.55</v>
      </c>
      <c r="Z114" s="75">
        <v>2011.2</v>
      </c>
      <c r="AA114" s="75">
        <v>2161.25</v>
      </c>
      <c r="AB114" s="75">
        <v>2176.75</v>
      </c>
      <c r="AC114" s="75">
        <v>2068.1999999999998</v>
      </c>
      <c r="AD114" s="75">
        <v>2031.1</v>
      </c>
      <c r="AE114" s="75">
        <v>2047.15</v>
      </c>
      <c r="AF114" s="75">
        <v>50614.9</v>
      </c>
    </row>
    <row r="115" spans="1:32" x14ac:dyDescent="0.25">
      <c r="A115" s="1"/>
      <c r="B115" s="73" t="s">
        <v>140</v>
      </c>
      <c r="C115" s="73" t="s">
        <v>154</v>
      </c>
      <c r="D115" s="73" t="s">
        <v>42</v>
      </c>
      <c r="E115" s="74" t="s">
        <v>662</v>
      </c>
      <c r="F115" s="75">
        <v>560.25</v>
      </c>
      <c r="G115" s="75">
        <v>594.35</v>
      </c>
      <c r="H115" s="75">
        <v>545.85</v>
      </c>
      <c r="I115" s="75">
        <v>301.64999999999998</v>
      </c>
      <c r="J115" s="75"/>
      <c r="K115" s="75"/>
      <c r="L115" s="75"/>
      <c r="M115" s="75"/>
      <c r="N115" s="75"/>
      <c r="O115" s="75"/>
      <c r="P115" s="75"/>
      <c r="Q115" s="75"/>
      <c r="R115" s="75"/>
      <c r="S115" s="75">
        <v>367.15</v>
      </c>
      <c r="T115" s="75">
        <v>449.9</v>
      </c>
      <c r="U115" s="75">
        <v>722.75</v>
      </c>
      <c r="V115" s="75">
        <v>414.5</v>
      </c>
      <c r="W115" s="75">
        <v>490.8</v>
      </c>
      <c r="X115" s="75">
        <v>478.1</v>
      </c>
      <c r="Y115" s="75">
        <v>436.2</v>
      </c>
      <c r="Z115" s="75">
        <v>408</v>
      </c>
      <c r="AA115" s="75">
        <v>406.05</v>
      </c>
      <c r="AB115" s="75">
        <v>505.15</v>
      </c>
      <c r="AC115" s="75">
        <v>469.45</v>
      </c>
      <c r="AD115" s="75">
        <v>303.60000000000002</v>
      </c>
      <c r="AE115" s="75">
        <v>448.3</v>
      </c>
      <c r="AF115" s="75">
        <v>7902.05</v>
      </c>
    </row>
    <row r="116" spans="1:32" x14ac:dyDescent="0.25">
      <c r="A116" s="1"/>
      <c r="B116" s="73" t="s">
        <v>140</v>
      </c>
      <c r="C116" s="73" t="s">
        <v>1071</v>
      </c>
      <c r="D116" s="73" t="s">
        <v>42</v>
      </c>
      <c r="E116" s="74" t="s">
        <v>662</v>
      </c>
      <c r="F116" s="75">
        <v>198.15</v>
      </c>
      <c r="G116" s="75">
        <v>237.9</v>
      </c>
      <c r="H116" s="75">
        <v>238</v>
      </c>
      <c r="I116" s="75">
        <v>73.900000000000006</v>
      </c>
      <c r="J116" s="75"/>
      <c r="K116" s="75"/>
      <c r="L116" s="75"/>
      <c r="M116" s="75"/>
      <c r="N116" s="75"/>
      <c r="O116" s="75"/>
      <c r="P116" s="75"/>
      <c r="Q116" s="75"/>
      <c r="R116" s="75"/>
      <c r="S116" s="75">
        <v>154.30000000000001</v>
      </c>
      <c r="T116" s="75">
        <v>237.75</v>
      </c>
      <c r="U116" s="75">
        <v>238</v>
      </c>
      <c r="V116" s="75">
        <v>238.05</v>
      </c>
      <c r="W116" s="75">
        <v>193.35</v>
      </c>
      <c r="X116" s="75">
        <v>186.55</v>
      </c>
      <c r="Y116" s="75">
        <v>178.65</v>
      </c>
      <c r="Z116" s="75">
        <v>163.69999999999999</v>
      </c>
      <c r="AA116" s="75">
        <v>178.4</v>
      </c>
      <c r="AB116" s="75">
        <v>177.95</v>
      </c>
      <c r="AC116" s="75">
        <v>179.25</v>
      </c>
      <c r="AD116" s="75">
        <v>176.55</v>
      </c>
      <c r="AE116" s="75">
        <v>186.1</v>
      </c>
      <c r="AF116" s="75">
        <v>3236.55</v>
      </c>
    </row>
    <row r="117" spans="1:32" x14ac:dyDescent="0.25">
      <c r="A117" s="1"/>
      <c r="B117" s="73" t="s">
        <v>72</v>
      </c>
      <c r="C117" s="73" t="s">
        <v>1209</v>
      </c>
      <c r="D117" s="73" t="s">
        <v>42</v>
      </c>
      <c r="E117" s="74" t="s">
        <v>665</v>
      </c>
      <c r="F117" s="75">
        <v>2450.65</v>
      </c>
      <c r="G117" s="75">
        <v>3271.85</v>
      </c>
      <c r="H117" s="75">
        <v>1652.25</v>
      </c>
      <c r="I117" s="75">
        <v>715.2</v>
      </c>
      <c r="J117" s="75">
        <v>922.95</v>
      </c>
      <c r="K117" s="75">
        <v>873.2</v>
      </c>
      <c r="L117" s="75">
        <v>924.4</v>
      </c>
      <c r="M117" s="75">
        <v>826.75</v>
      </c>
      <c r="N117" s="75">
        <v>1750.45</v>
      </c>
      <c r="O117" s="75">
        <v>2645.15</v>
      </c>
      <c r="P117" s="75">
        <v>1686.2</v>
      </c>
      <c r="Q117" s="75">
        <v>612.4</v>
      </c>
      <c r="R117" s="75">
        <v>305</v>
      </c>
      <c r="S117" s="75">
        <v>690.45</v>
      </c>
      <c r="T117" s="75">
        <v>1740.95</v>
      </c>
      <c r="U117" s="75">
        <v>424.5</v>
      </c>
      <c r="V117" s="75">
        <v>629.9</v>
      </c>
      <c r="W117" s="75">
        <v>1606.6</v>
      </c>
      <c r="X117" s="75">
        <v>2556.25</v>
      </c>
      <c r="Y117" s="75">
        <v>1695.45</v>
      </c>
      <c r="Z117" s="75">
        <v>1832.15</v>
      </c>
      <c r="AA117" s="75">
        <v>3249.1</v>
      </c>
      <c r="AB117" s="75">
        <v>3735.25</v>
      </c>
      <c r="AC117" s="75">
        <v>3414.45</v>
      </c>
      <c r="AD117" s="75">
        <v>1537.75</v>
      </c>
      <c r="AE117" s="75">
        <v>910.15</v>
      </c>
      <c r="AF117" s="75">
        <v>42659.4</v>
      </c>
    </row>
    <row r="118" spans="1:32" x14ac:dyDescent="0.25">
      <c r="A118" s="1"/>
      <c r="B118" s="73" t="s">
        <v>72</v>
      </c>
      <c r="C118" s="73" t="s">
        <v>1210</v>
      </c>
      <c r="D118" s="73" t="s">
        <v>42</v>
      </c>
      <c r="E118" s="74" t="s">
        <v>665</v>
      </c>
      <c r="F118" s="75">
        <v>2242.25</v>
      </c>
      <c r="G118" s="75">
        <v>2848.45</v>
      </c>
      <c r="H118" s="75">
        <v>1577.7</v>
      </c>
      <c r="I118" s="75">
        <v>743.9</v>
      </c>
      <c r="J118" s="75">
        <v>854.7</v>
      </c>
      <c r="K118" s="75">
        <v>958.4</v>
      </c>
      <c r="L118" s="75">
        <v>954.6</v>
      </c>
      <c r="M118" s="75">
        <v>822.8</v>
      </c>
      <c r="N118" s="75">
        <v>1633.85</v>
      </c>
      <c r="O118" s="75">
        <v>2436.25</v>
      </c>
      <c r="P118" s="75">
        <v>1543.65</v>
      </c>
      <c r="Q118" s="75">
        <v>508.1</v>
      </c>
      <c r="R118" s="75">
        <v>321.7</v>
      </c>
      <c r="S118" s="75">
        <v>646.65</v>
      </c>
      <c r="T118" s="75">
        <v>1728.65</v>
      </c>
      <c r="U118" s="75">
        <v>371.1</v>
      </c>
      <c r="V118" s="75">
        <v>623.29999999999995</v>
      </c>
      <c r="W118" s="75">
        <v>1505.1</v>
      </c>
      <c r="X118" s="75">
        <v>2519</v>
      </c>
      <c r="Y118" s="75">
        <v>1492.2</v>
      </c>
      <c r="Z118" s="75">
        <v>1636.75</v>
      </c>
      <c r="AA118" s="75">
        <v>2702.45</v>
      </c>
      <c r="AB118" s="75">
        <v>3101.5</v>
      </c>
      <c r="AC118" s="75">
        <v>3020.45</v>
      </c>
      <c r="AD118" s="75">
        <v>1375.65</v>
      </c>
      <c r="AE118" s="75">
        <v>868.7</v>
      </c>
      <c r="AF118" s="75">
        <v>39037.85</v>
      </c>
    </row>
    <row r="119" spans="1:32" x14ac:dyDescent="0.25">
      <c r="A119" s="1"/>
      <c r="B119" s="73" t="s">
        <v>72</v>
      </c>
      <c r="C119" s="73" t="s">
        <v>1073</v>
      </c>
      <c r="D119" s="73" t="s">
        <v>42</v>
      </c>
      <c r="E119" s="74" t="s">
        <v>662</v>
      </c>
      <c r="F119" s="75">
        <v>1650.3</v>
      </c>
      <c r="G119" s="75">
        <v>1751.75</v>
      </c>
      <c r="H119" s="75">
        <v>1744.75</v>
      </c>
      <c r="I119" s="75">
        <v>1726.75</v>
      </c>
      <c r="J119" s="75">
        <v>1745.3</v>
      </c>
      <c r="K119" s="75">
        <v>1759.85</v>
      </c>
      <c r="L119" s="75">
        <v>1747.35</v>
      </c>
      <c r="M119" s="75">
        <v>1756.1</v>
      </c>
      <c r="N119" s="75">
        <v>1669.05</v>
      </c>
      <c r="O119" s="75">
        <v>1583.7</v>
      </c>
      <c r="P119" s="75">
        <v>1386.3</v>
      </c>
      <c r="Q119" s="75">
        <v>1605.45</v>
      </c>
      <c r="R119" s="75">
        <v>1681.2</v>
      </c>
      <c r="S119" s="75">
        <v>1676.8</v>
      </c>
      <c r="T119" s="75">
        <v>1697.8</v>
      </c>
      <c r="U119" s="75">
        <v>1582.45</v>
      </c>
      <c r="V119" s="75">
        <v>1564.75</v>
      </c>
      <c r="W119" s="75">
        <v>1602</v>
      </c>
      <c r="X119" s="75">
        <v>1686.75</v>
      </c>
      <c r="Y119" s="75">
        <v>1685.85</v>
      </c>
      <c r="Z119" s="75">
        <v>1583.2</v>
      </c>
      <c r="AA119" s="75">
        <v>1583.85</v>
      </c>
      <c r="AB119" s="75">
        <v>1605.6</v>
      </c>
      <c r="AC119" s="75">
        <v>1681.9</v>
      </c>
      <c r="AD119" s="75">
        <v>1682.3</v>
      </c>
      <c r="AE119" s="75">
        <v>1571.2</v>
      </c>
      <c r="AF119" s="75">
        <v>43012.3</v>
      </c>
    </row>
    <row r="120" spans="1:32" x14ac:dyDescent="0.25">
      <c r="A120" s="1"/>
      <c r="B120" s="73" t="s">
        <v>72</v>
      </c>
      <c r="C120" s="73" t="s">
        <v>1075</v>
      </c>
      <c r="D120" s="73" t="s">
        <v>1156</v>
      </c>
      <c r="E120" s="74" t="s">
        <v>662</v>
      </c>
      <c r="F120" s="75">
        <v>14.4</v>
      </c>
      <c r="G120" s="75">
        <v>14.4</v>
      </c>
      <c r="H120" s="75">
        <v>14.4</v>
      </c>
      <c r="I120" s="75">
        <v>14.4</v>
      </c>
      <c r="J120" s="75">
        <v>14.4</v>
      </c>
      <c r="K120" s="75">
        <v>14.4</v>
      </c>
      <c r="L120" s="75">
        <v>14.4</v>
      </c>
      <c r="M120" s="75">
        <v>14.4</v>
      </c>
      <c r="N120" s="75">
        <v>14.4</v>
      </c>
      <c r="O120" s="75">
        <v>14.4</v>
      </c>
      <c r="P120" s="75">
        <v>14.4</v>
      </c>
      <c r="Q120" s="75">
        <v>14.4</v>
      </c>
      <c r="R120" s="75">
        <v>14.4</v>
      </c>
      <c r="S120" s="75">
        <v>14.4</v>
      </c>
      <c r="T120" s="75">
        <v>14.4</v>
      </c>
      <c r="U120" s="75">
        <v>14.4</v>
      </c>
      <c r="V120" s="75">
        <v>14.4</v>
      </c>
      <c r="W120" s="75">
        <v>14.4</v>
      </c>
      <c r="X120" s="75">
        <v>14.4</v>
      </c>
      <c r="Y120" s="75">
        <v>14.4</v>
      </c>
      <c r="Z120" s="75">
        <v>14.4</v>
      </c>
      <c r="AA120" s="75">
        <v>14.4</v>
      </c>
      <c r="AB120" s="75">
        <v>14.4</v>
      </c>
      <c r="AC120" s="75">
        <v>14.4</v>
      </c>
      <c r="AD120" s="75">
        <v>14.4</v>
      </c>
      <c r="AE120" s="75">
        <v>9.5500000000000007</v>
      </c>
      <c r="AF120" s="75">
        <v>369.55</v>
      </c>
    </row>
    <row r="121" spans="1:32" x14ac:dyDescent="0.25">
      <c r="A121" s="1"/>
      <c r="B121" s="73" t="s">
        <v>72</v>
      </c>
      <c r="C121" s="73" t="s">
        <v>1076</v>
      </c>
      <c r="D121" s="73" t="s">
        <v>42</v>
      </c>
      <c r="E121" s="74" t="s">
        <v>662</v>
      </c>
      <c r="F121" s="75">
        <v>698.55</v>
      </c>
      <c r="G121" s="75">
        <v>704.5</v>
      </c>
      <c r="H121" s="75">
        <v>705.5</v>
      </c>
      <c r="I121" s="75">
        <v>703.1</v>
      </c>
      <c r="J121" s="75">
        <v>702</v>
      </c>
      <c r="K121" s="75">
        <v>704.1</v>
      </c>
      <c r="L121" s="75">
        <v>708.65</v>
      </c>
      <c r="M121" s="75">
        <v>711</v>
      </c>
      <c r="N121" s="75">
        <v>704.3</v>
      </c>
      <c r="O121" s="75">
        <v>704.85</v>
      </c>
      <c r="P121" s="75">
        <v>685.9</v>
      </c>
      <c r="Q121" s="75">
        <v>706.55</v>
      </c>
      <c r="R121" s="75">
        <v>707.4</v>
      </c>
      <c r="S121" s="75">
        <v>706.3</v>
      </c>
      <c r="T121" s="75">
        <v>704.5</v>
      </c>
      <c r="U121" s="75">
        <v>691.25</v>
      </c>
      <c r="V121" s="75">
        <v>707.8</v>
      </c>
      <c r="W121" s="75">
        <v>707.75</v>
      </c>
      <c r="X121" s="75">
        <v>710.05</v>
      </c>
      <c r="Y121" s="75">
        <v>708.95</v>
      </c>
      <c r="Z121" s="75">
        <v>700.6</v>
      </c>
      <c r="AA121" s="75">
        <v>707.25</v>
      </c>
      <c r="AB121" s="75">
        <v>711.85</v>
      </c>
      <c r="AC121" s="75">
        <v>713.95</v>
      </c>
      <c r="AD121" s="75">
        <v>714.75</v>
      </c>
      <c r="AE121" s="75">
        <v>621.25</v>
      </c>
      <c r="AF121" s="75">
        <v>18252.650000000001</v>
      </c>
    </row>
    <row r="122" spans="1:32" x14ac:dyDescent="0.25">
      <c r="A122" s="1"/>
      <c r="B122" s="73" t="s">
        <v>72</v>
      </c>
      <c r="C122" s="73" t="s">
        <v>1077</v>
      </c>
      <c r="D122" s="73" t="s">
        <v>42</v>
      </c>
      <c r="E122" s="74" t="s">
        <v>662</v>
      </c>
      <c r="F122" s="75">
        <v>2700.35</v>
      </c>
      <c r="G122" s="75">
        <v>2720</v>
      </c>
      <c r="H122" s="75">
        <v>2582.1999999999998</v>
      </c>
      <c r="I122" s="75">
        <v>2555.5500000000002</v>
      </c>
      <c r="J122" s="75">
        <v>2461.1</v>
      </c>
      <c r="K122" s="75">
        <v>2505.9499999999998</v>
      </c>
      <c r="L122" s="75">
        <v>2517.9499999999998</v>
      </c>
      <c r="M122" s="75">
        <v>2616.65</v>
      </c>
      <c r="N122" s="75">
        <v>2550.9499999999998</v>
      </c>
      <c r="O122" s="75">
        <v>2296.5</v>
      </c>
      <c r="P122" s="75">
        <v>2452.9</v>
      </c>
      <c r="Q122" s="75">
        <v>2565.15</v>
      </c>
      <c r="R122" s="75">
        <v>2497.75</v>
      </c>
      <c r="S122" s="75">
        <v>2586.65</v>
      </c>
      <c r="T122" s="75">
        <v>2626.6</v>
      </c>
      <c r="U122" s="75">
        <v>2484.35</v>
      </c>
      <c r="V122" s="75">
        <v>3208.1</v>
      </c>
      <c r="W122" s="75">
        <v>2895.25</v>
      </c>
      <c r="X122" s="75">
        <v>2848.85</v>
      </c>
      <c r="Y122" s="75">
        <v>2801.25</v>
      </c>
      <c r="Z122" s="75">
        <v>2686.9</v>
      </c>
      <c r="AA122" s="75">
        <v>3000.25</v>
      </c>
      <c r="AB122" s="75">
        <v>2822.15</v>
      </c>
      <c r="AC122" s="75">
        <v>2828.85</v>
      </c>
      <c r="AD122" s="75">
        <v>2871.25</v>
      </c>
      <c r="AE122" s="75">
        <v>2878.8</v>
      </c>
      <c r="AF122" s="75">
        <v>69562.25</v>
      </c>
    </row>
    <row r="123" spans="1:32" x14ac:dyDescent="0.25">
      <c r="A123" s="1"/>
      <c r="B123" s="73" t="s">
        <v>72</v>
      </c>
      <c r="C123" s="73" t="s">
        <v>1078</v>
      </c>
      <c r="D123" s="73" t="s">
        <v>42</v>
      </c>
      <c r="E123" s="74" t="s">
        <v>662</v>
      </c>
      <c r="F123" s="75">
        <v>2295.3000000000002</v>
      </c>
      <c r="G123" s="75">
        <v>2296.6999999999998</v>
      </c>
      <c r="H123" s="75">
        <v>2257.1</v>
      </c>
      <c r="I123" s="75">
        <v>2280.9499999999998</v>
      </c>
      <c r="J123" s="75">
        <v>2281.5500000000002</v>
      </c>
      <c r="K123" s="75">
        <v>2315.25</v>
      </c>
      <c r="L123" s="75">
        <v>2297.25</v>
      </c>
      <c r="M123" s="75">
        <v>2333.6999999999998</v>
      </c>
      <c r="N123" s="75">
        <v>2250.4499999999998</v>
      </c>
      <c r="O123" s="75">
        <v>2101.3000000000002</v>
      </c>
      <c r="P123" s="75">
        <v>2120.9</v>
      </c>
      <c r="Q123" s="75">
        <v>2107</v>
      </c>
      <c r="R123" s="75">
        <v>2118.35</v>
      </c>
      <c r="S123" s="75">
        <v>2082.75</v>
      </c>
      <c r="T123" s="75">
        <v>2187.1</v>
      </c>
      <c r="U123" s="75">
        <v>2216.6</v>
      </c>
      <c r="V123" s="75">
        <v>2139.15</v>
      </c>
      <c r="W123" s="75">
        <v>2168.4499999999998</v>
      </c>
      <c r="X123" s="75">
        <v>2140.9499999999998</v>
      </c>
      <c r="Y123" s="75">
        <v>2088.0500000000002</v>
      </c>
      <c r="Z123" s="75">
        <v>2133.9</v>
      </c>
      <c r="AA123" s="75">
        <v>2128.35</v>
      </c>
      <c r="AB123" s="75">
        <v>2068.8000000000002</v>
      </c>
      <c r="AC123" s="75">
        <v>2090</v>
      </c>
      <c r="AD123" s="75">
        <v>2081.8000000000002</v>
      </c>
      <c r="AE123" s="75">
        <v>2055.5500000000002</v>
      </c>
      <c r="AF123" s="75">
        <v>56637.25</v>
      </c>
    </row>
    <row r="124" spans="1:32" x14ac:dyDescent="0.25">
      <c r="A124" s="1"/>
      <c r="B124" s="73" t="s">
        <v>72</v>
      </c>
      <c r="C124" s="73" t="s">
        <v>1079</v>
      </c>
      <c r="D124" s="73" t="s">
        <v>42</v>
      </c>
      <c r="E124" s="74" t="s">
        <v>662</v>
      </c>
      <c r="F124" s="75">
        <v>1523.05</v>
      </c>
      <c r="G124" s="75">
        <v>1524.3</v>
      </c>
      <c r="H124" s="75">
        <v>1532.05</v>
      </c>
      <c r="I124" s="75">
        <v>1536.85</v>
      </c>
      <c r="J124" s="75">
        <v>1530.85</v>
      </c>
      <c r="K124" s="75">
        <v>1522.35</v>
      </c>
      <c r="L124" s="75">
        <v>1533.75</v>
      </c>
      <c r="M124" s="75">
        <v>1524.75</v>
      </c>
      <c r="N124" s="75">
        <v>1540.5</v>
      </c>
      <c r="O124" s="75">
        <v>1525.05</v>
      </c>
      <c r="P124" s="75">
        <v>1519.15</v>
      </c>
      <c r="Q124" s="75">
        <v>1524.45</v>
      </c>
      <c r="R124" s="75">
        <v>1534.05</v>
      </c>
      <c r="S124" s="75">
        <v>1523.3</v>
      </c>
      <c r="T124" s="75">
        <v>1471.55</v>
      </c>
      <c r="U124" s="75">
        <v>1525.9</v>
      </c>
      <c r="V124" s="75">
        <v>1536.3</v>
      </c>
      <c r="W124" s="75">
        <v>1523.3</v>
      </c>
      <c r="X124" s="75">
        <v>1521.5</v>
      </c>
      <c r="Y124" s="75">
        <v>1524.55</v>
      </c>
      <c r="Z124" s="75">
        <v>1524.35</v>
      </c>
      <c r="AA124" s="75">
        <v>1531.95</v>
      </c>
      <c r="AB124" s="75">
        <v>1529.5</v>
      </c>
      <c r="AC124" s="75">
        <v>1533.3</v>
      </c>
      <c r="AD124" s="75">
        <v>1528</v>
      </c>
      <c r="AE124" s="75">
        <v>1475.2</v>
      </c>
      <c r="AF124" s="75">
        <v>39619.85</v>
      </c>
    </row>
    <row r="125" spans="1:32" x14ac:dyDescent="0.25">
      <c r="A125" s="1"/>
      <c r="B125" s="73" t="s">
        <v>72</v>
      </c>
      <c r="C125" s="73" t="s">
        <v>1211</v>
      </c>
      <c r="D125" s="73" t="s">
        <v>1212</v>
      </c>
      <c r="E125" s="74" t="s">
        <v>664</v>
      </c>
      <c r="F125" s="75">
        <v>796.05</v>
      </c>
      <c r="G125" s="75">
        <v>855.4</v>
      </c>
      <c r="H125" s="75">
        <v>839.6</v>
      </c>
      <c r="I125" s="75">
        <v>863.4</v>
      </c>
      <c r="J125" s="75">
        <v>851.3</v>
      </c>
      <c r="K125" s="75">
        <v>871.65</v>
      </c>
      <c r="L125" s="75">
        <v>874.25</v>
      </c>
      <c r="M125" s="75">
        <v>899.95</v>
      </c>
      <c r="N125" s="75">
        <v>876.4</v>
      </c>
      <c r="O125" s="75">
        <v>902.35</v>
      </c>
      <c r="P125" s="75">
        <v>905.8</v>
      </c>
      <c r="Q125" s="75">
        <v>902.15</v>
      </c>
      <c r="R125" s="75">
        <v>896</v>
      </c>
      <c r="S125" s="75">
        <v>893.35</v>
      </c>
      <c r="T125" s="75">
        <v>896.4</v>
      </c>
      <c r="U125" s="75">
        <v>910.85</v>
      </c>
      <c r="V125" s="75">
        <v>905.7</v>
      </c>
      <c r="W125" s="75">
        <v>915.55</v>
      </c>
      <c r="X125" s="75">
        <v>943.85</v>
      </c>
      <c r="Y125" s="75">
        <v>941.3</v>
      </c>
      <c r="Z125" s="75">
        <v>937.35</v>
      </c>
      <c r="AA125" s="75">
        <v>874.9</v>
      </c>
      <c r="AB125" s="75">
        <v>798.6</v>
      </c>
      <c r="AC125" s="75">
        <v>924.25</v>
      </c>
      <c r="AD125" s="75">
        <v>969.15</v>
      </c>
      <c r="AE125" s="75">
        <v>942.05</v>
      </c>
      <c r="AF125" s="75">
        <v>23187.599999999999</v>
      </c>
    </row>
    <row r="126" spans="1:32" x14ac:dyDescent="0.25">
      <c r="A126" s="1"/>
      <c r="B126" s="73" t="s">
        <v>72</v>
      </c>
      <c r="C126" s="73" t="s">
        <v>1213</v>
      </c>
      <c r="D126" s="73" t="s">
        <v>42</v>
      </c>
      <c r="E126" s="74" t="s">
        <v>664</v>
      </c>
      <c r="F126" s="75">
        <v>1103</v>
      </c>
      <c r="G126" s="75">
        <v>1167</v>
      </c>
      <c r="H126" s="75">
        <v>1164.3</v>
      </c>
      <c r="I126" s="75">
        <v>1174.8499999999999</v>
      </c>
      <c r="J126" s="75">
        <v>1161.9000000000001</v>
      </c>
      <c r="K126" s="75">
        <v>1192.1500000000001</v>
      </c>
      <c r="L126" s="75">
        <v>1213.95</v>
      </c>
      <c r="M126" s="75">
        <v>1209.0999999999999</v>
      </c>
      <c r="N126" s="75">
        <v>1185.25</v>
      </c>
      <c r="O126" s="75">
        <v>1219.5999999999999</v>
      </c>
      <c r="P126" s="75">
        <v>1218.6500000000001</v>
      </c>
      <c r="Q126" s="75">
        <v>1217.5</v>
      </c>
      <c r="R126" s="75">
        <v>1199.6500000000001</v>
      </c>
      <c r="S126" s="75">
        <v>1201.25</v>
      </c>
      <c r="T126" s="75">
        <v>1212.3</v>
      </c>
      <c r="U126" s="75">
        <v>1159.95</v>
      </c>
      <c r="V126" s="75">
        <v>1179.8499999999999</v>
      </c>
      <c r="W126" s="75">
        <v>1245.75</v>
      </c>
      <c r="X126" s="75">
        <v>1274.6500000000001</v>
      </c>
      <c r="Y126" s="75">
        <v>1267.95</v>
      </c>
      <c r="Z126" s="75">
        <v>1262.95</v>
      </c>
      <c r="AA126" s="75">
        <v>1190.1500000000001</v>
      </c>
      <c r="AB126" s="75">
        <v>1111.5</v>
      </c>
      <c r="AC126" s="75">
        <v>1256</v>
      </c>
      <c r="AD126" s="75">
        <v>1315.8</v>
      </c>
      <c r="AE126" s="75">
        <v>1285.3499999999999</v>
      </c>
      <c r="AF126" s="75">
        <v>31390.35</v>
      </c>
    </row>
    <row r="127" spans="1:32" x14ac:dyDescent="0.25">
      <c r="A127" s="1"/>
      <c r="B127" s="73" t="s">
        <v>72</v>
      </c>
      <c r="C127" s="73" t="s">
        <v>1214</v>
      </c>
      <c r="D127" s="73" t="s">
        <v>157</v>
      </c>
      <c r="E127" s="74" t="s">
        <v>663</v>
      </c>
      <c r="F127" s="75"/>
      <c r="G127" s="75"/>
      <c r="H127" s="75"/>
      <c r="I127" s="75">
        <v>1160.25</v>
      </c>
      <c r="J127" s="75"/>
      <c r="K127" s="75"/>
      <c r="L127" s="75"/>
      <c r="M127" s="75"/>
      <c r="N127" s="75"/>
      <c r="O127" s="75"/>
      <c r="P127" s="75"/>
      <c r="Q127" s="75"/>
      <c r="R127" s="75"/>
      <c r="S127" s="75">
        <v>471.25</v>
      </c>
      <c r="T127" s="75"/>
      <c r="U127" s="75">
        <v>1320.8</v>
      </c>
      <c r="V127" s="75">
        <v>730.45</v>
      </c>
      <c r="W127" s="75">
        <v>66.2</v>
      </c>
      <c r="X127" s="75"/>
      <c r="Y127" s="75"/>
      <c r="Z127" s="75"/>
      <c r="AA127" s="75"/>
      <c r="AB127" s="75"/>
      <c r="AC127" s="75"/>
      <c r="AD127" s="75"/>
      <c r="AE127" s="75"/>
      <c r="AF127" s="75">
        <v>3748.95</v>
      </c>
    </row>
    <row r="128" spans="1:32" x14ac:dyDescent="0.25">
      <c r="A128" s="1"/>
      <c r="B128" s="73" t="s">
        <v>72</v>
      </c>
      <c r="C128" s="73" t="s">
        <v>1214</v>
      </c>
      <c r="D128" s="73" t="s">
        <v>1215</v>
      </c>
      <c r="E128" s="74" t="s">
        <v>663</v>
      </c>
      <c r="F128" s="75"/>
      <c r="G128" s="75"/>
      <c r="H128" s="75"/>
      <c r="I128" s="75"/>
      <c r="J128" s="75"/>
      <c r="K128" s="75"/>
      <c r="L128" s="75"/>
      <c r="M128" s="75"/>
      <c r="N128" s="75"/>
      <c r="O128" s="75"/>
      <c r="P128" s="75"/>
      <c r="Q128" s="75"/>
      <c r="R128" s="75"/>
      <c r="S128" s="75">
        <v>404.55</v>
      </c>
      <c r="T128" s="75"/>
      <c r="U128" s="75"/>
      <c r="V128" s="75"/>
      <c r="W128" s="75"/>
      <c r="X128" s="75"/>
      <c r="Y128" s="75"/>
      <c r="Z128" s="75"/>
      <c r="AA128" s="75"/>
      <c r="AB128" s="75"/>
      <c r="AC128" s="75"/>
      <c r="AD128" s="75"/>
      <c r="AE128" s="75"/>
      <c r="AF128" s="75">
        <v>404.55</v>
      </c>
    </row>
    <row r="129" spans="1:32" x14ac:dyDescent="0.25">
      <c r="A129" s="1"/>
      <c r="B129" s="73" t="s">
        <v>72</v>
      </c>
      <c r="C129" s="73" t="s">
        <v>1214</v>
      </c>
      <c r="D129" s="73" t="s">
        <v>1216</v>
      </c>
      <c r="E129" s="74" t="s">
        <v>663</v>
      </c>
      <c r="F129" s="75"/>
      <c r="G129" s="75"/>
      <c r="H129" s="75"/>
      <c r="I129" s="75"/>
      <c r="J129" s="75"/>
      <c r="K129" s="75"/>
      <c r="L129" s="75"/>
      <c r="M129" s="75"/>
      <c r="N129" s="75"/>
      <c r="O129" s="75"/>
      <c r="P129" s="75"/>
      <c r="Q129" s="75"/>
      <c r="R129" s="75"/>
      <c r="S129" s="75">
        <v>304.25</v>
      </c>
      <c r="T129" s="75">
        <v>17.95</v>
      </c>
      <c r="U129" s="75"/>
      <c r="V129" s="75"/>
      <c r="W129" s="75"/>
      <c r="X129" s="75"/>
      <c r="Y129" s="75"/>
      <c r="Z129" s="75"/>
      <c r="AA129" s="75"/>
      <c r="AB129" s="75"/>
      <c r="AC129" s="75"/>
      <c r="AD129" s="75"/>
      <c r="AE129" s="75"/>
      <c r="AF129" s="75">
        <v>322.2</v>
      </c>
    </row>
    <row r="130" spans="1:32" x14ac:dyDescent="0.25">
      <c r="A130" s="1"/>
      <c r="B130" s="73" t="s">
        <v>72</v>
      </c>
      <c r="C130" s="73" t="s">
        <v>1217</v>
      </c>
      <c r="D130" s="73" t="s">
        <v>1218</v>
      </c>
      <c r="E130" s="74" t="s">
        <v>663</v>
      </c>
      <c r="F130" s="75"/>
      <c r="G130" s="75"/>
      <c r="H130" s="75"/>
      <c r="I130" s="75">
        <v>2731.1</v>
      </c>
      <c r="J130" s="75"/>
      <c r="K130" s="75"/>
      <c r="L130" s="75"/>
      <c r="M130" s="75"/>
      <c r="N130" s="75"/>
      <c r="O130" s="75"/>
      <c r="P130" s="75"/>
      <c r="Q130" s="75">
        <v>1948.75</v>
      </c>
      <c r="R130" s="75">
        <v>4495.1499999999996</v>
      </c>
      <c r="S130" s="75">
        <v>4486.55</v>
      </c>
      <c r="T130" s="75">
        <v>425.4</v>
      </c>
      <c r="U130" s="75">
        <v>2699.85</v>
      </c>
      <c r="V130" s="75">
        <v>1589.5</v>
      </c>
      <c r="W130" s="75"/>
      <c r="X130" s="75"/>
      <c r="Y130" s="75"/>
      <c r="Z130" s="75"/>
      <c r="AA130" s="75"/>
      <c r="AB130" s="75"/>
      <c r="AC130" s="75"/>
      <c r="AD130" s="75">
        <v>751.25</v>
      </c>
      <c r="AE130" s="75">
        <v>1414.15</v>
      </c>
      <c r="AF130" s="75">
        <v>20541.7</v>
      </c>
    </row>
    <row r="131" spans="1:32" x14ac:dyDescent="0.25">
      <c r="A131" s="1"/>
      <c r="B131" s="73" t="s">
        <v>72</v>
      </c>
      <c r="C131" s="73" t="s">
        <v>162</v>
      </c>
      <c r="D131" s="73" t="s">
        <v>497</v>
      </c>
      <c r="E131" s="74" t="s">
        <v>663</v>
      </c>
      <c r="F131" s="75">
        <v>3507.7</v>
      </c>
      <c r="G131" s="75">
        <v>3475.05</v>
      </c>
      <c r="H131" s="75">
        <v>2954.35</v>
      </c>
      <c r="I131" s="75">
        <v>3485.75</v>
      </c>
      <c r="J131" s="75">
        <v>3503.6</v>
      </c>
      <c r="K131" s="75">
        <v>3379.35</v>
      </c>
      <c r="L131" s="75">
        <v>3448.05</v>
      </c>
      <c r="M131" s="75">
        <v>3522.6</v>
      </c>
      <c r="N131" s="75">
        <v>3517.7</v>
      </c>
      <c r="O131" s="75">
        <v>3209.7</v>
      </c>
      <c r="P131" s="75">
        <v>3497.7</v>
      </c>
      <c r="Q131" s="75">
        <v>3512.5</v>
      </c>
      <c r="R131" s="75">
        <v>3508.15</v>
      </c>
      <c r="S131" s="75">
        <v>3512.1</v>
      </c>
      <c r="T131" s="75">
        <v>3518.2</v>
      </c>
      <c r="U131" s="75">
        <v>3514.65</v>
      </c>
      <c r="V131" s="75">
        <v>3503.45</v>
      </c>
      <c r="W131" s="75">
        <v>3507.5</v>
      </c>
      <c r="X131" s="75">
        <v>3371.45</v>
      </c>
      <c r="Y131" s="75">
        <v>3501.45</v>
      </c>
      <c r="Z131" s="75">
        <v>3513.95</v>
      </c>
      <c r="AA131" s="75">
        <v>3523.1</v>
      </c>
      <c r="AB131" s="75">
        <v>3490.35</v>
      </c>
      <c r="AC131" s="75">
        <v>3434.6</v>
      </c>
      <c r="AD131" s="75">
        <v>3528.8</v>
      </c>
      <c r="AE131" s="75">
        <v>2436.8000000000002</v>
      </c>
      <c r="AF131" s="75">
        <v>88878.6</v>
      </c>
    </row>
    <row r="132" spans="1:32" x14ac:dyDescent="0.25">
      <c r="A132" s="1"/>
      <c r="B132" s="73" t="s">
        <v>72</v>
      </c>
      <c r="C132" s="73" t="s">
        <v>162</v>
      </c>
      <c r="D132" s="73" t="s">
        <v>114</v>
      </c>
      <c r="E132" s="74" t="s">
        <v>663</v>
      </c>
      <c r="F132" s="75">
        <v>3563.2</v>
      </c>
      <c r="G132" s="75">
        <v>3526.35</v>
      </c>
      <c r="H132" s="75">
        <v>2972.4</v>
      </c>
      <c r="I132" s="75">
        <v>3536.1</v>
      </c>
      <c r="J132" s="75">
        <v>3556.95</v>
      </c>
      <c r="K132" s="75">
        <v>3415.8</v>
      </c>
      <c r="L132" s="75">
        <v>3488.2</v>
      </c>
      <c r="M132" s="75">
        <v>3575.45</v>
      </c>
      <c r="N132" s="75">
        <v>3567.65</v>
      </c>
      <c r="O132" s="75">
        <v>3238.8</v>
      </c>
      <c r="P132" s="75">
        <v>3547.4</v>
      </c>
      <c r="Q132" s="75">
        <v>3564.95</v>
      </c>
      <c r="R132" s="75">
        <v>3562.5</v>
      </c>
      <c r="S132" s="75">
        <v>3566.1</v>
      </c>
      <c r="T132" s="75">
        <v>3572.4</v>
      </c>
      <c r="U132" s="75">
        <v>3566.5</v>
      </c>
      <c r="V132" s="75">
        <v>3560.75</v>
      </c>
      <c r="W132" s="75">
        <v>3564.6</v>
      </c>
      <c r="X132" s="75">
        <v>3419.1</v>
      </c>
      <c r="Y132" s="75">
        <v>3556.8</v>
      </c>
      <c r="Z132" s="75">
        <v>3569.25</v>
      </c>
      <c r="AA132" s="75">
        <v>3579.95</v>
      </c>
      <c r="AB132" s="75">
        <v>3536.8</v>
      </c>
      <c r="AC132" s="75">
        <v>3480.55</v>
      </c>
      <c r="AD132" s="75">
        <v>3577.75</v>
      </c>
      <c r="AE132" s="75">
        <v>149.44999999999999</v>
      </c>
      <c r="AF132" s="75">
        <v>87815.75</v>
      </c>
    </row>
    <row r="133" spans="1:32" x14ac:dyDescent="0.25">
      <c r="A133" s="1"/>
      <c r="B133" s="73" t="s">
        <v>72</v>
      </c>
      <c r="C133" s="73" t="s">
        <v>162</v>
      </c>
      <c r="D133" s="73" t="s">
        <v>500</v>
      </c>
      <c r="E133" s="74" t="s">
        <v>663</v>
      </c>
      <c r="F133" s="75">
        <v>3594.95</v>
      </c>
      <c r="G133" s="75">
        <v>3559.75</v>
      </c>
      <c r="H133" s="75">
        <v>3235.85</v>
      </c>
      <c r="I133" s="75">
        <v>3832.15</v>
      </c>
      <c r="J133" s="75">
        <v>3585</v>
      </c>
      <c r="K133" s="75">
        <v>3499.6</v>
      </c>
      <c r="L133" s="75">
        <v>3540.65</v>
      </c>
      <c r="M133" s="75">
        <v>3585.45</v>
      </c>
      <c r="N133" s="75">
        <v>3582.25</v>
      </c>
      <c r="O133" s="75">
        <v>3389.55</v>
      </c>
      <c r="P133" s="75">
        <v>3573.3</v>
      </c>
      <c r="Q133" s="75">
        <v>3793</v>
      </c>
      <c r="R133" s="75">
        <v>3926.4</v>
      </c>
      <c r="S133" s="75">
        <v>4087.6</v>
      </c>
      <c r="T133" s="75">
        <v>3731.1</v>
      </c>
      <c r="U133" s="75">
        <v>3929.05</v>
      </c>
      <c r="V133" s="75">
        <v>3934.25</v>
      </c>
      <c r="W133" s="75">
        <v>3651.3</v>
      </c>
      <c r="X133" s="75">
        <v>3501.55</v>
      </c>
      <c r="Y133" s="75">
        <v>3596</v>
      </c>
      <c r="Z133" s="75">
        <v>3598.55</v>
      </c>
      <c r="AA133" s="75">
        <v>3606.4</v>
      </c>
      <c r="AB133" s="75">
        <v>3575.45</v>
      </c>
      <c r="AC133" s="75">
        <v>3541.7</v>
      </c>
      <c r="AD133" s="75">
        <v>3638.55</v>
      </c>
      <c r="AE133" s="75">
        <v>1187.25</v>
      </c>
      <c r="AF133" s="75">
        <v>92276.65</v>
      </c>
    </row>
    <row r="134" spans="1:32" x14ac:dyDescent="0.25">
      <c r="A134" s="1"/>
      <c r="B134" s="73" t="s">
        <v>1219</v>
      </c>
      <c r="C134" s="73" t="s">
        <v>1220</v>
      </c>
      <c r="D134" s="73" t="s">
        <v>42</v>
      </c>
      <c r="E134" s="74" t="s">
        <v>664</v>
      </c>
      <c r="F134" s="75">
        <v>132.9</v>
      </c>
      <c r="G134" s="75">
        <v>144.9</v>
      </c>
      <c r="H134" s="75">
        <v>145.35</v>
      </c>
      <c r="I134" s="75">
        <v>142.15</v>
      </c>
      <c r="J134" s="75">
        <v>145.05000000000001</v>
      </c>
      <c r="K134" s="75">
        <v>146.30000000000001</v>
      </c>
      <c r="L134" s="75">
        <v>153.1</v>
      </c>
      <c r="M134" s="75">
        <v>153.35</v>
      </c>
      <c r="N134" s="75">
        <v>149.30000000000001</v>
      </c>
      <c r="O134" s="75">
        <v>153.94999999999999</v>
      </c>
      <c r="P134" s="75">
        <v>154.15</v>
      </c>
      <c r="Q134" s="75">
        <v>155.4</v>
      </c>
      <c r="R134" s="75">
        <v>154.30000000000001</v>
      </c>
      <c r="S134" s="75">
        <v>152.85</v>
      </c>
      <c r="T134" s="75">
        <v>154.05000000000001</v>
      </c>
      <c r="U134" s="75">
        <v>156.19999999999999</v>
      </c>
      <c r="V134" s="75">
        <v>156.94999999999999</v>
      </c>
      <c r="W134" s="75">
        <v>142.75</v>
      </c>
      <c r="X134" s="75">
        <v>166.3</v>
      </c>
      <c r="Y134" s="75">
        <v>168.6</v>
      </c>
      <c r="Z134" s="75">
        <v>167.65</v>
      </c>
      <c r="AA134" s="75">
        <v>57.2</v>
      </c>
      <c r="AB134" s="75">
        <v>43.45</v>
      </c>
      <c r="AC134" s="75">
        <v>125.45</v>
      </c>
      <c r="AD134" s="75">
        <v>175.1</v>
      </c>
      <c r="AE134" s="75">
        <v>169.75</v>
      </c>
      <c r="AF134" s="75">
        <v>3766.5</v>
      </c>
    </row>
    <row r="135" spans="1:32" x14ac:dyDescent="0.25">
      <c r="A135" s="1"/>
      <c r="B135" s="73" t="s">
        <v>696</v>
      </c>
      <c r="C135" s="73" t="s">
        <v>1221</v>
      </c>
      <c r="D135" s="73" t="s">
        <v>42</v>
      </c>
      <c r="E135" s="74" t="s">
        <v>665</v>
      </c>
      <c r="F135" s="75">
        <v>633.20000000000005</v>
      </c>
      <c r="G135" s="75">
        <v>748.15</v>
      </c>
      <c r="H135" s="75">
        <v>566.29999999999995</v>
      </c>
      <c r="I135" s="75">
        <v>136.55000000000001</v>
      </c>
      <c r="J135" s="75">
        <v>256.8</v>
      </c>
      <c r="K135" s="75">
        <v>346.45</v>
      </c>
      <c r="L135" s="75">
        <v>330.45</v>
      </c>
      <c r="M135" s="75">
        <v>167.95</v>
      </c>
      <c r="N135" s="75">
        <v>500.4</v>
      </c>
      <c r="O135" s="75">
        <v>661.2</v>
      </c>
      <c r="P135" s="75">
        <v>557</v>
      </c>
      <c r="Q135" s="75">
        <v>237.95</v>
      </c>
      <c r="R135" s="75">
        <v>14.2</v>
      </c>
      <c r="S135" s="75">
        <v>57.85</v>
      </c>
      <c r="T135" s="75">
        <v>325.39999999999998</v>
      </c>
      <c r="U135" s="75">
        <v>85.05</v>
      </c>
      <c r="V135" s="75">
        <v>48.4</v>
      </c>
      <c r="W135" s="75">
        <v>263.60000000000002</v>
      </c>
      <c r="X135" s="75">
        <v>673.4</v>
      </c>
      <c r="Y135" s="75">
        <v>448.9</v>
      </c>
      <c r="Z135" s="75">
        <v>431.1</v>
      </c>
      <c r="AA135" s="75">
        <v>744.95</v>
      </c>
      <c r="AB135" s="75">
        <v>730.4</v>
      </c>
      <c r="AC135" s="75">
        <v>707.55</v>
      </c>
      <c r="AD135" s="75">
        <v>578.85</v>
      </c>
      <c r="AE135" s="75">
        <v>131.65</v>
      </c>
      <c r="AF135" s="75">
        <v>10383.700000000001</v>
      </c>
    </row>
    <row r="136" spans="1:32" x14ac:dyDescent="0.25">
      <c r="A136" s="1"/>
      <c r="B136" s="73" t="s">
        <v>77</v>
      </c>
      <c r="C136" s="73" t="s">
        <v>1222</v>
      </c>
      <c r="D136" s="73" t="s">
        <v>42</v>
      </c>
      <c r="E136" s="74" t="s">
        <v>665</v>
      </c>
      <c r="F136" s="75">
        <v>1810.7</v>
      </c>
      <c r="G136" s="75">
        <v>2089.9499999999998</v>
      </c>
      <c r="H136" s="75">
        <v>1479.8</v>
      </c>
      <c r="I136" s="75">
        <v>348.5</v>
      </c>
      <c r="J136" s="75">
        <v>675.05</v>
      </c>
      <c r="K136" s="75">
        <v>984.5</v>
      </c>
      <c r="L136" s="75">
        <v>984.8</v>
      </c>
      <c r="M136" s="75">
        <v>532.6</v>
      </c>
      <c r="N136" s="75">
        <v>1307.7</v>
      </c>
      <c r="O136" s="75">
        <v>1677.25</v>
      </c>
      <c r="P136" s="75">
        <v>1486.75</v>
      </c>
      <c r="Q136" s="75">
        <v>622.54999999999995</v>
      </c>
      <c r="R136" s="75">
        <v>46.05</v>
      </c>
      <c r="S136" s="75">
        <v>199.7</v>
      </c>
      <c r="T136" s="75">
        <v>961.3</v>
      </c>
      <c r="U136" s="75">
        <v>254.3</v>
      </c>
      <c r="V136" s="75">
        <v>153.25</v>
      </c>
      <c r="W136" s="75">
        <v>802.85</v>
      </c>
      <c r="X136" s="75">
        <v>2018</v>
      </c>
      <c r="Y136" s="75">
        <v>1408.65</v>
      </c>
      <c r="Z136" s="75">
        <v>1179.5</v>
      </c>
      <c r="AA136" s="75">
        <v>2022.95</v>
      </c>
      <c r="AB136" s="75">
        <v>2120.75</v>
      </c>
      <c r="AC136" s="75">
        <v>2065.9499999999998</v>
      </c>
      <c r="AD136" s="75">
        <v>1754.35</v>
      </c>
      <c r="AE136" s="75">
        <v>494.45</v>
      </c>
      <c r="AF136" s="75">
        <v>29482.2</v>
      </c>
    </row>
    <row r="137" spans="1:32" ht="28.5" x14ac:dyDescent="0.25">
      <c r="A137" s="1"/>
      <c r="B137" s="73" t="s">
        <v>686</v>
      </c>
      <c r="C137" s="73" t="s">
        <v>1080</v>
      </c>
      <c r="D137" s="73" t="s">
        <v>42</v>
      </c>
      <c r="E137" s="74" t="s">
        <v>662</v>
      </c>
      <c r="F137" s="75">
        <v>172.1</v>
      </c>
      <c r="G137" s="75">
        <v>167.9</v>
      </c>
      <c r="H137" s="75">
        <v>160.6</v>
      </c>
      <c r="I137" s="75">
        <v>158.75</v>
      </c>
      <c r="J137" s="75">
        <v>156.19999999999999</v>
      </c>
      <c r="K137" s="75">
        <v>155.1</v>
      </c>
      <c r="L137" s="75">
        <v>153.05000000000001</v>
      </c>
      <c r="M137" s="75">
        <v>150.55000000000001</v>
      </c>
      <c r="N137" s="75">
        <v>156.6</v>
      </c>
      <c r="O137" s="75">
        <v>158.80000000000001</v>
      </c>
      <c r="P137" s="75">
        <v>154.75</v>
      </c>
      <c r="Q137" s="75">
        <v>153.4</v>
      </c>
      <c r="R137" s="75">
        <v>151.6</v>
      </c>
      <c r="S137" s="75">
        <v>151</v>
      </c>
      <c r="T137" s="75">
        <v>150.05000000000001</v>
      </c>
      <c r="U137" s="75">
        <v>144</v>
      </c>
      <c r="V137" s="75">
        <v>143.25</v>
      </c>
      <c r="W137" s="75">
        <v>141.6</v>
      </c>
      <c r="X137" s="75">
        <v>138.69999999999999</v>
      </c>
      <c r="Y137" s="75">
        <v>135.4</v>
      </c>
      <c r="Z137" s="75">
        <v>133.69999999999999</v>
      </c>
      <c r="AA137" s="75">
        <v>133.44999999999999</v>
      </c>
      <c r="AB137" s="75">
        <v>131.05000000000001</v>
      </c>
      <c r="AC137" s="75">
        <v>128.69999999999999</v>
      </c>
      <c r="AD137" s="75">
        <v>126.45</v>
      </c>
      <c r="AE137" s="75">
        <v>125.9</v>
      </c>
      <c r="AF137" s="75">
        <v>3832.65</v>
      </c>
    </row>
    <row r="138" spans="1:32" x14ac:dyDescent="0.25">
      <c r="A138" s="1"/>
      <c r="B138" s="73" t="s">
        <v>506</v>
      </c>
      <c r="C138" s="73" t="s">
        <v>1114</v>
      </c>
      <c r="D138" s="73" t="s">
        <v>42</v>
      </c>
      <c r="E138" s="74" t="s">
        <v>663</v>
      </c>
      <c r="F138" s="75">
        <v>105.4</v>
      </c>
      <c r="G138" s="75">
        <v>108</v>
      </c>
      <c r="H138" s="75">
        <v>108</v>
      </c>
      <c r="I138" s="75">
        <v>108</v>
      </c>
      <c r="J138" s="75">
        <v>102.7</v>
      </c>
      <c r="K138" s="75">
        <v>94.1</v>
      </c>
      <c r="L138" s="75">
        <v>99.6</v>
      </c>
      <c r="M138" s="75">
        <v>97.8</v>
      </c>
      <c r="N138" s="75">
        <v>108</v>
      </c>
      <c r="O138" s="75">
        <v>108</v>
      </c>
      <c r="P138" s="75">
        <v>105.55</v>
      </c>
      <c r="Q138" s="75">
        <v>101</v>
      </c>
      <c r="R138" s="75">
        <v>97.15</v>
      </c>
      <c r="S138" s="75">
        <v>105.6</v>
      </c>
      <c r="T138" s="75">
        <v>105.6</v>
      </c>
      <c r="U138" s="75">
        <v>105.6</v>
      </c>
      <c r="V138" s="75">
        <v>104.6</v>
      </c>
      <c r="W138" s="75">
        <v>37.4</v>
      </c>
      <c r="X138" s="75">
        <v>66.099999999999994</v>
      </c>
      <c r="Y138" s="75">
        <v>70.05</v>
      </c>
      <c r="Z138" s="75">
        <v>91</v>
      </c>
      <c r="AA138" s="75">
        <v>103.1</v>
      </c>
      <c r="AB138" s="75">
        <v>104.95</v>
      </c>
      <c r="AC138" s="75">
        <v>104.6</v>
      </c>
      <c r="AD138" s="75">
        <v>105.7</v>
      </c>
      <c r="AE138" s="75">
        <v>105.9</v>
      </c>
      <c r="AF138" s="75">
        <v>2553.5</v>
      </c>
    </row>
    <row r="139" spans="1:32" x14ac:dyDescent="0.25">
      <c r="A139" s="1"/>
      <c r="B139" s="73" t="s">
        <v>506</v>
      </c>
      <c r="C139" s="73" t="s">
        <v>1223</v>
      </c>
      <c r="D139" s="73" t="s">
        <v>42</v>
      </c>
      <c r="E139" s="74" t="s">
        <v>663</v>
      </c>
      <c r="F139" s="75">
        <v>38.700000000000003</v>
      </c>
      <c r="G139" s="75">
        <v>64.25</v>
      </c>
      <c r="H139" s="75">
        <v>64.8</v>
      </c>
      <c r="I139" s="75">
        <v>65.400000000000006</v>
      </c>
      <c r="J139" s="75">
        <v>64.7</v>
      </c>
      <c r="K139" s="75">
        <v>63.95</v>
      </c>
      <c r="L139" s="75">
        <v>51.55</v>
      </c>
      <c r="M139" s="75">
        <v>63.75</v>
      </c>
      <c r="N139" s="75">
        <v>61.65</v>
      </c>
      <c r="O139" s="75">
        <v>60.8</v>
      </c>
      <c r="P139" s="75">
        <v>60.35</v>
      </c>
      <c r="Q139" s="75">
        <v>57.4</v>
      </c>
      <c r="R139" s="75">
        <v>60.65</v>
      </c>
      <c r="S139" s="75">
        <v>63.8</v>
      </c>
      <c r="T139" s="75">
        <v>64.2</v>
      </c>
      <c r="U139" s="75">
        <v>64.05</v>
      </c>
      <c r="V139" s="75">
        <v>62.75</v>
      </c>
      <c r="W139" s="75">
        <v>30.05</v>
      </c>
      <c r="X139" s="75">
        <v>69.5</v>
      </c>
      <c r="Y139" s="75">
        <v>71.150000000000006</v>
      </c>
      <c r="Z139" s="75">
        <v>61.45</v>
      </c>
      <c r="AA139" s="75">
        <v>68.900000000000006</v>
      </c>
      <c r="AB139" s="75">
        <v>71.650000000000006</v>
      </c>
      <c r="AC139" s="75">
        <v>71.3</v>
      </c>
      <c r="AD139" s="75">
        <v>72</v>
      </c>
      <c r="AE139" s="75">
        <v>56.95</v>
      </c>
      <c r="AF139" s="75">
        <v>1605.7</v>
      </c>
    </row>
    <row r="140" spans="1:32" x14ac:dyDescent="0.25">
      <c r="A140" s="1"/>
      <c r="B140" s="73" t="s">
        <v>506</v>
      </c>
      <c r="C140" s="73" t="s">
        <v>1224</v>
      </c>
      <c r="D140" s="73" t="s">
        <v>42</v>
      </c>
      <c r="E140" s="74" t="s">
        <v>663</v>
      </c>
      <c r="F140" s="75">
        <v>55.2</v>
      </c>
      <c r="G140" s="75">
        <v>57.6</v>
      </c>
      <c r="H140" s="75">
        <v>57.6</v>
      </c>
      <c r="I140" s="75">
        <v>45.7</v>
      </c>
      <c r="J140" s="75">
        <v>45.85</v>
      </c>
      <c r="K140" s="75">
        <v>57.6</v>
      </c>
      <c r="L140" s="75">
        <v>53.8</v>
      </c>
      <c r="M140" s="75">
        <v>57.6</v>
      </c>
      <c r="N140" s="75">
        <v>57.6</v>
      </c>
      <c r="O140" s="75">
        <v>57.6</v>
      </c>
      <c r="P140" s="75">
        <v>57.6</v>
      </c>
      <c r="Q140" s="75">
        <v>55.6</v>
      </c>
      <c r="R140" s="75">
        <v>57.6</v>
      </c>
      <c r="S140" s="75">
        <v>57.6</v>
      </c>
      <c r="T140" s="75">
        <v>57.6</v>
      </c>
      <c r="U140" s="75">
        <v>57.6</v>
      </c>
      <c r="V140" s="75">
        <v>57.6</v>
      </c>
      <c r="W140" s="75">
        <v>19.3</v>
      </c>
      <c r="X140" s="75">
        <v>27.45</v>
      </c>
      <c r="Y140" s="75">
        <v>28.7</v>
      </c>
      <c r="Z140" s="75">
        <v>27.05</v>
      </c>
      <c r="AA140" s="75">
        <v>28.8</v>
      </c>
      <c r="AB140" s="75">
        <v>28.8</v>
      </c>
      <c r="AC140" s="75">
        <v>28.8</v>
      </c>
      <c r="AD140" s="75">
        <v>28.8</v>
      </c>
      <c r="AE140" s="75">
        <v>28.5</v>
      </c>
      <c r="AF140" s="75">
        <v>1193.55</v>
      </c>
    </row>
    <row r="141" spans="1:32" x14ac:dyDescent="0.25">
      <c r="A141" s="1"/>
      <c r="B141" s="73" t="s">
        <v>506</v>
      </c>
      <c r="C141" s="73" t="s">
        <v>1225</v>
      </c>
      <c r="D141" s="73" t="s">
        <v>42</v>
      </c>
      <c r="E141" s="74" t="s">
        <v>663</v>
      </c>
      <c r="F141" s="75">
        <v>26.4</v>
      </c>
      <c r="G141" s="75">
        <v>26.4</v>
      </c>
      <c r="H141" s="75">
        <v>26.4</v>
      </c>
      <c r="I141" s="75">
        <v>15.95</v>
      </c>
      <c r="J141" s="75">
        <v>27.85</v>
      </c>
      <c r="K141" s="75">
        <v>28</v>
      </c>
      <c r="L141" s="75">
        <v>28.8</v>
      </c>
      <c r="M141" s="75">
        <v>28.8</v>
      </c>
      <c r="N141" s="75">
        <v>28.8</v>
      </c>
      <c r="O141" s="75">
        <v>28.7</v>
      </c>
      <c r="P141" s="75">
        <v>14.7</v>
      </c>
      <c r="Q141" s="75">
        <v>28.8</v>
      </c>
      <c r="R141" s="75">
        <v>28.8</v>
      </c>
      <c r="S141" s="75">
        <v>28.8</v>
      </c>
      <c r="T141" s="75">
        <v>28.8</v>
      </c>
      <c r="U141" s="75">
        <v>28.8</v>
      </c>
      <c r="V141" s="75">
        <v>28.8</v>
      </c>
      <c r="W141" s="75">
        <v>28.8</v>
      </c>
      <c r="X141" s="75">
        <v>28.8</v>
      </c>
      <c r="Y141" s="75">
        <v>28.8</v>
      </c>
      <c r="Z141" s="75">
        <v>28.8</v>
      </c>
      <c r="AA141" s="75">
        <v>28.75</v>
      </c>
      <c r="AB141" s="75">
        <v>28.8</v>
      </c>
      <c r="AC141" s="75">
        <v>27.7</v>
      </c>
      <c r="AD141" s="75">
        <v>28.8</v>
      </c>
      <c r="AE141" s="75">
        <v>28.8</v>
      </c>
      <c r="AF141" s="75">
        <v>711.65</v>
      </c>
    </row>
    <row r="142" spans="1:32" ht="28.5" x14ac:dyDescent="0.25">
      <c r="A142" s="1"/>
      <c r="B142" s="73" t="s">
        <v>671</v>
      </c>
      <c r="C142" s="73" t="s">
        <v>1226</v>
      </c>
      <c r="D142" s="73" t="s">
        <v>1227</v>
      </c>
      <c r="E142" s="74" t="s">
        <v>663</v>
      </c>
      <c r="F142" s="75"/>
      <c r="G142" s="75"/>
      <c r="H142" s="75"/>
      <c r="I142" s="75"/>
      <c r="J142" s="75"/>
      <c r="K142" s="75"/>
      <c r="L142" s="75"/>
      <c r="M142" s="75">
        <v>300.85000000000002</v>
      </c>
      <c r="N142" s="75"/>
      <c r="O142" s="75"/>
      <c r="P142" s="75"/>
      <c r="Q142" s="75">
        <v>1558.85</v>
      </c>
      <c r="R142" s="75"/>
      <c r="S142" s="75">
        <v>106.35</v>
      </c>
      <c r="T142" s="75"/>
      <c r="U142" s="75">
        <v>202.65</v>
      </c>
      <c r="V142" s="75"/>
      <c r="W142" s="75"/>
      <c r="X142" s="75"/>
      <c r="Y142" s="75"/>
      <c r="Z142" s="75"/>
      <c r="AA142" s="75">
        <v>108.75</v>
      </c>
      <c r="AB142" s="75"/>
      <c r="AC142" s="75"/>
      <c r="AD142" s="75"/>
      <c r="AE142" s="75"/>
      <c r="AF142" s="75">
        <v>2277.4499999999998</v>
      </c>
    </row>
    <row r="143" spans="1:32" ht="28.5" x14ac:dyDescent="0.25">
      <c r="A143" s="1"/>
      <c r="B143" s="73" t="s">
        <v>671</v>
      </c>
      <c r="C143" s="73" t="s">
        <v>1226</v>
      </c>
      <c r="D143" s="73" t="s">
        <v>1228</v>
      </c>
      <c r="E143" s="74" t="s">
        <v>663</v>
      </c>
      <c r="F143" s="75"/>
      <c r="G143" s="75"/>
      <c r="H143" s="75"/>
      <c r="I143" s="75"/>
      <c r="J143" s="75">
        <v>4.95</v>
      </c>
      <c r="K143" s="75"/>
      <c r="L143" s="75"/>
      <c r="M143" s="75"/>
      <c r="N143" s="75"/>
      <c r="O143" s="75"/>
      <c r="P143" s="75">
        <v>7.95</v>
      </c>
      <c r="Q143" s="75">
        <v>58.85</v>
      </c>
      <c r="R143" s="75"/>
      <c r="S143" s="75"/>
      <c r="T143" s="75"/>
      <c r="U143" s="75">
        <v>16.149999999999999</v>
      </c>
      <c r="V143" s="75"/>
      <c r="W143" s="75"/>
      <c r="X143" s="75"/>
      <c r="Y143" s="75"/>
      <c r="Z143" s="75"/>
      <c r="AA143" s="75"/>
      <c r="AB143" s="75"/>
      <c r="AC143" s="75"/>
      <c r="AD143" s="75"/>
      <c r="AE143" s="75"/>
      <c r="AF143" s="75">
        <v>87.9</v>
      </c>
    </row>
    <row r="144" spans="1:32" x14ac:dyDescent="0.25">
      <c r="A144" s="1"/>
      <c r="B144" s="73" t="s">
        <v>709</v>
      </c>
      <c r="C144" s="73" t="s">
        <v>1229</v>
      </c>
      <c r="D144" s="73" t="s">
        <v>42</v>
      </c>
      <c r="E144" s="74" t="s">
        <v>664</v>
      </c>
      <c r="F144" s="75">
        <v>107.7</v>
      </c>
      <c r="G144" s="75">
        <v>119.7</v>
      </c>
      <c r="H144" s="75">
        <v>121.25</v>
      </c>
      <c r="I144" s="75">
        <v>122.55</v>
      </c>
      <c r="J144" s="75">
        <v>121.5</v>
      </c>
      <c r="K144" s="75">
        <v>120.55</v>
      </c>
      <c r="L144" s="75">
        <v>120.95</v>
      </c>
      <c r="M144" s="75">
        <v>124</v>
      </c>
      <c r="N144" s="75">
        <v>120.85</v>
      </c>
      <c r="O144" s="75">
        <v>125.75</v>
      </c>
      <c r="P144" s="75">
        <v>124.65</v>
      </c>
      <c r="Q144" s="75">
        <v>124.8</v>
      </c>
      <c r="R144" s="75">
        <v>124.6</v>
      </c>
      <c r="S144" s="75">
        <v>125.65</v>
      </c>
      <c r="T144" s="75">
        <v>121.7</v>
      </c>
      <c r="U144" s="75">
        <v>128.05000000000001</v>
      </c>
      <c r="V144" s="75">
        <v>130.19999999999999</v>
      </c>
      <c r="W144" s="75">
        <v>129.1</v>
      </c>
      <c r="X144" s="75">
        <v>134.75</v>
      </c>
      <c r="Y144" s="75">
        <v>132.05000000000001</v>
      </c>
      <c r="Z144" s="75">
        <v>131.94999999999999</v>
      </c>
      <c r="AA144" s="75">
        <v>129.65</v>
      </c>
      <c r="AB144" s="75">
        <v>124.3</v>
      </c>
      <c r="AC144" s="75">
        <v>133.1</v>
      </c>
      <c r="AD144" s="75">
        <v>136.05000000000001</v>
      </c>
      <c r="AE144" s="75">
        <v>133.55000000000001</v>
      </c>
      <c r="AF144" s="75">
        <v>3268.95</v>
      </c>
    </row>
    <row r="145" spans="1:32" x14ac:dyDescent="0.25">
      <c r="A145" s="1"/>
      <c r="B145" s="73" t="s">
        <v>82</v>
      </c>
      <c r="C145" s="73" t="s">
        <v>168</v>
      </c>
      <c r="D145" s="73" t="s">
        <v>1192</v>
      </c>
      <c r="E145" s="74" t="s">
        <v>663</v>
      </c>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v>0</v>
      </c>
    </row>
    <row r="146" spans="1:32" x14ac:dyDescent="0.25">
      <c r="A146" s="1"/>
      <c r="B146" s="73" t="s">
        <v>82</v>
      </c>
      <c r="C146" s="73" t="s">
        <v>168</v>
      </c>
      <c r="D146" s="73" t="s">
        <v>1193</v>
      </c>
      <c r="E146" s="74" t="s">
        <v>663</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v>0</v>
      </c>
    </row>
    <row r="147" spans="1:32" x14ac:dyDescent="0.25">
      <c r="A147" s="1"/>
      <c r="B147" s="73" t="s">
        <v>82</v>
      </c>
      <c r="C147" s="73" t="s">
        <v>168</v>
      </c>
      <c r="D147" s="73" t="s">
        <v>497</v>
      </c>
      <c r="E147" s="74" t="s">
        <v>663</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v>0</v>
      </c>
    </row>
    <row r="148" spans="1:32" x14ac:dyDescent="0.25">
      <c r="A148" s="1"/>
      <c r="B148" s="73" t="s">
        <v>82</v>
      </c>
      <c r="C148" s="73" t="s">
        <v>168</v>
      </c>
      <c r="D148" s="73" t="s">
        <v>114</v>
      </c>
      <c r="E148" s="74" t="s">
        <v>663</v>
      </c>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v>0</v>
      </c>
    </row>
    <row r="149" spans="1:32" x14ac:dyDescent="0.25">
      <c r="A149" s="1"/>
      <c r="B149" s="73" t="s">
        <v>669</v>
      </c>
      <c r="C149" s="73" t="s">
        <v>1081</v>
      </c>
      <c r="D149" s="73" t="s">
        <v>42</v>
      </c>
      <c r="E149" s="74" t="s">
        <v>662</v>
      </c>
      <c r="F149" s="75">
        <v>1417.1</v>
      </c>
      <c r="G149" s="75">
        <v>1463.05</v>
      </c>
      <c r="H149" s="75">
        <v>1448.9</v>
      </c>
      <c r="I149" s="75">
        <v>1438.9</v>
      </c>
      <c r="J149" s="75">
        <v>1432.3</v>
      </c>
      <c r="K149" s="75">
        <v>1489.05</v>
      </c>
      <c r="L149" s="75">
        <v>1749.95</v>
      </c>
      <c r="M149" s="75">
        <v>1626.2</v>
      </c>
      <c r="N149" s="75">
        <v>1705.2</v>
      </c>
      <c r="O149" s="75">
        <v>1669.1</v>
      </c>
      <c r="P149" s="75">
        <v>1763.6</v>
      </c>
      <c r="Q149" s="75">
        <v>1672.2</v>
      </c>
      <c r="R149" s="75">
        <v>1678</v>
      </c>
      <c r="S149" s="75">
        <v>1551.4</v>
      </c>
      <c r="T149" s="75">
        <v>1787.6</v>
      </c>
      <c r="U149" s="75">
        <v>1737.4</v>
      </c>
      <c r="V149" s="75">
        <v>1751.7</v>
      </c>
      <c r="W149" s="75">
        <v>1808.35</v>
      </c>
      <c r="X149" s="75">
        <v>1750.05</v>
      </c>
      <c r="Y149" s="75">
        <v>1730.85</v>
      </c>
      <c r="Z149" s="75">
        <v>1722.1</v>
      </c>
      <c r="AA149" s="75">
        <v>1785.8</v>
      </c>
      <c r="AB149" s="75">
        <v>1800.5</v>
      </c>
      <c r="AC149" s="75">
        <v>2057.15</v>
      </c>
      <c r="AD149" s="75">
        <v>2002.4</v>
      </c>
      <c r="AE149" s="75">
        <v>1955.85</v>
      </c>
      <c r="AF149" s="75">
        <v>43994.7</v>
      </c>
    </row>
    <row r="150" spans="1:32" x14ac:dyDescent="0.25">
      <c r="A150" s="1"/>
      <c r="B150" s="73" t="s">
        <v>669</v>
      </c>
      <c r="C150" s="73" t="s">
        <v>1082</v>
      </c>
      <c r="D150" s="73" t="s">
        <v>42</v>
      </c>
      <c r="E150" s="74" t="s">
        <v>662</v>
      </c>
      <c r="F150" s="75">
        <v>6.85</v>
      </c>
      <c r="G150" s="75">
        <v>6.05</v>
      </c>
      <c r="H150" s="75">
        <v>6.7</v>
      </c>
      <c r="I150" s="75">
        <v>6.45</v>
      </c>
      <c r="J150" s="75">
        <v>10.1</v>
      </c>
      <c r="K150" s="75">
        <v>7.45</v>
      </c>
      <c r="L150" s="75">
        <v>6.9</v>
      </c>
      <c r="M150" s="75">
        <v>6</v>
      </c>
      <c r="N150" s="75">
        <v>5.85</v>
      </c>
      <c r="O150" s="75">
        <v>7.2</v>
      </c>
      <c r="P150" s="75">
        <v>6.35</v>
      </c>
      <c r="Q150" s="75">
        <v>4.8</v>
      </c>
      <c r="R150" s="75">
        <v>4.8</v>
      </c>
      <c r="S150" s="75">
        <v>4.8</v>
      </c>
      <c r="T150" s="75">
        <v>5.95</v>
      </c>
      <c r="U150" s="75">
        <v>5</v>
      </c>
      <c r="V150" s="75">
        <v>4.8499999999999996</v>
      </c>
      <c r="W150" s="75">
        <v>4.8</v>
      </c>
      <c r="X150" s="75">
        <v>4.8</v>
      </c>
      <c r="Y150" s="75">
        <v>4.8</v>
      </c>
      <c r="Z150" s="75">
        <v>4.8</v>
      </c>
      <c r="AA150" s="75">
        <v>4.7</v>
      </c>
      <c r="AB150" s="75">
        <v>4.6500000000000004</v>
      </c>
      <c r="AC150" s="75">
        <v>17.95</v>
      </c>
      <c r="AD150" s="75">
        <v>14.55</v>
      </c>
      <c r="AE150" s="75">
        <v>9.3000000000000007</v>
      </c>
      <c r="AF150" s="75">
        <v>176.45</v>
      </c>
    </row>
    <row r="151" spans="1:32" x14ac:dyDescent="0.25">
      <c r="A151" s="1"/>
      <c r="B151" s="73" t="s">
        <v>667</v>
      </c>
      <c r="C151" s="73" t="s">
        <v>1230</v>
      </c>
      <c r="D151" s="73" t="s">
        <v>1231</v>
      </c>
      <c r="E151" s="74" t="s">
        <v>663</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v>0</v>
      </c>
    </row>
    <row r="152" spans="1:32" x14ac:dyDescent="0.25">
      <c r="A152" s="1"/>
      <c r="B152" s="73" t="s">
        <v>667</v>
      </c>
      <c r="C152" s="73" t="s">
        <v>1230</v>
      </c>
      <c r="D152" s="73" t="s">
        <v>1232</v>
      </c>
      <c r="E152" s="74" t="s">
        <v>663</v>
      </c>
      <c r="F152" s="75"/>
      <c r="G152" s="75"/>
      <c r="H152" s="75"/>
      <c r="I152" s="75"/>
      <c r="J152" s="75"/>
      <c r="K152" s="75"/>
      <c r="L152" s="75"/>
      <c r="M152" s="75"/>
      <c r="N152" s="75"/>
      <c r="O152" s="75">
        <v>124</v>
      </c>
      <c r="P152" s="75"/>
      <c r="Q152" s="75"/>
      <c r="R152" s="75"/>
      <c r="S152" s="75"/>
      <c r="T152" s="75"/>
      <c r="U152" s="75"/>
      <c r="V152" s="75"/>
      <c r="W152" s="75"/>
      <c r="X152" s="75"/>
      <c r="Y152" s="75"/>
      <c r="Z152" s="75"/>
      <c r="AA152" s="75"/>
      <c r="AB152" s="75"/>
      <c r="AC152" s="75"/>
      <c r="AD152" s="75"/>
      <c r="AE152" s="75"/>
      <c r="AF152" s="75">
        <v>124</v>
      </c>
    </row>
    <row r="153" spans="1:32" x14ac:dyDescent="0.25">
      <c r="A153" s="1"/>
      <c r="B153" s="73" t="s">
        <v>667</v>
      </c>
      <c r="C153" s="73" t="s">
        <v>1230</v>
      </c>
      <c r="D153" s="73" t="s">
        <v>1233</v>
      </c>
      <c r="E153" s="74" t="s">
        <v>663</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v>0</v>
      </c>
    </row>
    <row r="154" spans="1:32" x14ac:dyDescent="0.25">
      <c r="A154" s="1"/>
      <c r="B154" s="73" t="s">
        <v>667</v>
      </c>
      <c r="C154" s="73" t="s">
        <v>1230</v>
      </c>
      <c r="D154" s="73" t="s">
        <v>1234</v>
      </c>
      <c r="E154" s="74" t="s">
        <v>663</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v>0</v>
      </c>
    </row>
    <row r="155" spans="1:32" x14ac:dyDescent="0.25">
      <c r="A155" s="1"/>
      <c r="B155" s="73" t="s">
        <v>1083</v>
      </c>
      <c r="C155" s="73" t="s">
        <v>1084</v>
      </c>
      <c r="D155" s="73" t="s">
        <v>42</v>
      </c>
      <c r="E155" s="74" t="s">
        <v>662</v>
      </c>
      <c r="F155" s="75">
        <v>445.35</v>
      </c>
      <c r="G155" s="75">
        <v>479.35</v>
      </c>
      <c r="H155" s="75">
        <v>476.35</v>
      </c>
      <c r="I155" s="75">
        <v>479.75</v>
      </c>
      <c r="J155" s="75">
        <v>479.8</v>
      </c>
      <c r="K155" s="75">
        <v>475.35</v>
      </c>
      <c r="L155" s="75">
        <v>456.35112500000002</v>
      </c>
      <c r="M155" s="75">
        <v>457.25</v>
      </c>
      <c r="N155" s="75">
        <v>465.9</v>
      </c>
      <c r="O155" s="75">
        <v>466.2</v>
      </c>
      <c r="P155" s="75">
        <v>475.75</v>
      </c>
      <c r="Q155" s="75">
        <v>469.8</v>
      </c>
      <c r="R155" s="75">
        <v>470.56590999999997</v>
      </c>
      <c r="S155" s="75">
        <v>467.5</v>
      </c>
      <c r="T155" s="75">
        <v>473.4</v>
      </c>
      <c r="U155" s="75">
        <v>459.85</v>
      </c>
      <c r="V155" s="75">
        <v>451.9</v>
      </c>
      <c r="W155" s="75">
        <v>442.7</v>
      </c>
      <c r="X155" s="75">
        <v>444.25</v>
      </c>
      <c r="Y155" s="75">
        <v>459.95</v>
      </c>
      <c r="Z155" s="75">
        <v>459.55</v>
      </c>
      <c r="AA155" s="75">
        <v>461.2</v>
      </c>
      <c r="AB155" s="75">
        <v>462.9</v>
      </c>
      <c r="AC155" s="75">
        <v>455.25</v>
      </c>
      <c r="AD155" s="75">
        <v>450.6</v>
      </c>
      <c r="AE155" s="75">
        <v>453.6</v>
      </c>
      <c r="AF155" s="75">
        <v>12040.417035</v>
      </c>
    </row>
    <row r="156" spans="1:32" x14ac:dyDescent="0.25">
      <c r="A156" s="1"/>
      <c r="B156" s="73" t="s">
        <v>1083</v>
      </c>
      <c r="C156" s="73" t="s">
        <v>1085</v>
      </c>
      <c r="D156" s="73" t="s">
        <v>42</v>
      </c>
      <c r="E156" s="74" t="s">
        <v>662</v>
      </c>
      <c r="F156" s="75">
        <v>161.25</v>
      </c>
      <c r="G156" s="75">
        <v>161.15</v>
      </c>
      <c r="H156" s="75">
        <v>161.30000000000001</v>
      </c>
      <c r="I156" s="75">
        <v>153.5</v>
      </c>
      <c r="J156" s="75">
        <v>160</v>
      </c>
      <c r="K156" s="75">
        <v>203.75</v>
      </c>
      <c r="L156" s="75">
        <v>240.12450000000001</v>
      </c>
      <c r="M156" s="75">
        <v>239.95</v>
      </c>
      <c r="N156" s="75">
        <v>239.8</v>
      </c>
      <c r="O156" s="75">
        <v>223.25</v>
      </c>
      <c r="P156" s="75">
        <v>180</v>
      </c>
      <c r="Q156" s="75">
        <v>164.1</v>
      </c>
      <c r="R156" s="75">
        <v>167.56299999999999</v>
      </c>
      <c r="S156" s="75">
        <v>168</v>
      </c>
      <c r="T156" s="75">
        <v>168.1</v>
      </c>
      <c r="U156" s="75">
        <v>167.7</v>
      </c>
      <c r="V156" s="75">
        <v>168.05</v>
      </c>
      <c r="W156" s="75">
        <v>187.15</v>
      </c>
      <c r="X156" s="75">
        <v>187.05</v>
      </c>
      <c r="Y156" s="75">
        <v>186.75</v>
      </c>
      <c r="Z156" s="75">
        <v>186.75</v>
      </c>
      <c r="AA156" s="75">
        <v>186.8</v>
      </c>
      <c r="AB156" s="75">
        <v>186.35</v>
      </c>
      <c r="AC156" s="75">
        <v>186.1</v>
      </c>
      <c r="AD156" s="75">
        <v>182.65</v>
      </c>
      <c r="AE156" s="75">
        <v>180.2</v>
      </c>
      <c r="AF156" s="75">
        <v>4797.3874999999998</v>
      </c>
    </row>
    <row r="157" spans="1:32" x14ac:dyDescent="0.25">
      <c r="A157" s="1"/>
      <c r="B157" s="73" t="s">
        <v>88</v>
      </c>
      <c r="C157" s="73" t="s">
        <v>1086</v>
      </c>
      <c r="D157" s="73" t="s">
        <v>42</v>
      </c>
      <c r="E157" s="74" t="s">
        <v>662</v>
      </c>
      <c r="F157" s="75">
        <v>30.6</v>
      </c>
      <c r="G157" s="75">
        <v>28.8</v>
      </c>
      <c r="H157" s="75">
        <v>48</v>
      </c>
      <c r="I157" s="75">
        <v>48</v>
      </c>
      <c r="J157" s="75">
        <v>48</v>
      </c>
      <c r="K157" s="75">
        <v>48</v>
      </c>
      <c r="L157" s="75">
        <v>48</v>
      </c>
      <c r="M157" s="75">
        <v>48</v>
      </c>
      <c r="N157" s="75">
        <v>48</v>
      </c>
      <c r="O157" s="75">
        <v>48</v>
      </c>
      <c r="P157" s="75">
        <v>48</v>
      </c>
      <c r="Q157" s="75">
        <v>48</v>
      </c>
      <c r="R157" s="75">
        <v>49.3</v>
      </c>
      <c r="S157" s="75">
        <v>52.8</v>
      </c>
      <c r="T157" s="75">
        <v>52.8</v>
      </c>
      <c r="U157" s="75">
        <v>52.8</v>
      </c>
      <c r="V157" s="75">
        <v>49.8</v>
      </c>
      <c r="W157" s="75">
        <v>49.8</v>
      </c>
      <c r="X157" s="75">
        <v>48</v>
      </c>
      <c r="Y157" s="75">
        <v>48.6</v>
      </c>
      <c r="Z157" s="75">
        <v>48</v>
      </c>
      <c r="AA157" s="75">
        <v>48</v>
      </c>
      <c r="AB157" s="75">
        <v>54.95</v>
      </c>
      <c r="AC157" s="75">
        <v>48</v>
      </c>
      <c r="AD157" s="75">
        <v>48</v>
      </c>
      <c r="AE157" s="75">
        <v>30.8</v>
      </c>
      <c r="AF157" s="75">
        <v>1221.05</v>
      </c>
    </row>
    <row r="158" spans="1:32" x14ac:dyDescent="0.25">
      <c r="A158" s="1"/>
      <c r="B158" s="73" t="s">
        <v>88</v>
      </c>
      <c r="C158" s="73" t="s">
        <v>1087</v>
      </c>
      <c r="D158" s="73" t="s">
        <v>42</v>
      </c>
      <c r="E158" s="74" t="s">
        <v>662</v>
      </c>
      <c r="F158" s="75">
        <v>731.45</v>
      </c>
      <c r="G158" s="75">
        <v>710</v>
      </c>
      <c r="H158" s="75">
        <v>687.9</v>
      </c>
      <c r="I158" s="75">
        <v>734</v>
      </c>
      <c r="J158" s="75">
        <v>751.5</v>
      </c>
      <c r="K158" s="75">
        <v>783.3</v>
      </c>
      <c r="L158" s="75">
        <v>766.25</v>
      </c>
      <c r="M158" s="75">
        <v>761.95</v>
      </c>
      <c r="N158" s="75">
        <v>747.2</v>
      </c>
      <c r="O158" s="75">
        <v>741.1</v>
      </c>
      <c r="P158" s="75">
        <v>736.2</v>
      </c>
      <c r="Q158" s="75">
        <v>723.5</v>
      </c>
      <c r="R158" s="75">
        <v>710.35</v>
      </c>
      <c r="S158" s="75">
        <v>737.6</v>
      </c>
      <c r="T158" s="75">
        <v>728.7</v>
      </c>
      <c r="U158" s="75">
        <v>713.85</v>
      </c>
      <c r="V158" s="75">
        <v>717.05</v>
      </c>
      <c r="W158" s="75">
        <v>733.45</v>
      </c>
      <c r="X158" s="75">
        <v>707.4</v>
      </c>
      <c r="Y158" s="75">
        <v>647.1</v>
      </c>
      <c r="Z158" s="75">
        <v>639.29999999999995</v>
      </c>
      <c r="AA158" s="75">
        <v>758.05</v>
      </c>
      <c r="AB158" s="75">
        <v>760.65</v>
      </c>
      <c r="AC158" s="75">
        <v>735.75</v>
      </c>
      <c r="AD158" s="75">
        <v>717.6</v>
      </c>
      <c r="AE158" s="75">
        <v>693.8</v>
      </c>
      <c r="AF158" s="75">
        <v>18875</v>
      </c>
    </row>
    <row r="159" spans="1:32" x14ac:dyDescent="0.25">
      <c r="A159" s="1"/>
      <c r="B159" s="73" t="s">
        <v>88</v>
      </c>
      <c r="C159" s="73" t="s">
        <v>170</v>
      </c>
      <c r="D159" s="73" t="s">
        <v>42</v>
      </c>
      <c r="E159" s="74" t="s">
        <v>662</v>
      </c>
      <c r="F159" s="75">
        <v>1437.65</v>
      </c>
      <c r="G159" s="75">
        <v>1505.45</v>
      </c>
      <c r="H159" s="75">
        <v>1445.95</v>
      </c>
      <c r="I159" s="75">
        <v>1571.55</v>
      </c>
      <c r="J159" s="75">
        <v>1307.2</v>
      </c>
      <c r="K159" s="75">
        <v>1478.8</v>
      </c>
      <c r="L159" s="75">
        <v>1415.15</v>
      </c>
      <c r="M159" s="75">
        <v>1554.1</v>
      </c>
      <c r="N159" s="75">
        <v>1458.2</v>
      </c>
      <c r="O159" s="75">
        <v>1398.55</v>
      </c>
      <c r="P159" s="75">
        <v>1477.5</v>
      </c>
      <c r="Q159" s="75">
        <v>1387.5</v>
      </c>
      <c r="R159" s="75">
        <v>1377.6</v>
      </c>
      <c r="S159" s="75">
        <v>1234.75</v>
      </c>
      <c r="T159" s="75">
        <v>1002.15</v>
      </c>
      <c r="U159" s="75">
        <v>1404.6</v>
      </c>
      <c r="V159" s="75">
        <v>1388.45</v>
      </c>
      <c r="W159" s="75">
        <v>1226.55</v>
      </c>
      <c r="X159" s="75">
        <v>1229.45</v>
      </c>
      <c r="Y159" s="75">
        <v>1196.3</v>
      </c>
      <c r="Z159" s="75">
        <v>1139.3</v>
      </c>
      <c r="AA159" s="75">
        <v>1146.6500000000001</v>
      </c>
      <c r="AB159" s="75">
        <v>1549.9</v>
      </c>
      <c r="AC159" s="75">
        <v>1408.65</v>
      </c>
      <c r="AD159" s="75">
        <v>1333.9</v>
      </c>
      <c r="AE159" s="75">
        <v>1600.45</v>
      </c>
      <c r="AF159" s="75">
        <v>35676.300000000003</v>
      </c>
    </row>
    <row r="160" spans="1:32" x14ac:dyDescent="0.25">
      <c r="A160" s="1"/>
      <c r="B160" s="73" t="s">
        <v>88</v>
      </c>
      <c r="C160" s="73" t="s">
        <v>1088</v>
      </c>
      <c r="D160" s="73" t="s">
        <v>42</v>
      </c>
      <c r="E160" s="74" t="s">
        <v>662</v>
      </c>
      <c r="F160" s="75">
        <v>273.5</v>
      </c>
      <c r="G160" s="75">
        <v>240.8</v>
      </c>
      <c r="H160" s="75">
        <v>210.05</v>
      </c>
      <c r="I160" s="75">
        <v>234.5</v>
      </c>
      <c r="J160" s="75">
        <v>244.25</v>
      </c>
      <c r="K160" s="75">
        <v>213.65</v>
      </c>
      <c r="L160" s="75">
        <v>234.7</v>
      </c>
      <c r="M160" s="75">
        <v>214.15</v>
      </c>
      <c r="N160" s="75">
        <v>234.65</v>
      </c>
      <c r="O160" s="75">
        <v>239.5</v>
      </c>
      <c r="P160" s="75">
        <v>225.95</v>
      </c>
      <c r="Q160" s="75">
        <v>244.75</v>
      </c>
      <c r="R160" s="75">
        <v>225.1</v>
      </c>
      <c r="S160" s="75">
        <v>233.35</v>
      </c>
      <c r="T160" s="75">
        <v>251.3</v>
      </c>
      <c r="U160" s="75">
        <v>244.25</v>
      </c>
      <c r="V160" s="75">
        <v>259.10000000000002</v>
      </c>
      <c r="W160" s="75">
        <v>238.2</v>
      </c>
      <c r="X160" s="75">
        <v>290.89999999999998</v>
      </c>
      <c r="Y160" s="75">
        <v>254.6</v>
      </c>
      <c r="Z160" s="75">
        <v>259.85000000000002</v>
      </c>
      <c r="AA160" s="75">
        <v>272.05</v>
      </c>
      <c r="AB160" s="75">
        <v>259.89999999999998</v>
      </c>
      <c r="AC160" s="75">
        <v>264.2</v>
      </c>
      <c r="AD160" s="75">
        <v>259.25</v>
      </c>
      <c r="AE160" s="75">
        <v>262.25</v>
      </c>
      <c r="AF160" s="75">
        <v>6384.75</v>
      </c>
    </row>
    <row r="161" spans="1:32" x14ac:dyDescent="0.25">
      <c r="A161" s="1"/>
      <c r="B161" s="73" t="s">
        <v>88</v>
      </c>
      <c r="C161" s="73" t="s">
        <v>1089</v>
      </c>
      <c r="D161" s="73" t="s">
        <v>42</v>
      </c>
      <c r="E161" s="74" t="s">
        <v>662</v>
      </c>
      <c r="F161" s="75">
        <v>864.95</v>
      </c>
      <c r="G161" s="75">
        <v>748.65</v>
      </c>
      <c r="H161" s="75">
        <v>629.35</v>
      </c>
      <c r="I161" s="75">
        <v>709.55</v>
      </c>
      <c r="J161" s="75">
        <v>648.75</v>
      </c>
      <c r="K161" s="75">
        <v>624.45000000000005</v>
      </c>
      <c r="L161" s="75">
        <v>631.9</v>
      </c>
      <c r="M161" s="75">
        <v>585.54999999999995</v>
      </c>
      <c r="N161" s="75">
        <v>662.5</v>
      </c>
      <c r="O161" s="75">
        <v>613.1</v>
      </c>
      <c r="P161" s="75">
        <v>630.65</v>
      </c>
      <c r="Q161" s="75">
        <v>579.95000000000005</v>
      </c>
      <c r="R161" s="75">
        <v>582.04999999999995</v>
      </c>
      <c r="S161" s="75">
        <v>579.65</v>
      </c>
      <c r="T161" s="75">
        <v>533.25</v>
      </c>
      <c r="U161" s="75">
        <v>638.54999999999995</v>
      </c>
      <c r="V161" s="75">
        <v>634.1</v>
      </c>
      <c r="W161" s="75">
        <v>583.85</v>
      </c>
      <c r="X161" s="75">
        <v>551.15</v>
      </c>
      <c r="Y161" s="75">
        <v>582.9</v>
      </c>
      <c r="Z161" s="75">
        <v>436.75</v>
      </c>
      <c r="AA161" s="75">
        <v>376.65</v>
      </c>
      <c r="AB161" s="75">
        <v>460.95</v>
      </c>
      <c r="AC161" s="75">
        <v>377.8</v>
      </c>
      <c r="AD161" s="75">
        <v>392.55</v>
      </c>
      <c r="AE161" s="75">
        <v>254.9</v>
      </c>
      <c r="AF161" s="75">
        <v>14914.45</v>
      </c>
    </row>
    <row r="162" spans="1:32" x14ac:dyDescent="0.25">
      <c r="A162" s="1"/>
      <c r="B162" s="73" t="s">
        <v>88</v>
      </c>
      <c r="C162" s="73" t="s">
        <v>1090</v>
      </c>
      <c r="D162" s="73" t="s">
        <v>42</v>
      </c>
      <c r="E162" s="74" t="s">
        <v>662</v>
      </c>
      <c r="F162" s="75">
        <v>189.05</v>
      </c>
      <c r="G162" s="75">
        <v>185.55</v>
      </c>
      <c r="H162" s="75">
        <v>188.85</v>
      </c>
      <c r="I162" s="75">
        <v>188.2</v>
      </c>
      <c r="J162" s="75">
        <v>188.4</v>
      </c>
      <c r="K162" s="75">
        <v>191</v>
      </c>
      <c r="L162" s="75">
        <v>188.05</v>
      </c>
      <c r="M162" s="75">
        <v>189.8</v>
      </c>
      <c r="N162" s="75">
        <v>189.65</v>
      </c>
      <c r="O162" s="75">
        <v>186.2</v>
      </c>
      <c r="P162" s="75">
        <v>170.7</v>
      </c>
      <c r="Q162" s="75">
        <v>146.80000000000001</v>
      </c>
      <c r="R162" s="75">
        <v>147.1</v>
      </c>
      <c r="S162" s="75">
        <v>148.05000000000001</v>
      </c>
      <c r="T162" s="75">
        <v>149.30000000000001</v>
      </c>
      <c r="U162" s="75">
        <v>148</v>
      </c>
      <c r="V162" s="75">
        <v>148.15</v>
      </c>
      <c r="W162" s="75">
        <v>148.69999999999999</v>
      </c>
      <c r="X162" s="75">
        <v>151.9</v>
      </c>
      <c r="Y162" s="75">
        <v>160.75</v>
      </c>
      <c r="Z162" s="75">
        <v>159.1</v>
      </c>
      <c r="AA162" s="75">
        <v>160.35</v>
      </c>
      <c r="AB162" s="75">
        <v>158.94999999999999</v>
      </c>
      <c r="AC162" s="75">
        <v>160.44999999999999</v>
      </c>
      <c r="AD162" s="75">
        <v>158.6</v>
      </c>
      <c r="AE162" s="75">
        <v>44.6</v>
      </c>
      <c r="AF162" s="75">
        <v>4246.25</v>
      </c>
    </row>
    <row r="163" spans="1:32" x14ac:dyDescent="0.25">
      <c r="A163" s="1"/>
      <c r="B163" s="73" t="s">
        <v>88</v>
      </c>
      <c r="C163" s="73" t="s">
        <v>1091</v>
      </c>
      <c r="D163" s="73" t="s">
        <v>42</v>
      </c>
      <c r="E163" s="74" t="s">
        <v>662</v>
      </c>
      <c r="F163" s="75">
        <v>102.05</v>
      </c>
      <c r="G163" s="75">
        <v>102.35</v>
      </c>
      <c r="H163" s="75">
        <v>109.95</v>
      </c>
      <c r="I163" s="75">
        <v>108.45</v>
      </c>
      <c r="J163" s="75">
        <v>109.4</v>
      </c>
      <c r="K163" s="75">
        <v>112.25</v>
      </c>
      <c r="L163" s="75">
        <v>119.35</v>
      </c>
      <c r="M163" s="75">
        <v>116.85</v>
      </c>
      <c r="N163" s="75">
        <v>117.75</v>
      </c>
      <c r="O163" s="75">
        <v>117.95</v>
      </c>
      <c r="P163" s="75">
        <v>108.4</v>
      </c>
      <c r="Q163" s="75">
        <v>83.95</v>
      </c>
      <c r="R163" s="75">
        <v>70</v>
      </c>
      <c r="S163" s="75">
        <v>72.25</v>
      </c>
      <c r="T163" s="75">
        <v>69.400000000000006</v>
      </c>
      <c r="U163" s="75">
        <v>56.35</v>
      </c>
      <c r="V163" s="75">
        <v>59.35</v>
      </c>
      <c r="W163" s="75">
        <v>58.8</v>
      </c>
      <c r="X163" s="75">
        <v>103.95</v>
      </c>
      <c r="Y163" s="75">
        <v>145.9</v>
      </c>
      <c r="Z163" s="75">
        <v>180.9</v>
      </c>
      <c r="AA163" s="75">
        <v>198.55</v>
      </c>
      <c r="AB163" s="75">
        <v>204.25</v>
      </c>
      <c r="AC163" s="75">
        <v>205.1</v>
      </c>
      <c r="AD163" s="75">
        <v>191.8</v>
      </c>
      <c r="AE163" s="75">
        <v>142</v>
      </c>
      <c r="AF163" s="75">
        <v>3067.3</v>
      </c>
    </row>
    <row r="164" spans="1:32" x14ac:dyDescent="0.25">
      <c r="A164" s="1"/>
      <c r="B164" s="73" t="s">
        <v>88</v>
      </c>
      <c r="C164" s="73" t="s">
        <v>1092</v>
      </c>
      <c r="D164" s="73" t="s">
        <v>42</v>
      </c>
      <c r="E164" s="74" t="s">
        <v>662</v>
      </c>
      <c r="F164" s="75">
        <v>2086.85</v>
      </c>
      <c r="G164" s="75">
        <v>1999.95</v>
      </c>
      <c r="H164" s="75">
        <v>1992.25</v>
      </c>
      <c r="I164" s="75">
        <v>1899.7</v>
      </c>
      <c r="J164" s="75">
        <v>1718.45</v>
      </c>
      <c r="K164" s="75">
        <v>1770.8</v>
      </c>
      <c r="L164" s="75">
        <v>1921.2</v>
      </c>
      <c r="M164" s="75">
        <v>1785.8</v>
      </c>
      <c r="N164" s="75">
        <v>1671.65</v>
      </c>
      <c r="O164" s="75">
        <v>1954.1</v>
      </c>
      <c r="P164" s="75">
        <v>1922.85</v>
      </c>
      <c r="Q164" s="75">
        <v>1788.8</v>
      </c>
      <c r="R164" s="75">
        <v>1837.65</v>
      </c>
      <c r="S164" s="75">
        <v>1844</v>
      </c>
      <c r="T164" s="75">
        <v>1645.85</v>
      </c>
      <c r="U164" s="75">
        <v>1947.05</v>
      </c>
      <c r="V164" s="75">
        <v>691.05</v>
      </c>
      <c r="W164" s="75">
        <v>1556</v>
      </c>
      <c r="X164" s="75">
        <v>1665.45</v>
      </c>
      <c r="Y164" s="75">
        <v>1878.3</v>
      </c>
      <c r="Z164" s="75">
        <v>1707.9</v>
      </c>
      <c r="AA164" s="75">
        <v>1651.15</v>
      </c>
      <c r="AB164" s="75">
        <v>1819.15</v>
      </c>
      <c r="AC164" s="75">
        <v>1906.35</v>
      </c>
      <c r="AD164" s="75">
        <v>1848.35</v>
      </c>
      <c r="AE164" s="75">
        <v>1891.7</v>
      </c>
      <c r="AF164" s="75">
        <v>46402.35</v>
      </c>
    </row>
    <row r="165" spans="1:32" x14ac:dyDescent="0.25">
      <c r="A165" s="1"/>
      <c r="B165" s="73" t="s">
        <v>1235</v>
      </c>
      <c r="C165" s="73" t="s">
        <v>1236</v>
      </c>
      <c r="D165" s="73" t="s">
        <v>42</v>
      </c>
      <c r="E165" s="74" t="s">
        <v>664</v>
      </c>
      <c r="F165" s="75">
        <v>107.8</v>
      </c>
      <c r="G165" s="75">
        <v>104.55</v>
      </c>
      <c r="H165" s="75">
        <v>108.45</v>
      </c>
      <c r="I165" s="75">
        <v>142.65</v>
      </c>
      <c r="J165" s="75">
        <v>134.44999999999999</v>
      </c>
      <c r="K165" s="75">
        <v>117.6</v>
      </c>
      <c r="L165" s="75">
        <v>130.75</v>
      </c>
      <c r="M165" s="75">
        <v>152</v>
      </c>
      <c r="N165" s="75">
        <v>131.85</v>
      </c>
      <c r="O165" s="75">
        <v>124.65</v>
      </c>
      <c r="P165" s="75">
        <v>138.65</v>
      </c>
      <c r="Q165" s="75">
        <v>142</v>
      </c>
      <c r="R165" s="75">
        <v>125.35</v>
      </c>
      <c r="S165" s="75">
        <v>132.44999999999999</v>
      </c>
      <c r="T165" s="75">
        <v>142</v>
      </c>
      <c r="U165" s="75">
        <v>128.94999999999999</v>
      </c>
      <c r="V165" s="75">
        <v>131.25</v>
      </c>
      <c r="W165" s="75">
        <v>57.4</v>
      </c>
      <c r="X165" s="75">
        <v>127.85</v>
      </c>
      <c r="Y165" s="75">
        <v>147.94999999999999</v>
      </c>
      <c r="Z165" s="75">
        <v>128.5</v>
      </c>
      <c r="AA165" s="75">
        <v>18.350000000000001</v>
      </c>
      <c r="AB165" s="75">
        <v>31.65</v>
      </c>
      <c r="AC165" s="75">
        <v>78.099999999999994</v>
      </c>
      <c r="AD165" s="75">
        <v>132.35</v>
      </c>
      <c r="AE165" s="75">
        <v>141.80000000000001</v>
      </c>
      <c r="AF165" s="75">
        <v>3059.35</v>
      </c>
    </row>
    <row r="166" spans="1:32" x14ac:dyDescent="0.25">
      <c r="A166" s="1"/>
      <c r="B166" s="73" t="s">
        <v>174</v>
      </c>
      <c r="C166" s="73" t="s">
        <v>1237</v>
      </c>
      <c r="D166" s="73" t="s">
        <v>1192</v>
      </c>
      <c r="E166" s="74" t="s">
        <v>663</v>
      </c>
      <c r="F166" s="75">
        <v>2122.85</v>
      </c>
      <c r="G166" s="75"/>
      <c r="H166" s="75"/>
      <c r="I166" s="75">
        <v>1081.5</v>
      </c>
      <c r="J166" s="75">
        <v>3737.05</v>
      </c>
      <c r="K166" s="75">
        <v>3291.5</v>
      </c>
      <c r="L166" s="75">
        <v>3564.5</v>
      </c>
      <c r="M166" s="75">
        <v>4624.3500000000004</v>
      </c>
      <c r="N166" s="75">
        <v>312.14999999999998</v>
      </c>
      <c r="O166" s="75"/>
      <c r="P166" s="75"/>
      <c r="Q166" s="75">
        <v>3673.8</v>
      </c>
      <c r="R166" s="75">
        <v>5117.25</v>
      </c>
      <c r="S166" s="75">
        <v>5220.8</v>
      </c>
      <c r="T166" s="75">
        <v>5224.8500000000004</v>
      </c>
      <c r="U166" s="75">
        <v>5225.1499999999996</v>
      </c>
      <c r="V166" s="75">
        <v>5209.8500000000004</v>
      </c>
      <c r="W166" s="75">
        <v>5148.3</v>
      </c>
      <c r="X166" s="75">
        <v>3819.55</v>
      </c>
      <c r="Y166" s="75">
        <v>4155.25</v>
      </c>
      <c r="Z166" s="75">
        <v>4392.8999999999996</v>
      </c>
      <c r="AA166" s="75">
        <v>1604.65</v>
      </c>
      <c r="AB166" s="75"/>
      <c r="AC166" s="75"/>
      <c r="AD166" s="75"/>
      <c r="AE166" s="75">
        <v>2877.05</v>
      </c>
      <c r="AF166" s="75">
        <v>70403.3</v>
      </c>
    </row>
    <row r="167" spans="1:32" x14ac:dyDescent="0.25">
      <c r="A167" s="1"/>
      <c r="B167" s="73" t="s">
        <v>174</v>
      </c>
      <c r="C167" s="73" t="s">
        <v>1237</v>
      </c>
      <c r="D167" s="73" t="s">
        <v>1154</v>
      </c>
      <c r="E167" s="74" t="s">
        <v>663</v>
      </c>
      <c r="F167" s="75">
        <v>1066.3499999999999</v>
      </c>
      <c r="G167" s="75"/>
      <c r="H167" s="75"/>
      <c r="I167" s="75">
        <v>451.55</v>
      </c>
      <c r="J167" s="75">
        <v>2021</v>
      </c>
      <c r="K167" s="75">
        <v>1879.15</v>
      </c>
      <c r="L167" s="75">
        <v>1966.5</v>
      </c>
      <c r="M167" s="75">
        <v>2307.65</v>
      </c>
      <c r="N167" s="75">
        <v>169.7</v>
      </c>
      <c r="O167" s="75"/>
      <c r="P167" s="75"/>
      <c r="Q167" s="75">
        <v>1610.95</v>
      </c>
      <c r="R167" s="75">
        <v>2425.8000000000002</v>
      </c>
      <c r="S167" s="75">
        <v>2498</v>
      </c>
      <c r="T167" s="75">
        <v>2499.9499999999998</v>
      </c>
      <c r="U167" s="75">
        <v>2500.9</v>
      </c>
      <c r="V167" s="75">
        <v>2490.25</v>
      </c>
      <c r="W167" s="75">
        <v>2476.35</v>
      </c>
      <c r="X167" s="75">
        <v>2044.9</v>
      </c>
      <c r="Y167" s="75">
        <v>2148</v>
      </c>
      <c r="Z167" s="75">
        <v>2224.9</v>
      </c>
      <c r="AA167" s="75">
        <v>897.5</v>
      </c>
      <c r="AB167" s="75"/>
      <c r="AC167" s="75"/>
      <c r="AD167" s="75"/>
      <c r="AE167" s="75">
        <v>1365.65</v>
      </c>
      <c r="AF167" s="75">
        <v>35045.050000000003</v>
      </c>
    </row>
    <row r="168" spans="1:32" x14ac:dyDescent="0.25">
      <c r="A168" s="1"/>
      <c r="B168" s="73" t="s">
        <v>178</v>
      </c>
      <c r="C168" s="73" t="s">
        <v>1238</v>
      </c>
      <c r="D168" s="73" t="s">
        <v>1192</v>
      </c>
      <c r="E168" s="74" t="s">
        <v>663</v>
      </c>
      <c r="F168" s="75"/>
      <c r="G168" s="75"/>
      <c r="H168" s="75"/>
      <c r="I168" s="75"/>
      <c r="J168" s="75"/>
      <c r="K168" s="75"/>
      <c r="L168" s="75"/>
      <c r="M168" s="75"/>
      <c r="N168" s="75"/>
      <c r="O168" s="75">
        <v>13.8</v>
      </c>
      <c r="P168" s="75">
        <v>414.1</v>
      </c>
      <c r="Q168" s="75"/>
      <c r="R168" s="75">
        <v>664.05</v>
      </c>
      <c r="S168" s="75">
        <v>510.5</v>
      </c>
      <c r="T168" s="75"/>
      <c r="U168" s="75"/>
      <c r="V168" s="75">
        <v>917.55</v>
      </c>
      <c r="W168" s="75">
        <v>792.2</v>
      </c>
      <c r="X168" s="75"/>
      <c r="Y168" s="75">
        <v>275.55</v>
      </c>
      <c r="Z168" s="75">
        <v>306.60000000000002</v>
      </c>
      <c r="AA168" s="75"/>
      <c r="AB168" s="75"/>
      <c r="AC168" s="75"/>
      <c r="AD168" s="75"/>
      <c r="AE168" s="75"/>
      <c r="AF168" s="75">
        <v>3894.35</v>
      </c>
    </row>
    <row r="169" spans="1:32" x14ac:dyDescent="0.25">
      <c r="A169" s="1"/>
      <c r="B169" s="73" t="s">
        <v>178</v>
      </c>
      <c r="C169" s="73" t="s">
        <v>1238</v>
      </c>
      <c r="D169" s="73" t="s">
        <v>1193</v>
      </c>
      <c r="E169" s="74" t="s">
        <v>663</v>
      </c>
      <c r="F169" s="75"/>
      <c r="G169" s="75"/>
      <c r="H169" s="75"/>
      <c r="I169" s="75"/>
      <c r="J169" s="75"/>
      <c r="K169" s="75"/>
      <c r="L169" s="75"/>
      <c r="M169" s="75"/>
      <c r="N169" s="75"/>
      <c r="O169" s="75"/>
      <c r="P169" s="75"/>
      <c r="Q169" s="75"/>
      <c r="R169" s="75">
        <v>854.35</v>
      </c>
      <c r="S169" s="75">
        <v>293.89999999999998</v>
      </c>
      <c r="T169" s="75">
        <v>971.9</v>
      </c>
      <c r="U169" s="75"/>
      <c r="V169" s="75"/>
      <c r="W169" s="75"/>
      <c r="X169" s="75"/>
      <c r="Y169" s="75"/>
      <c r="Z169" s="75"/>
      <c r="AA169" s="75"/>
      <c r="AB169" s="75"/>
      <c r="AC169" s="75"/>
      <c r="AD169" s="75"/>
      <c r="AE169" s="75"/>
      <c r="AF169" s="75">
        <v>2120.15</v>
      </c>
    </row>
    <row r="170" spans="1:32" x14ac:dyDescent="0.25">
      <c r="A170" s="1"/>
      <c r="B170" s="73" t="s">
        <v>649</v>
      </c>
      <c r="C170" s="73" t="s">
        <v>1093</v>
      </c>
      <c r="D170" s="73" t="s">
        <v>1093</v>
      </c>
      <c r="E170" s="74" t="s">
        <v>662</v>
      </c>
      <c r="F170" s="75">
        <v>193.9</v>
      </c>
      <c r="G170" s="75">
        <v>123.5</v>
      </c>
      <c r="H170" s="75">
        <v>126.05</v>
      </c>
      <c r="I170" s="75">
        <v>124.9</v>
      </c>
      <c r="J170" s="75">
        <v>171.7</v>
      </c>
      <c r="K170" s="75">
        <v>157.85</v>
      </c>
      <c r="L170" s="75">
        <v>120.85</v>
      </c>
      <c r="M170" s="75">
        <v>121.65</v>
      </c>
      <c r="N170" s="75">
        <v>20.25</v>
      </c>
      <c r="O170" s="75"/>
      <c r="P170" s="75"/>
      <c r="Q170" s="75"/>
      <c r="R170" s="75"/>
      <c r="S170" s="75"/>
      <c r="T170" s="75"/>
      <c r="U170" s="75"/>
      <c r="V170" s="75"/>
      <c r="W170" s="75"/>
      <c r="X170" s="75"/>
      <c r="Y170" s="75">
        <v>26.8</v>
      </c>
      <c r="Z170" s="75">
        <v>5.0999999999999996</v>
      </c>
      <c r="AA170" s="75">
        <v>67.7</v>
      </c>
      <c r="AB170" s="75">
        <v>60.2</v>
      </c>
      <c r="AC170" s="75">
        <v>130.05000000000001</v>
      </c>
      <c r="AD170" s="75">
        <v>121.65</v>
      </c>
      <c r="AE170" s="75">
        <v>79.2</v>
      </c>
      <c r="AF170" s="75">
        <v>1651.35</v>
      </c>
    </row>
    <row r="171" spans="1:32" x14ac:dyDescent="0.25">
      <c r="A171" s="1"/>
      <c r="B171" s="212" t="s">
        <v>1239</v>
      </c>
      <c r="C171" s="212"/>
      <c r="D171" s="212"/>
      <c r="E171" s="212"/>
      <c r="F171" s="76">
        <v>167306.75</v>
      </c>
      <c r="G171" s="76">
        <v>163016.20000000001</v>
      </c>
      <c r="H171" s="76">
        <v>152588</v>
      </c>
      <c r="I171" s="76">
        <v>162987.26730000001</v>
      </c>
      <c r="J171" s="76">
        <v>164185.75</v>
      </c>
      <c r="K171" s="76">
        <v>158662.20000000001</v>
      </c>
      <c r="L171" s="76">
        <v>163485.575625</v>
      </c>
      <c r="M171" s="76">
        <v>165808.94349999999</v>
      </c>
      <c r="N171" s="76">
        <v>159782.11499999999</v>
      </c>
      <c r="O171" s="76">
        <v>149910.29999999999</v>
      </c>
      <c r="P171" s="76">
        <v>161682.35</v>
      </c>
      <c r="Q171" s="76">
        <v>169115.96708</v>
      </c>
      <c r="R171" s="76">
        <v>170099.31891</v>
      </c>
      <c r="S171" s="76">
        <v>170124.2</v>
      </c>
      <c r="T171" s="76">
        <v>168378.45</v>
      </c>
      <c r="U171" s="76">
        <v>165653.95499999999</v>
      </c>
      <c r="V171" s="76">
        <v>155678.08499999999</v>
      </c>
      <c r="W171" s="76">
        <v>166733.07500000001</v>
      </c>
      <c r="X171" s="76">
        <v>169900.655</v>
      </c>
      <c r="Y171" s="76">
        <v>167843.45</v>
      </c>
      <c r="Z171" s="76">
        <v>167832.07</v>
      </c>
      <c r="AA171" s="76">
        <v>167093.16500000001</v>
      </c>
      <c r="AB171" s="76">
        <v>163239.495</v>
      </c>
      <c r="AC171" s="76">
        <v>153033.0055</v>
      </c>
      <c r="AD171" s="76">
        <v>164425.42000000001</v>
      </c>
      <c r="AE171" s="76">
        <v>157253.57013499999</v>
      </c>
      <c r="AF171" s="76">
        <v>4245819.3330499995</v>
      </c>
    </row>
    <row r="172" spans="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spans="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spans="1:32" ht="18" x14ac:dyDescent="0.25">
      <c r="A174" s="1"/>
      <c r="B174" s="2" t="s">
        <v>1240</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spans="1:32" ht="23.1" customHeight="1" x14ac:dyDescent="0.25">
      <c r="A175" s="1"/>
      <c r="B175" s="197" t="s">
        <v>3</v>
      </c>
      <c r="C175" s="197" t="s">
        <v>42</v>
      </c>
      <c r="D175" s="197" t="s">
        <v>1149</v>
      </c>
      <c r="E175" s="197" t="s">
        <v>1150</v>
      </c>
      <c r="F175" s="211" t="s">
        <v>1151</v>
      </c>
      <c r="G175" s="211"/>
      <c r="H175" s="211"/>
      <c r="I175" s="211"/>
      <c r="J175" s="211"/>
      <c r="K175" s="211"/>
      <c r="L175" s="211"/>
      <c r="M175" s="211"/>
      <c r="N175" s="211"/>
      <c r="O175" s="211"/>
      <c r="P175" s="211"/>
      <c r="Q175" s="211"/>
      <c r="R175" s="211"/>
      <c r="S175" s="211"/>
      <c r="T175" s="211"/>
      <c r="U175" s="211"/>
      <c r="V175" s="211"/>
      <c r="W175" s="211"/>
      <c r="X175" s="211"/>
      <c r="Y175" s="211"/>
      <c r="Z175" s="211"/>
      <c r="AA175" s="211"/>
      <c r="AB175" s="211"/>
      <c r="AC175" s="211"/>
      <c r="AD175" s="211"/>
      <c r="AE175" s="211"/>
      <c r="AF175" s="211"/>
    </row>
    <row r="176" spans="1:32" ht="23.1" customHeight="1" x14ac:dyDescent="0.25">
      <c r="A176" s="1"/>
      <c r="B176" s="197"/>
      <c r="C176" s="197"/>
      <c r="D176" s="197"/>
      <c r="E176" s="197"/>
      <c r="F176" s="72">
        <v>1</v>
      </c>
      <c r="G176" s="72">
        <v>2</v>
      </c>
      <c r="H176" s="72">
        <v>3</v>
      </c>
      <c r="I176" s="72">
        <v>4</v>
      </c>
      <c r="J176" s="72">
        <v>5</v>
      </c>
      <c r="K176" s="72">
        <v>6</v>
      </c>
      <c r="L176" s="72">
        <v>7</v>
      </c>
      <c r="M176" s="72">
        <v>8</v>
      </c>
      <c r="N176" s="72">
        <v>9</v>
      </c>
      <c r="O176" s="72">
        <v>10</v>
      </c>
      <c r="P176" s="72">
        <v>11</v>
      </c>
      <c r="Q176" s="72">
        <v>12</v>
      </c>
      <c r="R176" s="72">
        <v>13</v>
      </c>
      <c r="S176" s="72">
        <v>14</v>
      </c>
      <c r="T176" s="72">
        <v>15</v>
      </c>
      <c r="U176" s="72">
        <v>16</v>
      </c>
      <c r="V176" s="72">
        <v>17</v>
      </c>
      <c r="W176" s="72">
        <v>18</v>
      </c>
      <c r="X176" s="72">
        <v>19</v>
      </c>
      <c r="Y176" s="72">
        <v>20</v>
      </c>
      <c r="Z176" s="72">
        <v>21</v>
      </c>
      <c r="AA176" s="72">
        <v>22</v>
      </c>
      <c r="AB176" s="72">
        <v>23</v>
      </c>
      <c r="AC176" s="72">
        <v>24</v>
      </c>
      <c r="AD176" s="72">
        <v>25</v>
      </c>
      <c r="AE176" s="72">
        <v>26</v>
      </c>
      <c r="AF176" s="72" t="s">
        <v>1021</v>
      </c>
    </row>
    <row r="177" spans="1:32" x14ac:dyDescent="0.25">
      <c r="A177" s="1"/>
      <c r="B177" s="73" t="s">
        <v>719</v>
      </c>
      <c r="C177" s="73" t="s">
        <v>1241</v>
      </c>
      <c r="D177" s="73" t="s">
        <v>1156</v>
      </c>
      <c r="E177" s="74" t="s">
        <v>662</v>
      </c>
      <c r="F177" s="75">
        <v>147.39276000000001</v>
      </c>
      <c r="G177" s="75">
        <v>33.295000000000002</v>
      </c>
      <c r="H177" s="75">
        <v>146.41830999999999</v>
      </c>
      <c r="I177" s="75">
        <v>145.09067999999999</v>
      </c>
      <c r="J177" s="75">
        <v>144.92625000000001</v>
      </c>
      <c r="K177" s="75"/>
      <c r="L177" s="75">
        <v>144</v>
      </c>
      <c r="M177" s="75">
        <v>145.07875000000001</v>
      </c>
      <c r="N177" s="75">
        <v>144.69450000000001</v>
      </c>
      <c r="O177" s="75">
        <v>144</v>
      </c>
      <c r="P177" s="75">
        <v>140.1</v>
      </c>
      <c r="Q177" s="75">
        <v>145.75</v>
      </c>
      <c r="R177" s="75">
        <v>144.11625000000001</v>
      </c>
      <c r="S177" s="75">
        <v>140.6</v>
      </c>
      <c r="T177" s="75">
        <v>140</v>
      </c>
      <c r="U177" s="75">
        <v>144</v>
      </c>
      <c r="V177" s="75">
        <v>144.447</v>
      </c>
      <c r="W177" s="75">
        <v>144.08150000000001</v>
      </c>
      <c r="X177" s="75">
        <v>143.30000000000001</v>
      </c>
      <c r="Y177" s="75">
        <v>143.17750000000001</v>
      </c>
      <c r="Z177" s="75">
        <v>148.35</v>
      </c>
      <c r="AA177" s="75">
        <v>143.16499999999999</v>
      </c>
      <c r="AB177" s="75">
        <v>140.352</v>
      </c>
      <c r="AC177" s="75">
        <v>144.23650000000001</v>
      </c>
      <c r="AD177" s="75">
        <v>146.31649999999999</v>
      </c>
      <c r="AE177" s="75">
        <v>142.19999999999999</v>
      </c>
      <c r="AF177" s="75">
        <v>3489.0884999999998</v>
      </c>
    </row>
    <row r="178" spans="1:32" x14ac:dyDescent="0.25">
      <c r="A178" s="1"/>
      <c r="B178" s="73" t="s">
        <v>718</v>
      </c>
      <c r="C178" s="73" t="s">
        <v>1242</v>
      </c>
      <c r="D178" s="73" t="s">
        <v>1156</v>
      </c>
      <c r="E178" s="74" t="s">
        <v>662</v>
      </c>
      <c r="F178" s="75">
        <v>61.94</v>
      </c>
      <c r="G178" s="75">
        <v>74.22</v>
      </c>
      <c r="H178" s="75">
        <v>60.118499999999997</v>
      </c>
      <c r="I178" s="75">
        <v>43.576000000000001</v>
      </c>
      <c r="J178" s="75">
        <v>43.576000000000001</v>
      </c>
      <c r="K178" s="75">
        <v>52.55</v>
      </c>
      <c r="L178" s="75">
        <v>51.759</v>
      </c>
      <c r="M178" s="75">
        <v>52.012500000000003</v>
      </c>
      <c r="N178" s="75">
        <v>45.793999999999997</v>
      </c>
      <c r="O178" s="75">
        <v>140.5325</v>
      </c>
      <c r="P178" s="75">
        <v>94.844499999999996</v>
      </c>
      <c r="Q178" s="75">
        <v>62.243499999999997</v>
      </c>
      <c r="R178" s="75">
        <v>94.311000000000007</v>
      </c>
      <c r="S178" s="75">
        <v>50.380499999999998</v>
      </c>
      <c r="T178" s="75">
        <v>69.036000000000001</v>
      </c>
      <c r="U178" s="75">
        <v>51.636000000000003</v>
      </c>
      <c r="V178" s="75">
        <v>38.996499999999997</v>
      </c>
      <c r="W178" s="75">
        <v>33.894500000000001</v>
      </c>
      <c r="X178" s="75">
        <v>44.8005</v>
      </c>
      <c r="Y178" s="75">
        <v>36.625</v>
      </c>
      <c r="Z178" s="75">
        <v>30.24</v>
      </c>
      <c r="AA178" s="75">
        <v>60.005000000000003</v>
      </c>
      <c r="AB178" s="75">
        <v>76.647499999999994</v>
      </c>
      <c r="AC178" s="75">
        <v>128.45050000000001</v>
      </c>
      <c r="AD178" s="75">
        <v>128.459</v>
      </c>
      <c r="AE178" s="75">
        <v>156.095</v>
      </c>
      <c r="AF178" s="75">
        <v>1782.7435</v>
      </c>
    </row>
    <row r="179" spans="1:32" x14ac:dyDescent="0.25">
      <c r="A179" s="1"/>
      <c r="B179" s="73" t="s">
        <v>720</v>
      </c>
      <c r="C179" s="73" t="s">
        <v>1243</v>
      </c>
      <c r="D179" s="73" t="s">
        <v>42</v>
      </c>
      <c r="E179" s="74" t="s">
        <v>662</v>
      </c>
      <c r="F179" s="75">
        <v>174.85</v>
      </c>
      <c r="G179" s="75">
        <v>171.4</v>
      </c>
      <c r="H179" s="75">
        <v>170.35</v>
      </c>
      <c r="I179" s="75">
        <v>169.7</v>
      </c>
      <c r="J179" s="75">
        <v>170.45</v>
      </c>
      <c r="K179" s="75">
        <v>172.5</v>
      </c>
      <c r="L179" s="75">
        <v>172.1</v>
      </c>
      <c r="M179" s="75">
        <v>167.5</v>
      </c>
      <c r="N179" s="75">
        <v>134.35</v>
      </c>
      <c r="O179" s="75">
        <v>122.2</v>
      </c>
      <c r="P179" s="75">
        <v>158.94999999999999</v>
      </c>
      <c r="Q179" s="75">
        <v>160.80000000000001</v>
      </c>
      <c r="R179" s="75">
        <v>167.9</v>
      </c>
      <c r="S179" s="75">
        <v>179.95</v>
      </c>
      <c r="T179" s="75">
        <v>180</v>
      </c>
      <c r="U179" s="75">
        <v>180</v>
      </c>
      <c r="V179" s="75">
        <v>179.85</v>
      </c>
      <c r="W179" s="75">
        <v>179.9</v>
      </c>
      <c r="X179" s="75">
        <v>179.9</v>
      </c>
      <c r="Y179" s="75">
        <v>177.35</v>
      </c>
      <c r="Z179" s="75">
        <v>170.7</v>
      </c>
      <c r="AA179" s="75">
        <v>162.25</v>
      </c>
      <c r="AB179" s="75">
        <v>160.80000000000001</v>
      </c>
      <c r="AC179" s="75">
        <v>161</v>
      </c>
      <c r="AD179" s="75">
        <v>158.35</v>
      </c>
      <c r="AE179" s="75">
        <v>155.30000000000001</v>
      </c>
      <c r="AF179" s="75">
        <v>4338.3999999999996</v>
      </c>
    </row>
    <row r="180" spans="1:32" x14ac:dyDescent="0.25">
      <c r="A180" s="1"/>
      <c r="B180" s="73" t="s">
        <v>721</v>
      </c>
      <c r="C180" s="73" t="s">
        <v>1244</v>
      </c>
      <c r="D180" s="73" t="s">
        <v>42</v>
      </c>
      <c r="E180" s="74" t="s">
        <v>663</v>
      </c>
      <c r="F180" s="75">
        <v>647.18538999999998</v>
      </c>
      <c r="G180" s="75">
        <v>647.36864000000003</v>
      </c>
      <c r="H180" s="75">
        <v>648.84104000000002</v>
      </c>
      <c r="I180" s="75">
        <v>645.51397999999995</v>
      </c>
      <c r="J180" s="75">
        <v>641.63345000000004</v>
      </c>
      <c r="K180" s="75">
        <v>648</v>
      </c>
      <c r="L180" s="75">
        <v>648</v>
      </c>
      <c r="M180" s="75">
        <v>643.48599000000002</v>
      </c>
      <c r="N180" s="75">
        <v>645.05136500000003</v>
      </c>
      <c r="O180" s="75">
        <v>642.40066999999999</v>
      </c>
      <c r="P180" s="75">
        <v>646.45000000000005</v>
      </c>
      <c r="Q180" s="75">
        <v>644.530755</v>
      </c>
      <c r="R180" s="75">
        <v>644.66968499999996</v>
      </c>
      <c r="S180" s="75">
        <v>643.73519999999996</v>
      </c>
      <c r="T180" s="75">
        <v>644.48734999999999</v>
      </c>
      <c r="U180" s="75">
        <v>255.3</v>
      </c>
      <c r="V180" s="75">
        <v>649.80344000000002</v>
      </c>
      <c r="W180" s="75">
        <v>649.47495000000004</v>
      </c>
      <c r="X180" s="75">
        <v>652.35734500000001</v>
      </c>
      <c r="Y180" s="75">
        <v>654.52059999999994</v>
      </c>
      <c r="Z180" s="75">
        <v>651.85</v>
      </c>
      <c r="AA180" s="75">
        <v>653.96465499999999</v>
      </c>
      <c r="AB180" s="75">
        <v>653.43660999999997</v>
      </c>
      <c r="AC180" s="75">
        <v>653.66372000000001</v>
      </c>
      <c r="AD180" s="75">
        <v>651.82049500000005</v>
      </c>
      <c r="AE180" s="75">
        <v>648.75</v>
      </c>
      <c r="AF180" s="75">
        <v>16456.295330000001</v>
      </c>
    </row>
    <row r="181" spans="1:32" x14ac:dyDescent="0.25">
      <c r="A181" s="1"/>
      <c r="B181" s="73" t="s">
        <v>127</v>
      </c>
      <c r="C181" s="73" t="s">
        <v>1245</v>
      </c>
      <c r="D181" s="73" t="s">
        <v>42</v>
      </c>
      <c r="E181" s="74" t="s">
        <v>664</v>
      </c>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v>0</v>
      </c>
    </row>
    <row r="182" spans="1:32" x14ac:dyDescent="0.25">
      <c r="A182" s="1"/>
      <c r="B182" s="73" t="s">
        <v>1246</v>
      </c>
      <c r="C182" s="73" t="s">
        <v>1247</v>
      </c>
      <c r="D182" s="73" t="s">
        <v>1247</v>
      </c>
      <c r="E182" s="74" t="s">
        <v>663</v>
      </c>
      <c r="F182" s="75">
        <v>454.29244499999999</v>
      </c>
      <c r="G182" s="75">
        <v>454.28764000000001</v>
      </c>
      <c r="H182" s="75">
        <v>340.73644999999999</v>
      </c>
      <c r="I182" s="75">
        <v>454.20031999999998</v>
      </c>
      <c r="J182" s="75">
        <v>453.6</v>
      </c>
      <c r="K182" s="75">
        <v>453.6</v>
      </c>
      <c r="L182" s="75">
        <v>432.85</v>
      </c>
      <c r="M182" s="75">
        <v>454.34579000000002</v>
      </c>
      <c r="N182" s="75">
        <v>454.248605</v>
      </c>
      <c r="O182" s="75">
        <v>454.2</v>
      </c>
      <c r="P182" s="75">
        <v>453.6</v>
      </c>
      <c r="Q182" s="75">
        <v>454.07409000000001</v>
      </c>
      <c r="R182" s="75">
        <v>454.10065500000002</v>
      </c>
      <c r="S182" s="75">
        <v>453.6</v>
      </c>
      <c r="T182" s="75">
        <v>454.09899999999999</v>
      </c>
      <c r="U182" s="75">
        <v>453.6</v>
      </c>
      <c r="V182" s="75">
        <v>302.66315500000002</v>
      </c>
      <c r="W182" s="75">
        <v>268.79827499999999</v>
      </c>
      <c r="X182" s="75">
        <v>454.17302999999998</v>
      </c>
      <c r="Y182" s="75">
        <v>453.6</v>
      </c>
      <c r="Z182" s="75">
        <v>453.6</v>
      </c>
      <c r="AA182" s="75">
        <v>454.15232500000002</v>
      </c>
      <c r="AB182" s="75">
        <v>415.92723999999998</v>
      </c>
      <c r="AC182" s="75">
        <v>452.97340500000001</v>
      </c>
      <c r="AD182" s="75">
        <v>454.25331999999997</v>
      </c>
      <c r="AE182" s="75">
        <v>453.6</v>
      </c>
      <c r="AF182" s="75">
        <v>11293.175745</v>
      </c>
    </row>
    <row r="183" spans="1:32" x14ac:dyDescent="0.25">
      <c r="A183" s="1"/>
      <c r="B183" s="73" t="s">
        <v>1083</v>
      </c>
      <c r="C183" s="73" t="s">
        <v>1248</v>
      </c>
      <c r="D183" s="73" t="s">
        <v>42</v>
      </c>
      <c r="E183" s="74" t="s">
        <v>662</v>
      </c>
      <c r="F183" s="75">
        <v>112.4</v>
      </c>
      <c r="G183" s="75">
        <v>114.4</v>
      </c>
      <c r="H183" s="75">
        <v>114.45</v>
      </c>
      <c r="I183" s="75">
        <v>79.45</v>
      </c>
      <c r="J183" s="75">
        <v>66.650000000000006</v>
      </c>
      <c r="K183" s="75">
        <v>97.2</v>
      </c>
      <c r="L183" s="75">
        <v>232.017</v>
      </c>
      <c r="M183" s="75">
        <v>230.75</v>
      </c>
      <c r="N183" s="75">
        <v>236.6</v>
      </c>
      <c r="O183" s="75">
        <v>221.35</v>
      </c>
      <c r="P183" s="75">
        <v>151</v>
      </c>
      <c r="Q183" s="75">
        <v>109.9</v>
      </c>
      <c r="R183" s="75">
        <v>104.66500000000001</v>
      </c>
      <c r="S183" s="75">
        <v>104.05</v>
      </c>
      <c r="T183" s="75">
        <v>104.2</v>
      </c>
      <c r="U183" s="75">
        <v>108.7</v>
      </c>
      <c r="V183" s="75">
        <v>113.1</v>
      </c>
      <c r="W183" s="75">
        <v>106.65</v>
      </c>
      <c r="X183" s="75">
        <v>130.9</v>
      </c>
      <c r="Y183" s="75">
        <v>123.15</v>
      </c>
      <c r="Z183" s="75">
        <v>119.3</v>
      </c>
      <c r="AA183" s="75">
        <v>113.5</v>
      </c>
      <c r="AB183" s="75">
        <v>112.3</v>
      </c>
      <c r="AC183" s="75">
        <v>135.19999999999999</v>
      </c>
      <c r="AD183" s="75">
        <v>137.30000000000001</v>
      </c>
      <c r="AE183" s="75">
        <v>132.25</v>
      </c>
      <c r="AF183" s="75">
        <v>3411.4319999999998</v>
      </c>
    </row>
    <row r="184" spans="1:32" x14ac:dyDescent="0.25">
      <c r="A184" s="1"/>
      <c r="B184" s="73" t="s">
        <v>1083</v>
      </c>
      <c r="C184" s="73" t="s">
        <v>1249</v>
      </c>
      <c r="D184" s="73" t="s">
        <v>42</v>
      </c>
      <c r="E184" s="74" t="s">
        <v>662</v>
      </c>
      <c r="F184" s="75">
        <v>211.45</v>
      </c>
      <c r="G184" s="75">
        <v>206.75</v>
      </c>
      <c r="H184" s="75">
        <v>209.95</v>
      </c>
      <c r="I184" s="75">
        <v>193.5</v>
      </c>
      <c r="J184" s="75">
        <v>198.25</v>
      </c>
      <c r="K184" s="75">
        <v>272.14999999999998</v>
      </c>
      <c r="L184" s="75">
        <v>375.91250000000002</v>
      </c>
      <c r="M184" s="75">
        <v>198.05</v>
      </c>
      <c r="N184" s="75">
        <v>201.6</v>
      </c>
      <c r="O184" s="75">
        <v>204.4</v>
      </c>
      <c r="P184" s="75">
        <v>201.45</v>
      </c>
      <c r="Q184" s="75">
        <v>196.55</v>
      </c>
      <c r="R184" s="75">
        <v>191.23150000000001</v>
      </c>
      <c r="S184" s="75">
        <v>180.7</v>
      </c>
      <c r="T184" s="75">
        <v>183</v>
      </c>
      <c r="U184" s="75">
        <v>205</v>
      </c>
      <c r="V184" s="75">
        <v>216.85</v>
      </c>
      <c r="W184" s="75">
        <v>181.65</v>
      </c>
      <c r="X184" s="75">
        <v>178.55</v>
      </c>
      <c r="Y184" s="75">
        <v>186.8</v>
      </c>
      <c r="Z184" s="75">
        <v>189.05</v>
      </c>
      <c r="AA184" s="75">
        <v>180.65</v>
      </c>
      <c r="AB184" s="75">
        <v>208.25</v>
      </c>
      <c r="AC184" s="75">
        <v>209.75</v>
      </c>
      <c r="AD184" s="75">
        <v>181.35</v>
      </c>
      <c r="AE184" s="75">
        <v>181.85</v>
      </c>
      <c r="AF184" s="75">
        <v>5344.6940000000004</v>
      </c>
    </row>
    <row r="185" spans="1:32" x14ac:dyDescent="0.25">
      <c r="A185" s="1"/>
      <c r="B185" s="73" t="s">
        <v>717</v>
      </c>
      <c r="C185" s="73" t="s">
        <v>1250</v>
      </c>
      <c r="D185" s="73" t="s">
        <v>1156</v>
      </c>
      <c r="E185" s="74" t="s">
        <v>662</v>
      </c>
      <c r="F185" s="75">
        <v>505.05</v>
      </c>
      <c r="G185" s="75">
        <v>501.52415999999999</v>
      </c>
      <c r="H185" s="75">
        <v>497.010805</v>
      </c>
      <c r="I185" s="75">
        <v>479.06267500000001</v>
      </c>
      <c r="J185" s="75">
        <v>483.090575</v>
      </c>
      <c r="K185" s="75">
        <v>474.62085000000002</v>
      </c>
      <c r="L185" s="75">
        <v>476.48339499999997</v>
      </c>
      <c r="M185" s="75">
        <v>469.3</v>
      </c>
      <c r="N185" s="75">
        <v>243.73686499999999</v>
      </c>
      <c r="O185" s="75">
        <v>194.25</v>
      </c>
      <c r="P185" s="75">
        <v>182.5</v>
      </c>
      <c r="Q185" s="75">
        <v>177.42483999999999</v>
      </c>
      <c r="R185" s="75">
        <v>171.46818500000001</v>
      </c>
      <c r="S185" s="75">
        <v>171.6</v>
      </c>
      <c r="T185" s="75">
        <v>182.2</v>
      </c>
      <c r="U185" s="75">
        <v>198.15</v>
      </c>
      <c r="V185" s="75">
        <v>290.45</v>
      </c>
      <c r="W185" s="75">
        <v>270.05</v>
      </c>
      <c r="X185" s="75">
        <v>296.78931999999998</v>
      </c>
      <c r="Y185" s="75">
        <v>288.67899999999997</v>
      </c>
      <c r="Z185" s="75">
        <v>394.57071000000002</v>
      </c>
      <c r="AA185" s="75">
        <v>426.6</v>
      </c>
      <c r="AB185" s="75">
        <v>450.5</v>
      </c>
      <c r="AC185" s="75">
        <v>455.46906999999999</v>
      </c>
      <c r="AD185" s="75">
        <v>449.56849999999997</v>
      </c>
      <c r="AE185" s="75">
        <v>481.02796000000001</v>
      </c>
      <c r="AF185" s="75">
        <v>9211.1769100000001</v>
      </c>
    </row>
    <row r="186" spans="1:32" x14ac:dyDescent="0.25">
      <c r="A186" s="1"/>
      <c r="B186" s="212" t="s">
        <v>1251</v>
      </c>
      <c r="C186" s="212"/>
      <c r="D186" s="212"/>
      <c r="E186" s="212"/>
      <c r="F186" s="76">
        <v>2314.5605949999999</v>
      </c>
      <c r="G186" s="76">
        <v>2203.2454400000001</v>
      </c>
      <c r="H186" s="76">
        <v>2187.8751050000001</v>
      </c>
      <c r="I186" s="76">
        <v>2210.0936550000001</v>
      </c>
      <c r="J186" s="76">
        <v>2202.1762749999998</v>
      </c>
      <c r="K186" s="76">
        <v>2170.6208499999998</v>
      </c>
      <c r="L186" s="76">
        <v>2533.1218950000002</v>
      </c>
      <c r="M186" s="76">
        <v>2360.5230299999998</v>
      </c>
      <c r="N186" s="76">
        <v>2106.075335</v>
      </c>
      <c r="O186" s="76">
        <v>2123.3331699999999</v>
      </c>
      <c r="P186" s="76">
        <v>2028.8945000000001</v>
      </c>
      <c r="Q186" s="76">
        <v>1951.273185</v>
      </c>
      <c r="R186" s="76">
        <v>1972.4622750000001</v>
      </c>
      <c r="S186" s="76">
        <v>1924.6157000000001</v>
      </c>
      <c r="T186" s="76">
        <v>1957.02235</v>
      </c>
      <c r="U186" s="76">
        <v>1596.386</v>
      </c>
      <c r="V186" s="76">
        <v>1936.160095</v>
      </c>
      <c r="W186" s="76">
        <v>1834.499225</v>
      </c>
      <c r="X186" s="76">
        <v>2080.7701950000001</v>
      </c>
      <c r="Y186" s="76">
        <v>2063.9020999999998</v>
      </c>
      <c r="Z186" s="76">
        <v>2157.6607100000001</v>
      </c>
      <c r="AA186" s="76">
        <v>2194.2869799999999</v>
      </c>
      <c r="AB186" s="76">
        <v>2218.21335</v>
      </c>
      <c r="AC186" s="76">
        <v>2340.743195</v>
      </c>
      <c r="AD186" s="76">
        <v>2307.4178149999998</v>
      </c>
      <c r="AE186" s="76">
        <v>2351.07296</v>
      </c>
      <c r="AF186" s="76">
        <v>55327.005985000003</v>
      </c>
    </row>
    <row r="187" spans="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1:32" x14ac:dyDescent="0.25">
      <c r="A191" s="1"/>
      <c r="B191" s="1"/>
      <c r="C191" s="1"/>
      <c r="D191" s="1"/>
      <c r="E191" s="1"/>
      <c r="F191" s="1"/>
      <c r="G191" s="1"/>
      <c r="H191" s="1"/>
      <c r="I191" s="77" t="s">
        <v>127</v>
      </c>
      <c r="J191" s="77">
        <v>895200.19513500005</v>
      </c>
      <c r="K191" s="1"/>
      <c r="L191" s="1"/>
      <c r="M191" s="1"/>
      <c r="N191" s="1"/>
      <c r="O191" s="1"/>
      <c r="P191" s="1"/>
      <c r="Q191" s="1"/>
      <c r="R191" s="1"/>
      <c r="S191" s="1"/>
      <c r="T191" s="1"/>
      <c r="U191" s="1"/>
      <c r="V191" s="1"/>
      <c r="W191" s="1"/>
      <c r="X191" s="1"/>
      <c r="Y191" s="1"/>
      <c r="Z191" s="1"/>
      <c r="AA191" s="1"/>
      <c r="AB191" s="1"/>
      <c r="AC191" s="1"/>
      <c r="AD191" s="1"/>
      <c r="AE191" s="1"/>
      <c r="AF191" s="1"/>
    </row>
    <row r="192" spans="1:32" x14ac:dyDescent="0.25">
      <c r="A192" s="1"/>
      <c r="B192" s="1"/>
      <c r="C192" s="1"/>
      <c r="D192" s="1"/>
      <c r="E192" s="1"/>
      <c r="F192" s="1"/>
      <c r="G192" s="1"/>
      <c r="H192" s="1"/>
      <c r="I192" s="77" t="s">
        <v>39</v>
      </c>
      <c r="J192" s="77">
        <v>667421.6</v>
      </c>
      <c r="K192" s="1"/>
      <c r="L192" s="1"/>
      <c r="M192" s="1"/>
      <c r="N192" s="1"/>
      <c r="O192" s="1"/>
      <c r="P192" s="1"/>
      <c r="Q192" s="1"/>
      <c r="R192" s="1"/>
      <c r="S192" s="1"/>
      <c r="T192" s="1"/>
      <c r="U192" s="1"/>
      <c r="V192" s="1"/>
      <c r="W192" s="1"/>
      <c r="X192" s="1"/>
      <c r="Y192" s="1"/>
      <c r="Z192" s="1"/>
      <c r="AA192" s="1"/>
      <c r="AB192" s="1"/>
      <c r="AC192" s="1"/>
      <c r="AD192" s="1"/>
      <c r="AE192" s="1"/>
      <c r="AF192" s="1"/>
    </row>
    <row r="193" spans="1:32" x14ac:dyDescent="0.25">
      <c r="A193" s="1"/>
      <c r="B193" s="1"/>
      <c r="C193" s="1"/>
      <c r="D193" s="1"/>
      <c r="E193" s="1"/>
      <c r="F193" s="1"/>
      <c r="G193" s="1"/>
      <c r="H193" s="1"/>
      <c r="I193" s="77" t="s">
        <v>72</v>
      </c>
      <c r="J193" s="77">
        <v>657717.44999999995</v>
      </c>
      <c r="K193" s="1"/>
      <c r="L193" s="1"/>
      <c r="M193" s="1"/>
      <c r="N193" s="1"/>
      <c r="O193" s="1"/>
      <c r="P193" s="1"/>
      <c r="Q193" s="1"/>
      <c r="R193" s="1"/>
      <c r="S193" s="1"/>
      <c r="T193" s="1"/>
      <c r="U193" s="1"/>
      <c r="V193" s="1"/>
      <c r="W193" s="1"/>
      <c r="X193" s="1"/>
      <c r="Y193" s="1"/>
      <c r="Z193" s="1"/>
      <c r="AA193" s="1"/>
      <c r="AB193" s="1"/>
      <c r="AC193" s="1"/>
      <c r="AD193" s="1"/>
      <c r="AE193" s="1"/>
      <c r="AF193" s="1"/>
    </row>
    <row r="194" spans="1:32" x14ac:dyDescent="0.25">
      <c r="A194" s="1"/>
      <c r="B194" s="1"/>
      <c r="C194" s="1"/>
      <c r="D194" s="1"/>
      <c r="E194" s="1"/>
      <c r="F194" s="1"/>
      <c r="G194" s="1"/>
      <c r="H194" s="1"/>
      <c r="I194" s="77" t="s">
        <v>32</v>
      </c>
      <c r="J194" s="77">
        <v>509660.45</v>
      </c>
      <c r="K194" s="1"/>
      <c r="L194" s="1"/>
      <c r="M194" s="1"/>
      <c r="N194" s="1"/>
      <c r="O194" s="1"/>
      <c r="P194" s="1"/>
      <c r="Q194" s="1"/>
      <c r="R194" s="1"/>
      <c r="S194" s="1"/>
      <c r="T194" s="1"/>
      <c r="U194" s="1"/>
      <c r="V194" s="1"/>
      <c r="W194" s="1"/>
      <c r="X194" s="1"/>
      <c r="Y194" s="1"/>
      <c r="Z194" s="1"/>
      <c r="AA194" s="1"/>
      <c r="AB194" s="1"/>
      <c r="AC194" s="1"/>
      <c r="AD194" s="1"/>
      <c r="AE194" s="1"/>
      <c r="AF194" s="1"/>
    </row>
    <row r="195" spans="1:32" x14ac:dyDescent="0.25">
      <c r="A195" s="1"/>
      <c r="B195" s="1"/>
      <c r="C195" s="1"/>
      <c r="D195" s="1"/>
      <c r="E195" s="1"/>
      <c r="F195" s="1"/>
      <c r="G195" s="1"/>
      <c r="H195" s="1"/>
      <c r="I195" s="77" t="s">
        <v>124</v>
      </c>
      <c r="J195" s="77">
        <v>307218.24</v>
      </c>
      <c r="K195" s="1"/>
      <c r="L195" s="1"/>
      <c r="M195" s="1"/>
      <c r="N195" s="1"/>
      <c r="O195" s="1"/>
      <c r="P195" s="1"/>
      <c r="Q195" s="1"/>
      <c r="R195" s="1"/>
      <c r="S195" s="1"/>
      <c r="T195" s="1"/>
      <c r="U195" s="1"/>
      <c r="V195" s="1"/>
      <c r="W195" s="1"/>
      <c r="X195" s="1"/>
      <c r="Y195" s="1"/>
      <c r="Z195" s="1"/>
      <c r="AA195" s="1"/>
      <c r="AB195" s="1"/>
      <c r="AC195" s="1"/>
      <c r="AD195" s="1"/>
      <c r="AE195" s="1"/>
      <c r="AF195" s="1"/>
    </row>
    <row r="196" spans="1:32" x14ac:dyDescent="0.25">
      <c r="A196" s="1"/>
      <c r="B196" s="1"/>
      <c r="C196" s="1"/>
      <c r="D196" s="1"/>
      <c r="E196" s="1"/>
      <c r="F196" s="1"/>
      <c r="G196" s="1"/>
      <c r="H196" s="1"/>
      <c r="I196" s="77" t="s">
        <v>88</v>
      </c>
      <c r="J196" s="77">
        <v>130787.45</v>
      </c>
      <c r="K196" s="1"/>
      <c r="L196" s="1"/>
      <c r="M196" s="1"/>
      <c r="N196" s="1"/>
      <c r="O196" s="1"/>
      <c r="P196" s="1"/>
      <c r="Q196" s="1"/>
      <c r="R196" s="1"/>
      <c r="S196" s="1"/>
      <c r="T196" s="1"/>
      <c r="U196" s="1"/>
      <c r="V196" s="1"/>
      <c r="W196" s="1"/>
      <c r="X196" s="1"/>
      <c r="Y196" s="1"/>
      <c r="Z196" s="1"/>
      <c r="AA196" s="1"/>
      <c r="AB196" s="1"/>
      <c r="AC196" s="1"/>
      <c r="AD196" s="1"/>
      <c r="AE196" s="1"/>
      <c r="AF196" s="1"/>
    </row>
    <row r="197" spans="1:32" x14ac:dyDescent="0.25">
      <c r="A197" s="1"/>
      <c r="B197" s="1"/>
      <c r="C197" s="1"/>
      <c r="D197" s="1"/>
      <c r="E197" s="1"/>
      <c r="F197" s="1"/>
      <c r="G197" s="1"/>
      <c r="H197" s="1"/>
      <c r="I197" s="77" t="s">
        <v>174</v>
      </c>
      <c r="J197" s="77">
        <v>105448.35</v>
      </c>
      <c r="K197" s="1"/>
      <c r="L197" s="1"/>
      <c r="M197" s="1"/>
      <c r="N197" s="1"/>
      <c r="O197" s="1"/>
      <c r="P197" s="1"/>
      <c r="Q197" s="1"/>
      <c r="R197" s="1"/>
      <c r="S197" s="1"/>
      <c r="T197" s="1"/>
      <c r="U197" s="1"/>
      <c r="V197" s="1"/>
      <c r="W197" s="1"/>
      <c r="X197" s="1"/>
      <c r="Y197" s="1"/>
      <c r="Z197" s="1"/>
      <c r="AA197" s="1"/>
      <c r="AB197" s="1"/>
      <c r="AC197" s="1"/>
      <c r="AD197" s="1"/>
      <c r="AE197" s="1"/>
      <c r="AF197" s="1"/>
    </row>
    <row r="198" spans="1:32" x14ac:dyDescent="0.25">
      <c r="A198" s="1"/>
      <c r="B198" s="1"/>
      <c r="C198" s="1"/>
      <c r="D198" s="1"/>
      <c r="E198" s="1"/>
      <c r="F198" s="1"/>
      <c r="G198" s="1"/>
      <c r="H198" s="1"/>
      <c r="I198" s="77" t="s">
        <v>668</v>
      </c>
      <c r="J198" s="77">
        <v>76058.2</v>
      </c>
      <c r="K198" s="1"/>
      <c r="L198" s="1"/>
      <c r="M198" s="1"/>
      <c r="N198" s="1"/>
      <c r="O198" s="1"/>
      <c r="P198" s="1"/>
      <c r="Q198" s="1"/>
      <c r="R198" s="1"/>
      <c r="S198" s="1"/>
      <c r="T198" s="1"/>
      <c r="U198" s="1"/>
      <c r="V198" s="1"/>
      <c r="W198" s="1"/>
      <c r="X198" s="1"/>
      <c r="Y198" s="1"/>
      <c r="Z198" s="1"/>
      <c r="AA198" s="1"/>
      <c r="AB198" s="1"/>
      <c r="AC198" s="1"/>
      <c r="AD198" s="1"/>
      <c r="AE198" s="1"/>
      <c r="AF198" s="1"/>
    </row>
    <row r="199" spans="1:32" x14ac:dyDescent="0.25">
      <c r="A199" s="1"/>
      <c r="B199" s="1"/>
      <c r="C199" s="1"/>
      <c r="D199" s="1"/>
      <c r="E199" s="1"/>
      <c r="F199" s="1"/>
      <c r="G199" s="1"/>
      <c r="H199" s="1"/>
      <c r="I199" s="77" t="s">
        <v>672</v>
      </c>
      <c r="J199" s="77">
        <v>67371.367079999996</v>
      </c>
      <c r="K199" s="1"/>
      <c r="L199" s="1"/>
      <c r="M199" s="1"/>
      <c r="N199" s="1"/>
      <c r="O199" s="1"/>
      <c r="P199" s="1"/>
      <c r="Q199" s="1"/>
      <c r="R199" s="1"/>
      <c r="S199" s="1"/>
      <c r="T199" s="1"/>
      <c r="U199" s="1"/>
      <c r="V199" s="1"/>
      <c r="W199" s="1"/>
      <c r="X199" s="1"/>
      <c r="Y199" s="1"/>
      <c r="Z199" s="1"/>
      <c r="AA199" s="1"/>
      <c r="AB199" s="1"/>
      <c r="AC199" s="1"/>
      <c r="AD199" s="1"/>
      <c r="AE199" s="1"/>
      <c r="AF199" s="1"/>
    </row>
    <row r="200" spans="1:32" x14ac:dyDescent="0.25">
      <c r="A200" s="1"/>
      <c r="B200" s="1"/>
      <c r="C200" s="1"/>
      <c r="D200" s="1"/>
      <c r="E200" s="1"/>
      <c r="F200" s="1"/>
      <c r="G200" s="1"/>
      <c r="H200" s="1"/>
      <c r="I200" s="77" t="s">
        <v>140</v>
      </c>
      <c r="J200" s="77">
        <v>62417.15</v>
      </c>
      <c r="K200" s="1"/>
      <c r="L200" s="1"/>
      <c r="M200" s="1"/>
      <c r="N200" s="1"/>
      <c r="O200" s="1"/>
      <c r="P200" s="1"/>
      <c r="Q200" s="1"/>
      <c r="R200" s="1"/>
      <c r="S200" s="1"/>
      <c r="T200" s="1"/>
      <c r="U200" s="1"/>
      <c r="V200" s="1"/>
      <c r="W200" s="1"/>
      <c r="X200" s="1"/>
      <c r="Y200" s="1"/>
      <c r="Z200" s="1"/>
      <c r="AA200" s="1"/>
      <c r="AB200" s="1"/>
      <c r="AC200" s="1"/>
      <c r="AD200" s="1"/>
      <c r="AE200" s="1"/>
      <c r="AF200" s="1"/>
    </row>
    <row r="201" spans="1:32" x14ac:dyDescent="0.25">
      <c r="A201" s="1"/>
      <c r="B201" s="1"/>
      <c r="C201" s="1"/>
      <c r="D201" s="1"/>
      <c r="E201" s="1"/>
      <c r="F201" s="1"/>
      <c r="G201" s="1"/>
      <c r="H201" s="1"/>
      <c r="I201" s="77" t="s">
        <v>104</v>
      </c>
      <c r="J201" s="77">
        <v>60582.880499999999</v>
      </c>
      <c r="K201" s="1"/>
      <c r="L201" s="1"/>
      <c r="M201" s="1"/>
      <c r="N201" s="1"/>
      <c r="O201" s="1"/>
      <c r="P201" s="1"/>
      <c r="Q201" s="1"/>
      <c r="R201" s="1"/>
      <c r="S201" s="1"/>
      <c r="T201" s="1"/>
      <c r="U201" s="1"/>
      <c r="V201" s="1"/>
      <c r="W201" s="1"/>
      <c r="X201" s="1"/>
      <c r="Y201" s="1"/>
      <c r="Z201" s="1"/>
      <c r="AA201" s="1"/>
      <c r="AB201" s="1"/>
      <c r="AC201" s="1"/>
      <c r="AD201" s="1"/>
      <c r="AE201" s="1"/>
      <c r="AF201" s="1"/>
    </row>
    <row r="202" spans="1:32" x14ac:dyDescent="0.25">
      <c r="A202" s="1"/>
      <c r="B202" s="1"/>
      <c r="C202" s="1"/>
      <c r="D202" s="1"/>
      <c r="E202" s="1"/>
      <c r="F202" s="1"/>
      <c r="G202" s="1"/>
      <c r="H202" s="1"/>
      <c r="I202" s="77" t="s">
        <v>670</v>
      </c>
      <c r="J202" s="77">
        <v>56193.1</v>
      </c>
      <c r="K202" s="1"/>
      <c r="L202" s="1"/>
      <c r="M202" s="1"/>
      <c r="N202" s="1"/>
      <c r="O202" s="1"/>
      <c r="P202" s="1"/>
      <c r="Q202" s="1"/>
      <c r="R202" s="1"/>
      <c r="S202" s="1"/>
      <c r="T202" s="1"/>
      <c r="U202" s="1"/>
      <c r="V202" s="1"/>
      <c r="W202" s="1"/>
      <c r="X202" s="1"/>
      <c r="Y202" s="1"/>
      <c r="Z202" s="1"/>
      <c r="AA202" s="1"/>
      <c r="AB202" s="1"/>
      <c r="AC202" s="1"/>
      <c r="AD202" s="1"/>
      <c r="AE202" s="1"/>
      <c r="AF202" s="1"/>
    </row>
    <row r="203" spans="1:32" x14ac:dyDescent="0.25">
      <c r="A203" s="1"/>
      <c r="B203" s="1"/>
      <c r="C203" s="1"/>
      <c r="D203" s="1"/>
      <c r="E203" s="1"/>
      <c r="F203" s="1"/>
      <c r="G203" s="1"/>
      <c r="H203" s="1"/>
      <c r="I203" s="77" t="s">
        <v>707</v>
      </c>
      <c r="J203" s="77">
        <v>55565.75</v>
      </c>
      <c r="K203" s="1"/>
      <c r="L203" s="1"/>
      <c r="M203" s="1"/>
      <c r="N203" s="1"/>
      <c r="O203" s="1"/>
      <c r="P203" s="1"/>
      <c r="Q203" s="1"/>
      <c r="R203" s="1"/>
      <c r="S203" s="1"/>
      <c r="T203" s="1"/>
      <c r="U203" s="1"/>
      <c r="V203" s="1"/>
      <c r="W203" s="1"/>
      <c r="X203" s="1"/>
      <c r="Y203" s="1"/>
      <c r="Z203" s="1"/>
      <c r="AA203" s="1"/>
      <c r="AB203" s="1"/>
      <c r="AC203" s="1"/>
      <c r="AD203" s="1"/>
      <c r="AE203" s="1"/>
      <c r="AF203" s="1"/>
    </row>
    <row r="204" spans="1:32" x14ac:dyDescent="0.25">
      <c r="A204" s="1"/>
      <c r="B204" s="1"/>
      <c r="C204" s="1"/>
      <c r="D204" s="1"/>
      <c r="E204" s="1"/>
      <c r="F204" s="1"/>
      <c r="G204" s="1"/>
      <c r="H204" s="1"/>
      <c r="I204" s="77" t="s">
        <v>666</v>
      </c>
      <c r="J204" s="77">
        <v>50739.15</v>
      </c>
      <c r="K204" s="1"/>
      <c r="L204" s="1"/>
      <c r="M204" s="1"/>
      <c r="N204" s="1"/>
      <c r="O204" s="1"/>
      <c r="P204" s="1"/>
      <c r="Q204" s="1"/>
      <c r="R204" s="1"/>
      <c r="S204" s="1"/>
      <c r="T204" s="1"/>
      <c r="U204" s="1"/>
      <c r="V204" s="1"/>
      <c r="W204" s="1"/>
      <c r="X204" s="1"/>
      <c r="Y204" s="1"/>
      <c r="Z204" s="1"/>
      <c r="AA204" s="1"/>
      <c r="AB204" s="1"/>
      <c r="AC204" s="1"/>
      <c r="AD204" s="1"/>
      <c r="AE204" s="1"/>
      <c r="AF204" s="1"/>
    </row>
    <row r="205" spans="1:32" x14ac:dyDescent="0.25">
      <c r="A205" s="1"/>
      <c r="B205" s="1"/>
      <c r="C205" s="1"/>
      <c r="D205" s="1"/>
      <c r="E205" s="1"/>
      <c r="F205" s="1"/>
      <c r="G205" s="1"/>
      <c r="H205" s="1"/>
      <c r="I205" s="77" t="s">
        <v>267</v>
      </c>
      <c r="J205" s="77">
        <v>45731.3</v>
      </c>
      <c r="K205" s="1"/>
      <c r="L205" s="1"/>
      <c r="M205" s="1"/>
      <c r="N205" s="1"/>
      <c r="O205" s="1"/>
      <c r="P205" s="1"/>
      <c r="Q205" s="1"/>
      <c r="R205" s="1"/>
      <c r="S205" s="1"/>
      <c r="T205" s="1"/>
      <c r="U205" s="1"/>
      <c r="V205" s="1"/>
      <c r="W205" s="1"/>
      <c r="X205" s="1"/>
      <c r="Y205" s="1"/>
      <c r="Z205" s="1"/>
      <c r="AA205" s="1"/>
      <c r="AB205" s="1"/>
      <c r="AC205" s="1"/>
      <c r="AD205" s="1"/>
      <c r="AE205" s="1"/>
      <c r="AF205" s="1"/>
    </row>
    <row r="206" spans="1:32" x14ac:dyDescent="0.25">
      <c r="A206" s="1"/>
      <c r="B206" s="1"/>
      <c r="C206" s="1"/>
      <c r="D206" s="1"/>
      <c r="E206" s="1"/>
      <c r="F206" s="1"/>
      <c r="G206" s="1"/>
      <c r="H206" s="1"/>
      <c r="I206" s="77" t="s">
        <v>669</v>
      </c>
      <c r="J206" s="77">
        <v>44171.15</v>
      </c>
      <c r="K206" s="1"/>
      <c r="L206" s="1"/>
      <c r="M206" s="1"/>
      <c r="N206" s="1"/>
      <c r="O206" s="1"/>
      <c r="P206" s="1"/>
      <c r="Q206" s="1"/>
      <c r="R206" s="1"/>
      <c r="S206" s="1"/>
      <c r="T206" s="1"/>
      <c r="U206" s="1"/>
      <c r="V206" s="1"/>
      <c r="W206" s="1"/>
      <c r="X206" s="1"/>
      <c r="Y206" s="1"/>
      <c r="Z206" s="1"/>
      <c r="AA206" s="1"/>
      <c r="AB206" s="1"/>
      <c r="AC206" s="1"/>
      <c r="AD206" s="1"/>
      <c r="AE206" s="1"/>
      <c r="AF206" s="1"/>
    </row>
    <row r="207" spans="1:32" x14ac:dyDescent="0.25">
      <c r="A207" s="1"/>
      <c r="B207" s="1"/>
      <c r="C207" s="1"/>
      <c r="D207" s="1"/>
      <c r="E207" s="1"/>
      <c r="F207" s="1"/>
      <c r="G207" s="1"/>
      <c r="H207" s="1"/>
      <c r="I207" s="77" t="s">
        <v>682</v>
      </c>
      <c r="J207" s="77">
        <v>42294.95</v>
      </c>
      <c r="K207" s="1"/>
      <c r="L207" s="1"/>
      <c r="M207" s="1"/>
      <c r="N207" s="1"/>
      <c r="O207" s="1"/>
      <c r="P207" s="1"/>
      <c r="Q207" s="1"/>
      <c r="R207" s="1"/>
      <c r="S207" s="1"/>
      <c r="T207" s="1"/>
      <c r="U207" s="1"/>
      <c r="V207" s="1"/>
      <c r="W207" s="1"/>
      <c r="X207" s="1"/>
      <c r="Y207" s="1"/>
      <c r="Z207" s="1"/>
      <c r="AA207" s="1"/>
      <c r="AB207" s="1"/>
      <c r="AC207" s="1"/>
      <c r="AD207" s="1"/>
      <c r="AE207" s="1"/>
      <c r="AF207" s="1"/>
    </row>
    <row r="208" spans="1:32" x14ac:dyDescent="0.25">
      <c r="A208" s="1"/>
      <c r="B208" s="1"/>
      <c r="C208" s="1"/>
      <c r="D208" s="1"/>
      <c r="E208" s="1"/>
      <c r="F208" s="1"/>
      <c r="G208" s="1"/>
      <c r="H208" s="1"/>
      <c r="I208" s="77" t="s">
        <v>676</v>
      </c>
      <c r="J208" s="77">
        <v>39945.1</v>
      </c>
      <c r="K208" s="1"/>
      <c r="L208" s="1"/>
      <c r="M208" s="1"/>
      <c r="N208" s="1"/>
      <c r="O208" s="1"/>
      <c r="P208" s="1"/>
      <c r="Q208" s="1"/>
      <c r="R208" s="1"/>
      <c r="S208" s="1"/>
      <c r="T208" s="1"/>
      <c r="U208" s="1"/>
      <c r="V208" s="1"/>
      <c r="W208" s="1"/>
      <c r="X208" s="1"/>
      <c r="Y208" s="1"/>
      <c r="Z208" s="1"/>
      <c r="AA208" s="1"/>
      <c r="AB208" s="1"/>
      <c r="AC208" s="1"/>
      <c r="AD208" s="1"/>
      <c r="AE208" s="1"/>
      <c r="AF208" s="1"/>
    </row>
    <row r="209" spans="1:32" x14ac:dyDescent="0.25">
      <c r="A209" s="1"/>
      <c r="B209" s="1"/>
      <c r="C209" s="1"/>
      <c r="D209" s="1"/>
      <c r="E209" s="1"/>
      <c r="F209" s="1"/>
      <c r="G209" s="1"/>
      <c r="H209" s="1"/>
      <c r="I209" s="77" t="s">
        <v>678</v>
      </c>
      <c r="J209" s="77">
        <v>32156.65</v>
      </c>
      <c r="K209" s="1"/>
      <c r="L209" s="1"/>
      <c r="M209" s="1"/>
      <c r="N209" s="1"/>
      <c r="O209" s="1"/>
      <c r="P209" s="1"/>
      <c r="Q209" s="1"/>
      <c r="R209" s="1"/>
      <c r="S209" s="1"/>
      <c r="T209" s="1"/>
      <c r="U209" s="1"/>
      <c r="V209" s="1"/>
      <c r="W209" s="1"/>
      <c r="X209" s="1"/>
      <c r="Y209" s="1"/>
      <c r="Z209" s="1"/>
      <c r="AA209" s="1"/>
      <c r="AB209" s="1"/>
      <c r="AC209" s="1"/>
      <c r="AD209" s="1"/>
      <c r="AE209" s="1"/>
      <c r="AF209" s="1"/>
    </row>
    <row r="210" spans="1:32" x14ac:dyDescent="0.25">
      <c r="A210" s="1"/>
      <c r="B210" s="1"/>
      <c r="C210" s="1"/>
      <c r="D210" s="1"/>
      <c r="E210" s="1"/>
      <c r="F210" s="1"/>
      <c r="G210" s="1"/>
      <c r="H210" s="1"/>
      <c r="I210" s="77" t="s">
        <v>705</v>
      </c>
      <c r="J210" s="77">
        <v>32003.05</v>
      </c>
      <c r="K210" s="1"/>
      <c r="L210" s="1"/>
      <c r="M210" s="1"/>
      <c r="N210" s="1"/>
      <c r="O210" s="1"/>
      <c r="P210" s="1"/>
      <c r="Q210" s="1"/>
      <c r="R210" s="1"/>
      <c r="S210" s="1"/>
      <c r="T210" s="1"/>
      <c r="U210" s="1"/>
      <c r="V210" s="1"/>
      <c r="W210" s="1"/>
      <c r="X210" s="1"/>
      <c r="Y210" s="1"/>
      <c r="Z210" s="1"/>
      <c r="AA210" s="1"/>
      <c r="AB210" s="1"/>
      <c r="AC210" s="1"/>
      <c r="AD210" s="1"/>
      <c r="AE210" s="1"/>
      <c r="AF210" s="1"/>
    </row>
    <row r="211" spans="1:32" x14ac:dyDescent="0.25">
      <c r="A211" s="1"/>
      <c r="B211" s="1"/>
      <c r="C211" s="1"/>
      <c r="D211" s="1"/>
      <c r="E211" s="1"/>
      <c r="F211" s="1"/>
      <c r="G211" s="1"/>
      <c r="H211" s="1"/>
      <c r="I211" s="77" t="s">
        <v>77</v>
      </c>
      <c r="J211" s="77">
        <v>29482.2</v>
      </c>
      <c r="K211" s="1"/>
      <c r="L211" s="1"/>
      <c r="M211" s="1"/>
      <c r="N211" s="1"/>
      <c r="O211" s="1"/>
      <c r="P211" s="1"/>
      <c r="Q211" s="1"/>
      <c r="R211" s="1"/>
      <c r="S211" s="1"/>
      <c r="T211" s="1"/>
      <c r="U211" s="1"/>
      <c r="V211" s="1"/>
      <c r="W211" s="1"/>
      <c r="X211" s="1"/>
      <c r="Y211" s="1"/>
      <c r="Z211" s="1"/>
      <c r="AA211" s="1"/>
      <c r="AB211" s="1"/>
      <c r="AC211" s="1"/>
      <c r="AD211" s="1"/>
      <c r="AE211" s="1"/>
      <c r="AF211" s="1"/>
    </row>
    <row r="212" spans="1:32" x14ac:dyDescent="0.25">
      <c r="A212" s="1"/>
      <c r="B212" s="1"/>
      <c r="C212" s="1"/>
      <c r="D212" s="1"/>
      <c r="E212" s="1"/>
      <c r="F212" s="1"/>
      <c r="G212" s="1"/>
      <c r="H212" s="1"/>
      <c r="I212" s="77" t="s">
        <v>673</v>
      </c>
      <c r="J212" s="77">
        <v>19299.523499999999</v>
      </c>
      <c r="K212" s="1"/>
      <c r="L212" s="1"/>
      <c r="M212" s="1"/>
      <c r="N212" s="1"/>
      <c r="O212" s="1"/>
      <c r="P212" s="1"/>
      <c r="Q212" s="1"/>
      <c r="R212" s="1"/>
      <c r="S212" s="1"/>
      <c r="T212" s="1"/>
      <c r="U212" s="1"/>
      <c r="V212" s="1"/>
      <c r="W212" s="1"/>
      <c r="X212" s="1"/>
      <c r="Y212" s="1"/>
      <c r="Z212" s="1"/>
      <c r="AA212" s="1"/>
      <c r="AB212" s="1"/>
      <c r="AC212" s="1"/>
      <c r="AD212" s="1"/>
      <c r="AE212" s="1"/>
      <c r="AF212" s="1"/>
    </row>
    <row r="213" spans="1:32" x14ac:dyDescent="0.25">
      <c r="A213" s="1"/>
      <c r="B213" s="1"/>
      <c r="C213" s="1"/>
      <c r="D213" s="1"/>
      <c r="E213" s="1"/>
      <c r="F213" s="1"/>
      <c r="G213" s="1"/>
      <c r="H213" s="1"/>
      <c r="I213" s="77" t="s">
        <v>109</v>
      </c>
      <c r="J213" s="77">
        <v>18321</v>
      </c>
      <c r="K213" s="1"/>
      <c r="L213" s="1"/>
      <c r="M213" s="1"/>
      <c r="N213" s="1"/>
      <c r="O213" s="1"/>
      <c r="P213" s="1"/>
      <c r="Q213" s="1"/>
      <c r="R213" s="1"/>
      <c r="S213" s="1"/>
      <c r="T213" s="1"/>
      <c r="U213" s="1"/>
      <c r="V213" s="1"/>
      <c r="W213" s="1"/>
      <c r="X213" s="1"/>
      <c r="Y213" s="1"/>
      <c r="Z213" s="1"/>
      <c r="AA213" s="1"/>
      <c r="AB213" s="1"/>
      <c r="AC213" s="1"/>
      <c r="AD213" s="1"/>
      <c r="AE213" s="1"/>
      <c r="AF213" s="1"/>
    </row>
    <row r="214" spans="1:32" x14ac:dyDescent="0.25">
      <c r="A214" s="1"/>
      <c r="B214" s="1"/>
      <c r="C214" s="1"/>
      <c r="D214" s="1"/>
      <c r="E214" s="1"/>
      <c r="F214" s="1"/>
      <c r="G214" s="1"/>
      <c r="H214" s="1"/>
      <c r="I214" s="77" t="s">
        <v>710</v>
      </c>
      <c r="J214" s="77">
        <v>16837.804534999999</v>
      </c>
      <c r="K214" s="1"/>
      <c r="L214" s="1"/>
      <c r="M214" s="1"/>
      <c r="N214" s="1"/>
      <c r="O214" s="1"/>
      <c r="P214" s="1"/>
      <c r="Q214" s="1"/>
      <c r="R214" s="1"/>
      <c r="S214" s="1"/>
      <c r="T214" s="1"/>
      <c r="U214" s="1"/>
      <c r="V214" s="1"/>
      <c r="W214" s="1"/>
      <c r="X214" s="1"/>
      <c r="Y214" s="1"/>
      <c r="Z214" s="1"/>
      <c r="AA214" s="1"/>
      <c r="AB214" s="1"/>
      <c r="AC214" s="1"/>
      <c r="AD214" s="1"/>
      <c r="AE214" s="1"/>
      <c r="AF214" s="1"/>
    </row>
    <row r="215" spans="1:32" x14ac:dyDescent="0.25">
      <c r="A215" s="1"/>
      <c r="B215" s="1"/>
      <c r="C215" s="1"/>
      <c r="D215" s="1"/>
      <c r="E215" s="1"/>
      <c r="F215" s="1"/>
      <c r="G215" s="1"/>
      <c r="H215" s="1"/>
      <c r="I215" s="77" t="s">
        <v>683</v>
      </c>
      <c r="J215" s="77">
        <v>16560.25</v>
      </c>
      <c r="K215" s="1"/>
      <c r="L215" s="1"/>
      <c r="M215" s="1"/>
      <c r="N215" s="1"/>
      <c r="O215" s="1"/>
      <c r="P215" s="1"/>
      <c r="Q215" s="1"/>
      <c r="R215" s="1"/>
      <c r="S215" s="1"/>
      <c r="T215" s="1"/>
      <c r="U215" s="1"/>
      <c r="V215" s="1"/>
      <c r="W215" s="1"/>
      <c r="X215" s="1"/>
      <c r="Y215" s="1"/>
      <c r="Z215" s="1"/>
      <c r="AA215" s="1"/>
      <c r="AB215" s="1"/>
      <c r="AC215" s="1"/>
      <c r="AD215" s="1"/>
      <c r="AE215" s="1"/>
      <c r="AF215" s="1"/>
    </row>
    <row r="216" spans="1:32" x14ac:dyDescent="0.25">
      <c r="A216" s="1"/>
      <c r="B216" s="1"/>
      <c r="C216" s="1"/>
      <c r="D216" s="1"/>
      <c r="E216" s="1"/>
      <c r="F216" s="1"/>
      <c r="G216" s="1"/>
      <c r="H216" s="1"/>
      <c r="I216" s="77" t="s">
        <v>58</v>
      </c>
      <c r="J216" s="77">
        <v>12209.79</v>
      </c>
      <c r="K216" s="1"/>
      <c r="L216" s="1"/>
      <c r="M216" s="1"/>
      <c r="N216" s="1"/>
      <c r="O216" s="1"/>
      <c r="P216" s="1"/>
      <c r="Q216" s="1"/>
      <c r="R216" s="1"/>
      <c r="S216" s="1"/>
      <c r="T216" s="1"/>
      <c r="U216" s="1"/>
      <c r="V216" s="1"/>
      <c r="W216" s="1"/>
      <c r="X216" s="1"/>
      <c r="Y216" s="1"/>
      <c r="Z216" s="1"/>
      <c r="AA216" s="1"/>
      <c r="AB216" s="1"/>
      <c r="AC216" s="1"/>
      <c r="AD216" s="1"/>
      <c r="AE216" s="1"/>
      <c r="AF216" s="1"/>
    </row>
    <row r="217" spans="1:32" x14ac:dyDescent="0.25">
      <c r="A217" s="1"/>
      <c r="B217" s="1"/>
      <c r="C217" s="1"/>
      <c r="D217" s="1"/>
      <c r="E217" s="1"/>
      <c r="F217" s="1"/>
      <c r="G217" s="1"/>
      <c r="H217" s="1"/>
      <c r="I217" s="77" t="s">
        <v>689</v>
      </c>
      <c r="J217" s="77">
        <v>11519</v>
      </c>
      <c r="K217" s="1"/>
      <c r="L217" s="1"/>
      <c r="M217" s="1"/>
      <c r="N217" s="1"/>
      <c r="O217" s="1"/>
      <c r="P217" s="1"/>
      <c r="Q217" s="1"/>
      <c r="R217" s="1"/>
      <c r="S217" s="1"/>
      <c r="T217" s="1"/>
      <c r="U217" s="1"/>
      <c r="V217" s="1"/>
      <c r="W217" s="1"/>
      <c r="X217" s="1"/>
      <c r="Y217" s="1"/>
      <c r="Z217" s="1"/>
      <c r="AA217" s="1"/>
      <c r="AB217" s="1"/>
      <c r="AC217" s="1"/>
      <c r="AD217" s="1"/>
      <c r="AE217" s="1"/>
      <c r="AF217" s="1"/>
    </row>
    <row r="218" spans="1:32" x14ac:dyDescent="0.25">
      <c r="A218" s="1"/>
      <c r="B218" s="1"/>
      <c r="C218" s="1"/>
      <c r="D218" s="1"/>
      <c r="E218" s="1"/>
      <c r="F218" s="1"/>
      <c r="G218" s="1"/>
      <c r="H218" s="1"/>
      <c r="I218" s="77" t="s">
        <v>674</v>
      </c>
      <c r="J218" s="77">
        <v>11436.9373</v>
      </c>
      <c r="K218" s="1"/>
      <c r="L218" s="1"/>
      <c r="M218" s="1"/>
      <c r="N218" s="1"/>
      <c r="O218" s="1"/>
      <c r="P218" s="1"/>
      <c r="Q218" s="1"/>
      <c r="R218" s="1"/>
      <c r="S218" s="1"/>
      <c r="T218" s="1"/>
      <c r="U218" s="1"/>
      <c r="V218" s="1"/>
      <c r="W218" s="1"/>
      <c r="X218" s="1"/>
      <c r="Y218" s="1"/>
      <c r="Z218" s="1"/>
      <c r="AA218" s="1"/>
      <c r="AB218" s="1"/>
      <c r="AC218" s="1"/>
      <c r="AD218" s="1"/>
      <c r="AE218" s="1"/>
      <c r="AF218" s="1"/>
    </row>
    <row r="219" spans="1:32" x14ac:dyDescent="0.25">
      <c r="A219" s="1"/>
      <c r="B219" s="1"/>
      <c r="C219" s="1"/>
      <c r="D219" s="1"/>
      <c r="E219" s="1"/>
      <c r="F219" s="1"/>
      <c r="G219" s="1"/>
      <c r="H219" s="1"/>
      <c r="I219" s="77" t="s">
        <v>693</v>
      </c>
      <c r="J219" s="77">
        <v>10726.1</v>
      </c>
      <c r="K219" s="1"/>
      <c r="L219" s="1"/>
      <c r="M219" s="1"/>
      <c r="N219" s="1"/>
      <c r="O219" s="1"/>
      <c r="P219" s="1"/>
      <c r="Q219" s="1"/>
      <c r="R219" s="1"/>
      <c r="S219" s="1"/>
      <c r="T219" s="1"/>
      <c r="U219" s="1"/>
      <c r="V219" s="1"/>
      <c r="W219" s="1"/>
      <c r="X219" s="1"/>
      <c r="Y219" s="1"/>
      <c r="Z219" s="1"/>
      <c r="AA219" s="1"/>
      <c r="AB219" s="1"/>
      <c r="AC219" s="1"/>
      <c r="AD219" s="1"/>
      <c r="AE219" s="1"/>
      <c r="AF219" s="1"/>
    </row>
    <row r="220" spans="1:32" x14ac:dyDescent="0.25">
      <c r="A220" s="1"/>
      <c r="B220" s="1"/>
      <c r="C220" s="1"/>
      <c r="D220" s="1"/>
      <c r="E220" s="1"/>
      <c r="F220" s="1"/>
      <c r="G220" s="1"/>
      <c r="H220" s="1"/>
      <c r="I220" s="77" t="s">
        <v>703</v>
      </c>
      <c r="J220" s="77">
        <v>10470.950000000001</v>
      </c>
      <c r="K220" s="1"/>
      <c r="L220" s="1"/>
      <c r="M220" s="1"/>
      <c r="N220" s="1"/>
      <c r="O220" s="1"/>
      <c r="P220" s="1"/>
      <c r="Q220" s="1"/>
      <c r="R220" s="1"/>
      <c r="S220" s="1"/>
      <c r="T220" s="1"/>
      <c r="U220" s="1"/>
      <c r="V220" s="1"/>
      <c r="W220" s="1"/>
      <c r="X220" s="1"/>
      <c r="Y220" s="1"/>
      <c r="Z220" s="1"/>
      <c r="AA220" s="1"/>
      <c r="AB220" s="1"/>
      <c r="AC220" s="1"/>
      <c r="AD220" s="1"/>
      <c r="AE220" s="1"/>
      <c r="AF220" s="1"/>
    </row>
    <row r="221" spans="1:32" x14ac:dyDescent="0.25">
      <c r="A221" s="1"/>
      <c r="B221" s="1"/>
      <c r="C221" s="1"/>
      <c r="D221" s="1"/>
      <c r="E221" s="1"/>
      <c r="F221" s="1"/>
      <c r="G221" s="1"/>
      <c r="H221" s="1"/>
      <c r="I221" s="77" t="s">
        <v>696</v>
      </c>
      <c r="J221" s="77">
        <v>10383.700000000001</v>
      </c>
      <c r="K221" s="1"/>
      <c r="L221" s="1"/>
      <c r="M221" s="1"/>
      <c r="N221" s="1"/>
      <c r="O221" s="1"/>
      <c r="P221" s="1"/>
      <c r="Q221" s="1"/>
      <c r="R221" s="1"/>
      <c r="S221" s="1"/>
      <c r="T221" s="1"/>
      <c r="U221" s="1"/>
      <c r="V221" s="1"/>
      <c r="W221" s="1"/>
      <c r="X221" s="1"/>
      <c r="Y221" s="1"/>
      <c r="Z221" s="1"/>
      <c r="AA221" s="1"/>
      <c r="AB221" s="1"/>
      <c r="AC221" s="1"/>
      <c r="AD221" s="1"/>
      <c r="AE221" s="1"/>
      <c r="AF221" s="1"/>
    </row>
    <row r="222" spans="1:32" x14ac:dyDescent="0.25">
      <c r="A222" s="1"/>
      <c r="B222" s="1"/>
      <c r="C222" s="1"/>
      <c r="D222" s="1"/>
      <c r="E222" s="1"/>
      <c r="F222" s="1"/>
      <c r="G222" s="1"/>
      <c r="H222" s="1"/>
      <c r="I222" s="77" t="s">
        <v>310</v>
      </c>
      <c r="J222" s="77">
        <v>10344.1</v>
      </c>
      <c r="K222" s="1"/>
      <c r="L222" s="1"/>
      <c r="M222" s="1"/>
      <c r="N222" s="1"/>
      <c r="O222" s="1"/>
      <c r="P222" s="1"/>
      <c r="Q222" s="1"/>
      <c r="R222" s="1"/>
      <c r="S222" s="1"/>
      <c r="T222" s="1"/>
      <c r="U222" s="1"/>
      <c r="V222" s="1"/>
      <c r="W222" s="1"/>
      <c r="X222" s="1"/>
      <c r="Y222" s="1"/>
      <c r="Z222" s="1"/>
      <c r="AA222" s="1"/>
      <c r="AB222" s="1"/>
      <c r="AC222" s="1"/>
      <c r="AD222" s="1"/>
      <c r="AE222" s="1"/>
      <c r="AF222" s="1"/>
    </row>
    <row r="223" spans="1:32" x14ac:dyDescent="0.25">
      <c r="A223" s="1"/>
      <c r="B223" s="1"/>
      <c r="C223" s="1"/>
      <c r="D223" s="1"/>
      <c r="E223" s="1"/>
      <c r="F223" s="1"/>
      <c r="G223" s="1"/>
      <c r="H223" s="1"/>
      <c r="I223" s="77" t="s">
        <v>714</v>
      </c>
      <c r="J223" s="77">
        <v>10253.834999999999</v>
      </c>
      <c r="K223" s="1"/>
      <c r="L223" s="1"/>
      <c r="M223" s="1"/>
      <c r="N223" s="1"/>
      <c r="O223" s="1"/>
      <c r="P223" s="1"/>
      <c r="Q223" s="1"/>
      <c r="R223" s="1"/>
      <c r="S223" s="1"/>
      <c r="T223" s="1"/>
      <c r="U223" s="1"/>
      <c r="V223" s="1"/>
      <c r="W223" s="1"/>
      <c r="X223" s="1"/>
      <c r="Y223" s="1"/>
      <c r="Z223" s="1"/>
      <c r="AA223" s="1"/>
      <c r="AB223" s="1"/>
      <c r="AC223" s="1"/>
      <c r="AD223" s="1"/>
      <c r="AE223" s="1"/>
      <c r="AF223" s="1"/>
    </row>
    <row r="224" spans="1:32" x14ac:dyDescent="0.25">
      <c r="A224" s="1"/>
      <c r="B224" s="1"/>
      <c r="C224" s="1"/>
      <c r="D224" s="1"/>
      <c r="E224" s="1"/>
      <c r="F224" s="1"/>
      <c r="G224" s="1"/>
      <c r="H224" s="1"/>
      <c r="I224" s="77" t="s">
        <v>712</v>
      </c>
      <c r="J224" s="77">
        <v>8855.4249999999993</v>
      </c>
      <c r="K224" s="1"/>
      <c r="L224" s="1"/>
      <c r="M224" s="1"/>
      <c r="N224" s="1"/>
      <c r="O224" s="1"/>
      <c r="P224" s="1"/>
      <c r="Q224" s="1"/>
      <c r="R224" s="1"/>
      <c r="S224" s="1"/>
      <c r="T224" s="1"/>
      <c r="U224" s="1"/>
      <c r="V224" s="1"/>
      <c r="W224" s="1"/>
      <c r="X224" s="1"/>
      <c r="Y224" s="1"/>
      <c r="Z224" s="1"/>
      <c r="AA224" s="1"/>
      <c r="AB224" s="1"/>
      <c r="AC224" s="1"/>
      <c r="AD224" s="1"/>
      <c r="AE224" s="1"/>
      <c r="AF224" s="1"/>
    </row>
    <row r="225" spans="1:32" x14ac:dyDescent="0.25">
      <c r="A225" s="1"/>
      <c r="B225" s="1"/>
      <c r="C225" s="1"/>
      <c r="D225" s="1"/>
      <c r="E225" s="1"/>
      <c r="F225" s="1"/>
      <c r="G225" s="1"/>
      <c r="H225" s="1"/>
      <c r="I225" s="77" t="s">
        <v>713</v>
      </c>
      <c r="J225" s="77">
        <v>8429.5499999999993</v>
      </c>
      <c r="K225" s="1"/>
      <c r="L225" s="1"/>
      <c r="M225" s="1"/>
      <c r="N225" s="1"/>
      <c r="O225" s="1"/>
      <c r="P225" s="1"/>
      <c r="Q225" s="1"/>
      <c r="R225" s="1"/>
      <c r="S225" s="1"/>
      <c r="T225" s="1"/>
      <c r="U225" s="1"/>
      <c r="V225" s="1"/>
      <c r="W225" s="1"/>
      <c r="X225" s="1"/>
      <c r="Y225" s="1"/>
      <c r="Z225" s="1"/>
      <c r="AA225" s="1"/>
      <c r="AB225" s="1"/>
      <c r="AC225" s="1"/>
      <c r="AD225" s="1"/>
      <c r="AE225" s="1"/>
      <c r="AF225" s="1"/>
    </row>
    <row r="226" spans="1:32" x14ac:dyDescent="0.25">
      <c r="A226" s="1"/>
      <c r="B226" s="1"/>
      <c r="C226" s="1"/>
      <c r="D226" s="1"/>
      <c r="E226" s="1"/>
      <c r="F226" s="1"/>
      <c r="G226" s="1"/>
      <c r="H226" s="1"/>
      <c r="I226" s="77" t="s">
        <v>675</v>
      </c>
      <c r="J226" s="77">
        <v>7534.1</v>
      </c>
      <c r="K226" s="1"/>
      <c r="L226" s="1"/>
      <c r="M226" s="1"/>
      <c r="N226" s="1"/>
      <c r="O226" s="1"/>
      <c r="P226" s="1"/>
      <c r="Q226" s="1"/>
      <c r="R226" s="1"/>
      <c r="S226" s="1"/>
      <c r="T226" s="1"/>
      <c r="U226" s="1"/>
      <c r="V226" s="1"/>
      <c r="W226" s="1"/>
      <c r="X226" s="1"/>
      <c r="Y226" s="1"/>
      <c r="Z226" s="1"/>
      <c r="AA226" s="1"/>
      <c r="AB226" s="1"/>
      <c r="AC226" s="1"/>
      <c r="AD226" s="1"/>
      <c r="AE226" s="1"/>
      <c r="AF226" s="1"/>
    </row>
    <row r="227" spans="1:32" x14ac:dyDescent="0.25">
      <c r="A227" s="1"/>
      <c r="B227" s="1"/>
      <c r="C227" s="1"/>
      <c r="D227" s="1"/>
      <c r="E227" s="1"/>
      <c r="F227" s="1"/>
      <c r="G227" s="1"/>
      <c r="H227" s="1"/>
      <c r="I227" s="77" t="s">
        <v>700</v>
      </c>
      <c r="J227" s="77">
        <v>7398.3</v>
      </c>
      <c r="K227" s="1"/>
      <c r="L227" s="1"/>
      <c r="M227" s="1"/>
      <c r="N227" s="1"/>
      <c r="O227" s="1"/>
      <c r="P227" s="1"/>
      <c r="Q227" s="1"/>
      <c r="R227" s="1"/>
      <c r="S227" s="1"/>
      <c r="T227" s="1"/>
      <c r="U227" s="1"/>
      <c r="V227" s="1"/>
      <c r="W227" s="1"/>
      <c r="X227" s="1"/>
      <c r="Y227" s="1"/>
      <c r="Z227" s="1"/>
      <c r="AA227" s="1"/>
      <c r="AB227" s="1"/>
      <c r="AC227" s="1"/>
      <c r="AD227" s="1"/>
      <c r="AE227" s="1"/>
      <c r="AF227" s="1"/>
    </row>
    <row r="228" spans="1:32" x14ac:dyDescent="0.25">
      <c r="A228" s="1"/>
      <c r="B228" s="1"/>
      <c r="C228" s="1"/>
      <c r="D228" s="1"/>
      <c r="E228" s="1"/>
      <c r="F228" s="1"/>
      <c r="G228" s="1"/>
      <c r="H228" s="1"/>
      <c r="I228" s="77" t="s">
        <v>684</v>
      </c>
      <c r="J228" s="77">
        <v>7089.44</v>
      </c>
      <c r="K228" s="1"/>
      <c r="L228" s="1"/>
      <c r="M228" s="1"/>
      <c r="N228" s="1"/>
      <c r="O228" s="1"/>
      <c r="P228" s="1"/>
      <c r="Q228" s="1"/>
      <c r="R228" s="1"/>
      <c r="S228" s="1"/>
      <c r="T228" s="1"/>
      <c r="U228" s="1"/>
      <c r="V228" s="1"/>
      <c r="W228" s="1"/>
      <c r="X228" s="1"/>
      <c r="Y228" s="1"/>
      <c r="Z228" s="1"/>
      <c r="AA228" s="1"/>
      <c r="AB228" s="1"/>
      <c r="AC228" s="1"/>
      <c r="AD228" s="1"/>
      <c r="AE228" s="1"/>
      <c r="AF228" s="1"/>
    </row>
    <row r="229" spans="1:32" x14ac:dyDescent="0.25">
      <c r="A229" s="1"/>
      <c r="B229" s="1"/>
      <c r="C229" s="1"/>
      <c r="D229" s="1"/>
      <c r="E229" s="1"/>
      <c r="F229" s="1"/>
      <c r="G229" s="1"/>
      <c r="H229" s="1"/>
      <c r="I229" s="77" t="s">
        <v>706</v>
      </c>
      <c r="J229" s="77">
        <v>6507.3</v>
      </c>
      <c r="K229" s="1"/>
      <c r="L229" s="1"/>
      <c r="M229" s="1"/>
      <c r="N229" s="1"/>
      <c r="O229" s="1"/>
      <c r="P229" s="1"/>
      <c r="Q229" s="1"/>
      <c r="R229" s="1"/>
      <c r="S229" s="1"/>
      <c r="T229" s="1"/>
      <c r="U229" s="1"/>
      <c r="V229" s="1"/>
      <c r="W229" s="1"/>
      <c r="X229" s="1"/>
      <c r="Y229" s="1"/>
      <c r="Z229" s="1"/>
      <c r="AA229" s="1"/>
      <c r="AB229" s="1"/>
      <c r="AC229" s="1"/>
      <c r="AD229" s="1"/>
      <c r="AE229" s="1"/>
      <c r="AF229" s="1"/>
    </row>
    <row r="230" spans="1:32" x14ac:dyDescent="0.25">
      <c r="A230" s="1"/>
      <c r="B230" s="1"/>
      <c r="C230" s="1"/>
      <c r="D230" s="1"/>
      <c r="E230" s="1"/>
      <c r="F230" s="1"/>
      <c r="G230" s="1"/>
      <c r="H230" s="1"/>
      <c r="I230" s="77" t="s">
        <v>704</v>
      </c>
      <c r="J230" s="77">
        <v>6165.55</v>
      </c>
      <c r="K230" s="1"/>
      <c r="L230" s="1"/>
      <c r="M230" s="1"/>
      <c r="N230" s="1"/>
      <c r="O230" s="1"/>
      <c r="P230" s="1"/>
      <c r="Q230" s="1"/>
      <c r="R230" s="1"/>
      <c r="S230" s="1"/>
      <c r="T230" s="1"/>
      <c r="U230" s="1"/>
      <c r="V230" s="1"/>
      <c r="W230" s="1"/>
      <c r="X230" s="1"/>
      <c r="Y230" s="1"/>
      <c r="Z230" s="1"/>
      <c r="AA230" s="1"/>
      <c r="AB230" s="1"/>
      <c r="AC230" s="1"/>
      <c r="AD230" s="1"/>
      <c r="AE230" s="1"/>
      <c r="AF230" s="1"/>
    </row>
    <row r="231" spans="1:32" x14ac:dyDescent="0.25">
      <c r="A231" s="1"/>
      <c r="B231" s="1"/>
      <c r="C231" s="1"/>
      <c r="D231" s="1"/>
      <c r="E231" s="1"/>
      <c r="F231" s="1"/>
      <c r="G231" s="1"/>
      <c r="H231" s="1"/>
      <c r="I231" s="77" t="s">
        <v>697</v>
      </c>
      <c r="J231" s="77">
        <v>6064.4</v>
      </c>
      <c r="K231" s="1"/>
      <c r="L231" s="1"/>
      <c r="M231" s="1"/>
      <c r="N231" s="1"/>
      <c r="O231" s="1"/>
      <c r="P231" s="1"/>
      <c r="Q231" s="1"/>
      <c r="R231" s="1"/>
      <c r="S231" s="1"/>
      <c r="T231" s="1"/>
      <c r="U231" s="1"/>
      <c r="V231" s="1"/>
      <c r="W231" s="1"/>
      <c r="X231" s="1"/>
      <c r="Y231" s="1"/>
      <c r="Z231" s="1"/>
      <c r="AA231" s="1"/>
      <c r="AB231" s="1"/>
      <c r="AC231" s="1"/>
      <c r="AD231" s="1"/>
      <c r="AE231" s="1"/>
      <c r="AF231" s="1"/>
    </row>
    <row r="232" spans="1:32" x14ac:dyDescent="0.25">
      <c r="A232" s="1"/>
      <c r="B232" s="1"/>
      <c r="C232" s="1"/>
      <c r="D232" s="1"/>
      <c r="E232" s="1"/>
      <c r="F232" s="1"/>
      <c r="G232" s="1"/>
      <c r="H232" s="1"/>
      <c r="I232" s="77" t="s">
        <v>178</v>
      </c>
      <c r="J232" s="77">
        <v>6014.5</v>
      </c>
      <c r="K232" s="1"/>
      <c r="L232" s="1"/>
      <c r="M232" s="1"/>
      <c r="N232" s="1"/>
      <c r="O232" s="1"/>
      <c r="P232" s="1"/>
      <c r="Q232" s="1"/>
      <c r="R232" s="1"/>
      <c r="S232" s="1"/>
      <c r="T232" s="1"/>
      <c r="U232" s="1"/>
      <c r="V232" s="1"/>
      <c r="W232" s="1"/>
      <c r="X232" s="1"/>
      <c r="Y232" s="1"/>
      <c r="Z232" s="1"/>
      <c r="AA232" s="1"/>
      <c r="AB232" s="1"/>
      <c r="AC232" s="1"/>
      <c r="AD232" s="1"/>
      <c r="AE232" s="1"/>
      <c r="AF232" s="1"/>
    </row>
    <row r="233" spans="1:32" x14ac:dyDescent="0.25">
      <c r="A233" s="1"/>
      <c r="B233" s="1"/>
      <c r="C233" s="1"/>
      <c r="D233" s="1"/>
      <c r="E233" s="1"/>
      <c r="F233" s="1"/>
      <c r="G233" s="1"/>
      <c r="H233" s="1"/>
      <c r="I233" s="77" t="s">
        <v>392</v>
      </c>
      <c r="J233" s="77">
        <v>5698.85</v>
      </c>
      <c r="K233" s="1"/>
      <c r="L233" s="1"/>
      <c r="M233" s="1"/>
      <c r="N233" s="1"/>
      <c r="O233" s="1"/>
      <c r="P233" s="1"/>
      <c r="Q233" s="1"/>
      <c r="R233" s="1"/>
      <c r="S233" s="1"/>
      <c r="T233" s="1"/>
      <c r="U233" s="1"/>
      <c r="V233" s="1"/>
      <c r="W233" s="1"/>
      <c r="X233" s="1"/>
      <c r="Y233" s="1"/>
      <c r="Z233" s="1"/>
      <c r="AA233" s="1"/>
      <c r="AB233" s="1"/>
      <c r="AC233" s="1"/>
      <c r="AD233" s="1"/>
      <c r="AE233" s="1"/>
      <c r="AF233" s="1"/>
    </row>
    <row r="234" spans="1:32" x14ac:dyDescent="0.25">
      <c r="A234" s="1"/>
      <c r="B234" s="1"/>
      <c r="C234" s="1"/>
      <c r="D234" s="1"/>
      <c r="E234" s="1"/>
      <c r="F234" s="1"/>
      <c r="G234" s="1"/>
      <c r="H234" s="1"/>
      <c r="I234" s="77" t="s">
        <v>711</v>
      </c>
      <c r="J234" s="77">
        <v>5530.6</v>
      </c>
      <c r="K234" s="1"/>
      <c r="L234" s="1"/>
      <c r="M234" s="1"/>
      <c r="N234" s="1"/>
      <c r="O234" s="1"/>
      <c r="P234" s="1"/>
      <c r="Q234" s="1"/>
      <c r="R234" s="1"/>
      <c r="S234" s="1"/>
      <c r="T234" s="1"/>
      <c r="U234" s="1"/>
      <c r="V234" s="1"/>
      <c r="W234" s="1"/>
      <c r="X234" s="1"/>
      <c r="Y234" s="1"/>
      <c r="Z234" s="1"/>
      <c r="AA234" s="1"/>
      <c r="AB234" s="1"/>
      <c r="AC234" s="1"/>
      <c r="AD234" s="1"/>
      <c r="AE234" s="1"/>
      <c r="AF234" s="1"/>
    </row>
    <row r="235" spans="1:32" x14ac:dyDescent="0.25">
      <c r="A235" s="1"/>
      <c r="B235" s="1"/>
      <c r="C235" s="1"/>
      <c r="D235" s="1"/>
      <c r="E235" s="1"/>
      <c r="F235" s="1"/>
      <c r="G235" s="1"/>
      <c r="H235" s="1"/>
      <c r="I235" s="77" t="s">
        <v>715</v>
      </c>
      <c r="J235" s="77">
        <v>3942.6550000000002</v>
      </c>
      <c r="K235" s="1"/>
      <c r="L235" s="1"/>
      <c r="M235" s="1"/>
      <c r="N235" s="1"/>
      <c r="O235" s="1"/>
      <c r="P235" s="1"/>
      <c r="Q235" s="1"/>
      <c r="R235" s="1"/>
      <c r="S235" s="1"/>
      <c r="T235" s="1"/>
      <c r="U235" s="1"/>
      <c r="V235" s="1"/>
      <c r="W235" s="1"/>
      <c r="X235" s="1"/>
      <c r="Y235" s="1"/>
      <c r="Z235" s="1"/>
      <c r="AA235" s="1"/>
      <c r="AB235" s="1"/>
      <c r="AC235" s="1"/>
      <c r="AD235" s="1"/>
      <c r="AE235" s="1"/>
      <c r="AF235" s="1"/>
    </row>
    <row r="236" spans="1:32" x14ac:dyDescent="0.25">
      <c r="A236" s="1"/>
      <c r="B236" s="1"/>
      <c r="C236" s="1"/>
      <c r="D236" s="1"/>
      <c r="E236" s="1"/>
      <c r="F236" s="1"/>
      <c r="G236" s="1"/>
      <c r="H236" s="1"/>
      <c r="I236" s="77" t="s">
        <v>686</v>
      </c>
      <c r="J236" s="77">
        <v>3832.65</v>
      </c>
      <c r="K236" s="1"/>
      <c r="L236" s="1"/>
      <c r="M236" s="1"/>
      <c r="N236" s="1"/>
      <c r="O236" s="1"/>
      <c r="P236" s="1"/>
      <c r="Q236" s="1"/>
      <c r="R236" s="1"/>
      <c r="S236" s="1"/>
      <c r="T236" s="1"/>
      <c r="U236" s="1"/>
      <c r="V236" s="1"/>
      <c r="W236" s="1"/>
      <c r="X236" s="1"/>
      <c r="Y236" s="1"/>
      <c r="Z236" s="1"/>
      <c r="AA236" s="1"/>
      <c r="AB236" s="1"/>
      <c r="AC236" s="1"/>
      <c r="AD236" s="1"/>
      <c r="AE236" s="1"/>
      <c r="AF236" s="1"/>
    </row>
    <row r="237" spans="1:32" x14ac:dyDescent="0.25">
      <c r="A237" s="1"/>
      <c r="B237" s="1"/>
      <c r="C237" s="1"/>
      <c r="D237" s="1"/>
      <c r="E237" s="1"/>
      <c r="F237" s="1"/>
      <c r="G237" s="1"/>
      <c r="H237" s="1"/>
      <c r="I237" s="77" t="s">
        <v>695</v>
      </c>
      <c r="J237" s="77">
        <v>3766.5</v>
      </c>
      <c r="K237" s="1"/>
      <c r="L237" s="1"/>
      <c r="M237" s="1"/>
      <c r="N237" s="1"/>
      <c r="O237" s="1"/>
      <c r="P237" s="1"/>
      <c r="Q237" s="1"/>
      <c r="R237" s="1"/>
      <c r="S237" s="1"/>
      <c r="T237" s="1"/>
      <c r="U237" s="1"/>
      <c r="V237" s="1"/>
      <c r="W237" s="1"/>
      <c r="X237" s="1"/>
      <c r="Y237" s="1"/>
      <c r="Z237" s="1"/>
      <c r="AA237" s="1"/>
      <c r="AB237" s="1"/>
      <c r="AC237" s="1"/>
      <c r="AD237" s="1"/>
      <c r="AE237" s="1"/>
      <c r="AF237" s="1"/>
    </row>
    <row r="238" spans="1:32" x14ac:dyDescent="0.25">
      <c r="A238" s="1"/>
      <c r="B238" s="1"/>
      <c r="C238" s="1"/>
      <c r="D238" s="1"/>
      <c r="E238" s="1"/>
      <c r="F238" s="1"/>
      <c r="G238" s="1"/>
      <c r="H238" s="1"/>
      <c r="I238" s="77" t="s">
        <v>690</v>
      </c>
      <c r="J238" s="77">
        <v>3682.25</v>
      </c>
      <c r="K238" s="1"/>
      <c r="L238" s="1"/>
      <c r="M238" s="1"/>
      <c r="N238" s="1"/>
      <c r="O238" s="1"/>
      <c r="P238" s="1"/>
      <c r="Q238" s="1"/>
      <c r="R238" s="1"/>
      <c r="S238" s="1"/>
      <c r="T238" s="1"/>
      <c r="U238" s="1"/>
      <c r="V238" s="1"/>
      <c r="W238" s="1"/>
      <c r="X238" s="1"/>
      <c r="Y238" s="1"/>
      <c r="Z238" s="1"/>
      <c r="AA238" s="1"/>
      <c r="AB238" s="1"/>
      <c r="AC238" s="1"/>
      <c r="AD238" s="1"/>
      <c r="AE238" s="1"/>
      <c r="AF238" s="1"/>
    </row>
    <row r="239" spans="1:32" x14ac:dyDescent="0.25">
      <c r="A239" s="1"/>
      <c r="B239" s="1"/>
      <c r="C239" s="1"/>
      <c r="D239" s="1"/>
      <c r="E239" s="1"/>
      <c r="F239" s="1"/>
      <c r="G239" s="1"/>
      <c r="H239" s="1"/>
      <c r="I239" s="77" t="s">
        <v>709</v>
      </c>
      <c r="J239" s="77">
        <v>3268.95</v>
      </c>
      <c r="K239" s="1"/>
      <c r="L239" s="1"/>
      <c r="M239" s="1"/>
      <c r="N239" s="1"/>
      <c r="O239" s="1"/>
      <c r="P239" s="1"/>
      <c r="Q239" s="1"/>
      <c r="R239" s="1"/>
      <c r="S239" s="1"/>
      <c r="T239" s="1"/>
      <c r="U239" s="1"/>
      <c r="V239" s="1"/>
      <c r="W239" s="1"/>
      <c r="X239" s="1"/>
      <c r="Y239" s="1"/>
      <c r="Z239" s="1"/>
      <c r="AA239" s="1"/>
      <c r="AB239" s="1"/>
      <c r="AC239" s="1"/>
      <c r="AD239" s="1"/>
      <c r="AE239" s="1"/>
      <c r="AF239" s="1"/>
    </row>
    <row r="240" spans="1:32" x14ac:dyDescent="0.25">
      <c r="A240" s="1"/>
      <c r="B240" s="1"/>
      <c r="C240" s="1"/>
      <c r="D240" s="1"/>
      <c r="E240" s="1"/>
      <c r="F240" s="1"/>
      <c r="G240" s="1"/>
      <c r="H240" s="1"/>
      <c r="I240" s="77" t="s">
        <v>694</v>
      </c>
      <c r="J240" s="77">
        <v>3104.55</v>
      </c>
      <c r="K240" s="1"/>
      <c r="L240" s="1"/>
      <c r="M240" s="1"/>
      <c r="N240" s="1"/>
      <c r="O240" s="1"/>
      <c r="P240" s="1"/>
      <c r="Q240" s="1"/>
      <c r="R240" s="1"/>
      <c r="S240" s="1"/>
      <c r="T240" s="1"/>
      <c r="U240" s="1"/>
      <c r="V240" s="1"/>
      <c r="W240" s="1"/>
      <c r="X240" s="1"/>
      <c r="Y240" s="1"/>
      <c r="Z240" s="1"/>
      <c r="AA240" s="1"/>
      <c r="AB240" s="1"/>
      <c r="AC240" s="1"/>
      <c r="AD240" s="1"/>
      <c r="AE240" s="1"/>
      <c r="AF240" s="1"/>
    </row>
    <row r="241" spans="1:32" x14ac:dyDescent="0.25">
      <c r="A241" s="1"/>
      <c r="B241" s="1"/>
      <c r="C241" s="1"/>
      <c r="D241" s="1"/>
      <c r="E241" s="1"/>
      <c r="F241" s="1"/>
      <c r="G241" s="1"/>
      <c r="H241" s="1"/>
      <c r="I241" s="77" t="s">
        <v>708</v>
      </c>
      <c r="J241" s="77">
        <v>3074.75</v>
      </c>
      <c r="K241" s="1"/>
      <c r="L241" s="1"/>
      <c r="M241" s="1"/>
      <c r="N241" s="1"/>
      <c r="O241" s="1"/>
      <c r="P241" s="1"/>
      <c r="Q241" s="1"/>
      <c r="R241" s="1"/>
      <c r="S241" s="1"/>
      <c r="T241" s="1"/>
      <c r="U241" s="1"/>
      <c r="V241" s="1"/>
      <c r="W241" s="1"/>
      <c r="X241" s="1"/>
      <c r="Y241" s="1"/>
      <c r="Z241" s="1"/>
      <c r="AA241" s="1"/>
      <c r="AB241" s="1"/>
      <c r="AC241" s="1"/>
      <c r="AD241" s="1"/>
      <c r="AE241" s="1"/>
      <c r="AF241" s="1"/>
    </row>
    <row r="242" spans="1:32" x14ac:dyDescent="0.25">
      <c r="A242" s="1"/>
      <c r="B242" s="1"/>
      <c r="C242" s="1"/>
      <c r="D242" s="1"/>
      <c r="E242" s="1"/>
      <c r="F242" s="1"/>
      <c r="G242" s="1"/>
      <c r="H242" s="1"/>
      <c r="I242" s="77" t="s">
        <v>698</v>
      </c>
      <c r="J242" s="77">
        <v>3059.35</v>
      </c>
      <c r="K242" s="1"/>
      <c r="L242" s="1"/>
      <c r="M242" s="1"/>
      <c r="N242" s="1"/>
      <c r="O242" s="1"/>
      <c r="P242" s="1"/>
      <c r="Q242" s="1"/>
      <c r="R242" s="1"/>
      <c r="S242" s="1"/>
      <c r="T242" s="1"/>
      <c r="U242" s="1"/>
      <c r="V242" s="1"/>
      <c r="W242" s="1"/>
      <c r="X242" s="1"/>
      <c r="Y242" s="1"/>
      <c r="Z242" s="1"/>
      <c r="AA242" s="1"/>
      <c r="AB242" s="1"/>
      <c r="AC242" s="1"/>
      <c r="AD242" s="1"/>
      <c r="AE242" s="1"/>
      <c r="AF242" s="1"/>
    </row>
    <row r="243" spans="1:32" x14ac:dyDescent="0.25">
      <c r="A243" s="1"/>
      <c r="B243" s="1"/>
      <c r="C243" s="1"/>
      <c r="D243" s="1"/>
      <c r="E243" s="1"/>
      <c r="F243" s="1"/>
      <c r="G243" s="1"/>
      <c r="H243" s="1"/>
      <c r="I243" s="77" t="s">
        <v>691</v>
      </c>
      <c r="J243" s="77">
        <v>2501.85</v>
      </c>
      <c r="K243" s="1"/>
      <c r="L243" s="1"/>
      <c r="M243" s="1"/>
      <c r="N243" s="1"/>
      <c r="O243" s="1"/>
      <c r="P243" s="1"/>
      <c r="Q243" s="1"/>
      <c r="R243" s="1"/>
      <c r="S243" s="1"/>
      <c r="T243" s="1"/>
      <c r="U243" s="1"/>
      <c r="V243" s="1"/>
      <c r="W243" s="1"/>
      <c r="X243" s="1"/>
      <c r="Y243" s="1"/>
      <c r="Z243" s="1"/>
      <c r="AA243" s="1"/>
      <c r="AB243" s="1"/>
      <c r="AC243" s="1"/>
      <c r="AD243" s="1"/>
      <c r="AE243" s="1"/>
      <c r="AF243" s="1"/>
    </row>
    <row r="244" spans="1:32" x14ac:dyDescent="0.25">
      <c r="A244" s="1"/>
      <c r="B244" s="1"/>
      <c r="C244" s="1"/>
      <c r="D244" s="1"/>
      <c r="E244" s="1"/>
      <c r="F244" s="1"/>
      <c r="G244" s="1"/>
      <c r="H244" s="1"/>
      <c r="I244" s="77" t="s">
        <v>671</v>
      </c>
      <c r="J244" s="77">
        <v>2365.35</v>
      </c>
      <c r="K244" s="1"/>
      <c r="L244" s="1"/>
      <c r="M244" s="1"/>
      <c r="N244" s="1"/>
      <c r="O244" s="1"/>
      <c r="P244" s="1"/>
      <c r="Q244" s="1"/>
      <c r="R244" s="1"/>
      <c r="S244" s="1"/>
      <c r="T244" s="1"/>
      <c r="U244" s="1"/>
      <c r="V244" s="1"/>
      <c r="W244" s="1"/>
      <c r="X244" s="1"/>
      <c r="Y244" s="1"/>
      <c r="Z244" s="1"/>
      <c r="AA244" s="1"/>
      <c r="AB244" s="1"/>
      <c r="AC244" s="1"/>
      <c r="AD244" s="1"/>
      <c r="AE244" s="1"/>
      <c r="AF244" s="1"/>
    </row>
    <row r="245" spans="1:32" x14ac:dyDescent="0.25">
      <c r="A245" s="1"/>
      <c r="B245" s="1"/>
      <c r="C245" s="1"/>
      <c r="D245" s="1"/>
      <c r="E245" s="1"/>
      <c r="F245" s="1"/>
      <c r="G245" s="1"/>
      <c r="H245" s="1"/>
      <c r="I245" s="77" t="s">
        <v>692</v>
      </c>
      <c r="J245" s="77">
        <v>2047.75</v>
      </c>
      <c r="K245" s="1"/>
      <c r="L245" s="1"/>
      <c r="M245" s="1"/>
      <c r="N245" s="1"/>
      <c r="O245" s="1"/>
      <c r="P245" s="1"/>
      <c r="Q245" s="1"/>
      <c r="R245" s="1"/>
      <c r="S245" s="1"/>
      <c r="T245" s="1"/>
      <c r="U245" s="1"/>
      <c r="V245" s="1"/>
      <c r="W245" s="1"/>
      <c r="X245" s="1"/>
      <c r="Y245" s="1"/>
      <c r="Z245" s="1"/>
      <c r="AA245" s="1"/>
      <c r="AB245" s="1"/>
      <c r="AC245" s="1"/>
      <c r="AD245" s="1"/>
      <c r="AE245" s="1"/>
      <c r="AF245" s="1"/>
    </row>
    <row r="246" spans="1:32" x14ac:dyDescent="0.25">
      <c r="A246" s="1"/>
      <c r="B246" s="1"/>
      <c r="C246" s="1"/>
      <c r="D246" s="1"/>
      <c r="E246" s="1"/>
      <c r="F246" s="1"/>
      <c r="G246" s="1"/>
      <c r="H246" s="1"/>
      <c r="I246" s="77" t="s">
        <v>716</v>
      </c>
      <c r="J246" s="77">
        <v>1974.04</v>
      </c>
      <c r="K246" s="1"/>
      <c r="L246" s="1"/>
      <c r="M246" s="1"/>
      <c r="N246" s="1"/>
      <c r="O246" s="1"/>
      <c r="P246" s="1"/>
      <c r="Q246" s="1"/>
      <c r="R246" s="1"/>
      <c r="S246" s="1"/>
      <c r="T246" s="1"/>
      <c r="U246" s="1"/>
      <c r="V246" s="1"/>
      <c r="W246" s="1"/>
      <c r="X246" s="1"/>
      <c r="Y246" s="1"/>
      <c r="Z246" s="1"/>
      <c r="AA246" s="1"/>
      <c r="AB246" s="1"/>
      <c r="AC246" s="1"/>
      <c r="AD246" s="1"/>
      <c r="AE246" s="1"/>
      <c r="AF246" s="1"/>
    </row>
    <row r="247" spans="1:32" x14ac:dyDescent="0.25">
      <c r="A247" s="1"/>
      <c r="B247" s="1"/>
      <c r="C247" s="1"/>
      <c r="D247" s="1"/>
      <c r="E247" s="1"/>
      <c r="F247" s="1"/>
      <c r="G247" s="1"/>
      <c r="H247" s="1"/>
      <c r="I247" s="77" t="s">
        <v>649</v>
      </c>
      <c r="J247" s="77">
        <v>1651.35</v>
      </c>
      <c r="K247" s="1"/>
      <c r="L247" s="1"/>
      <c r="M247" s="1"/>
      <c r="N247" s="1"/>
      <c r="O247" s="1"/>
      <c r="P247" s="1"/>
      <c r="Q247" s="1"/>
      <c r="R247" s="1"/>
      <c r="S247" s="1"/>
      <c r="T247" s="1"/>
      <c r="U247" s="1"/>
      <c r="V247" s="1"/>
      <c r="W247" s="1"/>
      <c r="X247" s="1"/>
      <c r="Y247" s="1"/>
      <c r="Z247" s="1"/>
      <c r="AA247" s="1"/>
      <c r="AB247" s="1"/>
      <c r="AC247" s="1"/>
      <c r="AD247" s="1"/>
      <c r="AE247" s="1"/>
      <c r="AF247" s="1"/>
    </row>
    <row r="248" spans="1:32" x14ac:dyDescent="0.25">
      <c r="A248" s="1"/>
      <c r="B248" s="1"/>
      <c r="C248" s="1"/>
      <c r="D248" s="1"/>
      <c r="E248" s="1"/>
      <c r="F248" s="1"/>
      <c r="G248" s="1"/>
      <c r="H248" s="1"/>
      <c r="I248" s="77" t="s">
        <v>688</v>
      </c>
      <c r="J248" s="77">
        <v>1529.3</v>
      </c>
      <c r="K248" s="1"/>
      <c r="L248" s="1"/>
      <c r="M248" s="1"/>
      <c r="N248" s="1"/>
      <c r="O248" s="1"/>
      <c r="P248" s="1"/>
      <c r="Q248" s="1"/>
      <c r="R248" s="1"/>
      <c r="S248" s="1"/>
      <c r="T248" s="1"/>
      <c r="U248" s="1"/>
      <c r="V248" s="1"/>
      <c r="W248" s="1"/>
      <c r="X248" s="1"/>
      <c r="Y248" s="1"/>
      <c r="Z248" s="1"/>
      <c r="AA248" s="1"/>
      <c r="AB248" s="1"/>
      <c r="AC248" s="1"/>
      <c r="AD248" s="1"/>
      <c r="AE248" s="1"/>
      <c r="AF248" s="1"/>
    </row>
    <row r="249" spans="1:32" x14ac:dyDescent="0.25">
      <c r="A249" s="1"/>
      <c r="B249" s="1"/>
      <c r="C249" s="1"/>
      <c r="D249" s="1"/>
      <c r="E249" s="1"/>
      <c r="F249" s="1"/>
      <c r="G249" s="1"/>
      <c r="H249" s="1"/>
      <c r="I249" s="77" t="s">
        <v>687</v>
      </c>
      <c r="J249" s="77">
        <v>1001.1</v>
      </c>
      <c r="K249" s="1"/>
      <c r="L249" s="1"/>
      <c r="M249" s="1"/>
      <c r="N249" s="1"/>
      <c r="O249" s="1"/>
      <c r="P249" s="1"/>
      <c r="Q249" s="1"/>
      <c r="R249" s="1"/>
      <c r="S249" s="1"/>
      <c r="T249" s="1"/>
      <c r="U249" s="1"/>
      <c r="V249" s="1"/>
      <c r="W249" s="1"/>
      <c r="X249" s="1"/>
      <c r="Y249" s="1"/>
      <c r="Z249" s="1"/>
      <c r="AA249" s="1"/>
      <c r="AB249" s="1"/>
      <c r="AC249" s="1"/>
      <c r="AD249" s="1"/>
      <c r="AE249" s="1"/>
      <c r="AF249" s="1"/>
    </row>
    <row r="250" spans="1:32" x14ac:dyDescent="0.25">
      <c r="A250" s="1"/>
      <c r="B250" s="1"/>
      <c r="C250" s="1"/>
      <c r="D250" s="1"/>
      <c r="E250" s="1"/>
      <c r="F250" s="1"/>
      <c r="G250" s="1"/>
      <c r="H250" s="1"/>
      <c r="I250" s="77" t="s">
        <v>699</v>
      </c>
      <c r="J250" s="77">
        <v>983.35</v>
      </c>
      <c r="K250" s="1"/>
      <c r="L250" s="1"/>
      <c r="M250" s="1"/>
      <c r="N250" s="1"/>
      <c r="O250" s="1"/>
      <c r="P250" s="1"/>
      <c r="Q250" s="1"/>
      <c r="R250" s="1"/>
      <c r="S250" s="1"/>
      <c r="T250" s="1"/>
      <c r="U250" s="1"/>
      <c r="V250" s="1"/>
      <c r="W250" s="1"/>
      <c r="X250" s="1"/>
      <c r="Y250" s="1"/>
      <c r="Z250" s="1"/>
      <c r="AA250" s="1"/>
      <c r="AB250" s="1"/>
      <c r="AC250" s="1"/>
      <c r="AD250" s="1"/>
      <c r="AE250" s="1"/>
      <c r="AF250" s="1"/>
    </row>
    <row r="251" spans="1:32" x14ac:dyDescent="0.25">
      <c r="A251" s="1"/>
      <c r="B251" s="1"/>
      <c r="C251" s="1"/>
      <c r="D251" s="1"/>
      <c r="E251" s="1"/>
      <c r="F251" s="1"/>
      <c r="G251" s="1"/>
      <c r="H251" s="1"/>
      <c r="I251" s="77" t="s">
        <v>680</v>
      </c>
      <c r="J251" s="77">
        <v>712.65</v>
      </c>
      <c r="K251" s="1"/>
      <c r="L251" s="1"/>
      <c r="M251" s="1"/>
      <c r="N251" s="1"/>
      <c r="O251" s="1"/>
      <c r="P251" s="1"/>
      <c r="Q251" s="1"/>
      <c r="R251" s="1"/>
      <c r="S251" s="1"/>
      <c r="T251" s="1"/>
      <c r="U251" s="1"/>
      <c r="V251" s="1"/>
      <c r="W251" s="1"/>
      <c r="X251" s="1"/>
      <c r="Y251" s="1"/>
      <c r="Z251" s="1"/>
      <c r="AA251" s="1"/>
      <c r="AB251" s="1"/>
      <c r="AC251" s="1"/>
      <c r="AD251" s="1"/>
      <c r="AE251" s="1"/>
      <c r="AF251" s="1"/>
    </row>
    <row r="252" spans="1:32" x14ac:dyDescent="0.25">
      <c r="A252" s="1"/>
      <c r="B252" s="1"/>
      <c r="C252" s="1"/>
      <c r="D252" s="1"/>
      <c r="E252" s="1"/>
      <c r="F252" s="1"/>
      <c r="G252" s="1"/>
      <c r="H252" s="1"/>
      <c r="I252" s="77" t="s">
        <v>701</v>
      </c>
      <c r="J252" s="77">
        <v>681.5</v>
      </c>
      <c r="K252" s="1"/>
      <c r="L252" s="1"/>
      <c r="M252" s="1"/>
      <c r="N252" s="1"/>
      <c r="O252" s="1"/>
      <c r="P252" s="1"/>
      <c r="Q252" s="1"/>
      <c r="R252" s="1"/>
      <c r="S252" s="1"/>
      <c r="T252" s="1"/>
      <c r="U252" s="1"/>
      <c r="V252" s="1"/>
      <c r="W252" s="1"/>
      <c r="X252" s="1"/>
      <c r="Y252" s="1"/>
      <c r="Z252" s="1"/>
      <c r="AA252" s="1"/>
      <c r="AB252" s="1"/>
      <c r="AC252" s="1"/>
      <c r="AD252" s="1"/>
      <c r="AE252" s="1"/>
      <c r="AF252" s="1"/>
    </row>
    <row r="253" spans="1:32" x14ac:dyDescent="0.25">
      <c r="A253" s="1"/>
      <c r="B253" s="1"/>
      <c r="C253" s="1"/>
      <c r="D253" s="1"/>
      <c r="E253" s="1"/>
      <c r="F253" s="1"/>
      <c r="G253" s="1"/>
      <c r="H253" s="1"/>
      <c r="I253" s="77" t="s">
        <v>679</v>
      </c>
      <c r="J253" s="77">
        <v>345.3</v>
      </c>
      <c r="K253" s="1"/>
      <c r="L253" s="1"/>
      <c r="M253" s="1"/>
      <c r="N253" s="1"/>
      <c r="O253" s="1"/>
      <c r="P253" s="1"/>
      <c r="Q253" s="1"/>
      <c r="R253" s="1"/>
      <c r="S253" s="1"/>
      <c r="T253" s="1"/>
      <c r="U253" s="1"/>
      <c r="V253" s="1"/>
      <c r="W253" s="1"/>
      <c r="X253" s="1"/>
      <c r="Y253" s="1"/>
      <c r="Z253" s="1"/>
      <c r="AA253" s="1"/>
      <c r="AB253" s="1"/>
      <c r="AC253" s="1"/>
      <c r="AD253" s="1"/>
      <c r="AE253" s="1"/>
      <c r="AF253" s="1"/>
    </row>
    <row r="254" spans="1:32" x14ac:dyDescent="0.25">
      <c r="A254" s="1"/>
      <c r="B254" s="1"/>
      <c r="C254" s="1"/>
      <c r="D254" s="1"/>
      <c r="E254" s="1"/>
      <c r="F254" s="1"/>
      <c r="G254" s="1"/>
      <c r="H254" s="1"/>
      <c r="I254" s="77" t="s">
        <v>681</v>
      </c>
      <c r="J254" s="77">
        <v>227.25</v>
      </c>
      <c r="K254" s="1"/>
      <c r="L254" s="1"/>
      <c r="M254" s="1"/>
      <c r="N254" s="1"/>
      <c r="O254" s="1"/>
      <c r="P254" s="1"/>
      <c r="Q254" s="1"/>
      <c r="R254" s="1"/>
      <c r="S254" s="1"/>
      <c r="T254" s="1"/>
      <c r="U254" s="1"/>
      <c r="V254" s="1"/>
      <c r="W254" s="1"/>
      <c r="X254" s="1"/>
      <c r="Y254" s="1"/>
      <c r="Z254" s="1"/>
      <c r="AA254" s="1"/>
      <c r="AB254" s="1"/>
      <c r="AC254" s="1"/>
      <c r="AD254" s="1"/>
      <c r="AE254" s="1"/>
      <c r="AF254" s="1"/>
    </row>
    <row r="255" spans="1:32" x14ac:dyDescent="0.25">
      <c r="A255" s="1"/>
      <c r="B255" s="1"/>
      <c r="C255" s="1"/>
      <c r="D255" s="1"/>
      <c r="E255" s="1"/>
      <c r="F255" s="1"/>
      <c r="G255" s="1"/>
      <c r="H255" s="1"/>
      <c r="I255" s="77" t="s">
        <v>667</v>
      </c>
      <c r="J255" s="77">
        <v>124</v>
      </c>
      <c r="K255" s="1"/>
      <c r="L255" s="1"/>
      <c r="M255" s="1"/>
      <c r="N255" s="1"/>
      <c r="O255" s="1"/>
      <c r="P255" s="1"/>
      <c r="Q255" s="1"/>
      <c r="R255" s="1"/>
      <c r="S255" s="1"/>
      <c r="T255" s="1"/>
      <c r="U255" s="1"/>
      <c r="V255" s="1"/>
      <c r="W255" s="1"/>
      <c r="X255" s="1"/>
      <c r="Y255" s="1"/>
      <c r="Z255" s="1"/>
      <c r="AA255" s="1"/>
      <c r="AB255" s="1"/>
      <c r="AC255" s="1"/>
      <c r="AD255" s="1"/>
      <c r="AE255" s="1"/>
      <c r="AF255" s="1"/>
    </row>
    <row r="256" spans="1:32" x14ac:dyDescent="0.25">
      <c r="A256" s="1"/>
      <c r="B256" s="1"/>
      <c r="C256" s="1"/>
      <c r="D256" s="1"/>
      <c r="E256" s="1"/>
      <c r="F256" s="1"/>
      <c r="G256" s="1"/>
      <c r="H256" s="1"/>
      <c r="I256" s="77" t="s">
        <v>702</v>
      </c>
      <c r="J256" s="77">
        <v>64.599999999999994</v>
      </c>
      <c r="K256" s="1"/>
      <c r="L256" s="1"/>
      <c r="M256" s="1"/>
      <c r="N256" s="1"/>
      <c r="O256" s="1"/>
      <c r="P256" s="1"/>
      <c r="Q256" s="1"/>
      <c r="R256" s="1"/>
      <c r="S256" s="1"/>
      <c r="T256" s="1"/>
      <c r="U256" s="1"/>
      <c r="V256" s="1"/>
      <c r="W256" s="1"/>
      <c r="X256" s="1"/>
      <c r="Y256" s="1"/>
      <c r="Z256" s="1"/>
      <c r="AA256" s="1"/>
      <c r="AB256" s="1"/>
      <c r="AC256" s="1"/>
      <c r="AD256" s="1"/>
      <c r="AE256" s="1"/>
      <c r="AF256" s="1"/>
    </row>
    <row r="257" spans="1:32" x14ac:dyDescent="0.25">
      <c r="A257" s="1"/>
      <c r="B257" s="1"/>
      <c r="C257" s="1"/>
      <c r="D257" s="1"/>
      <c r="E257" s="1"/>
      <c r="F257" s="1"/>
      <c r="G257" s="1"/>
      <c r="H257" s="1"/>
      <c r="I257" s="77" t="s">
        <v>685</v>
      </c>
      <c r="J257" s="77">
        <v>61.55</v>
      </c>
      <c r="K257" s="1"/>
      <c r="L257" s="1"/>
      <c r="M257" s="1"/>
      <c r="N257" s="1"/>
      <c r="O257" s="1"/>
      <c r="P257" s="1"/>
      <c r="Q257" s="1"/>
      <c r="R257" s="1"/>
      <c r="S257" s="1"/>
      <c r="T257" s="1"/>
      <c r="U257" s="1"/>
      <c r="V257" s="1"/>
      <c r="W257" s="1"/>
      <c r="X257" s="1"/>
      <c r="Y257" s="1"/>
      <c r="Z257" s="1"/>
      <c r="AA257" s="1"/>
      <c r="AB257" s="1"/>
      <c r="AC257" s="1"/>
      <c r="AD257" s="1"/>
      <c r="AE257" s="1"/>
      <c r="AF257" s="1"/>
    </row>
    <row r="258" spans="1:32" x14ac:dyDescent="0.25">
      <c r="A258" s="1"/>
      <c r="B258" s="1"/>
      <c r="C258" s="1"/>
      <c r="D258" s="1"/>
      <c r="E258" s="1"/>
      <c r="F258" s="1"/>
      <c r="G258" s="1"/>
      <c r="H258" s="1"/>
      <c r="I258" s="77"/>
      <c r="J258" s="77"/>
      <c r="K258" s="1"/>
      <c r="L258" s="1"/>
      <c r="M258" s="1"/>
      <c r="N258" s="1"/>
      <c r="O258" s="1"/>
      <c r="P258" s="1"/>
      <c r="Q258" s="1"/>
      <c r="R258" s="1"/>
      <c r="S258" s="1"/>
      <c r="T258" s="1"/>
      <c r="U258" s="1"/>
      <c r="V258" s="1"/>
      <c r="W258" s="1"/>
      <c r="X258" s="1"/>
      <c r="Y258" s="1"/>
      <c r="Z258" s="1"/>
      <c r="AA258" s="1"/>
      <c r="AB258" s="1"/>
      <c r="AC258" s="1"/>
      <c r="AD258" s="1"/>
      <c r="AE258" s="1"/>
      <c r="AF258" s="1"/>
    </row>
  </sheetData>
  <mergeCells count="13">
    <mergeCell ref="F175:AF175"/>
    <mergeCell ref="B186:E186"/>
    <mergeCell ref="B171:E171"/>
    <mergeCell ref="B175:B176"/>
    <mergeCell ref="C175:C176"/>
    <mergeCell ref="D175:D176"/>
    <mergeCell ref="E175:E176"/>
    <mergeCell ref="B3:G3"/>
    <mergeCell ref="B6:B7"/>
    <mergeCell ref="C6:C7"/>
    <mergeCell ref="D6:D7"/>
    <mergeCell ref="E6:E7"/>
    <mergeCell ref="F6:A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656</v>
      </c>
      <c r="C5" s="213" t="s">
        <v>1252</v>
      </c>
      <c r="D5" s="213" t="s">
        <v>1252</v>
      </c>
      <c r="E5" s="213" t="s">
        <v>1252</v>
      </c>
      <c r="F5" s="213" t="s">
        <v>1252</v>
      </c>
      <c r="G5" s="213" t="s">
        <v>1252</v>
      </c>
      <c r="H5" s="213" t="s">
        <v>1252</v>
      </c>
      <c r="I5" s="213" t="s">
        <v>1252</v>
      </c>
      <c r="J5" s="213" t="s">
        <v>1252</v>
      </c>
      <c r="K5" s="213" t="s">
        <v>1252</v>
      </c>
      <c r="L5" s="213" t="s">
        <v>1252</v>
      </c>
      <c r="M5" s="213" t="s">
        <v>1252</v>
      </c>
      <c r="N5" s="213" t="s">
        <v>1252</v>
      </c>
      <c r="O5" s="213" t="s">
        <v>1252</v>
      </c>
      <c r="P5" s="213" t="s">
        <v>1252</v>
      </c>
      <c r="Q5" s="213" t="s">
        <v>1252</v>
      </c>
      <c r="R5" s="213" t="s">
        <v>1252</v>
      </c>
      <c r="S5" s="217" t="s">
        <v>656</v>
      </c>
      <c r="T5" s="214" t="s">
        <v>1253</v>
      </c>
      <c r="U5" s="214" t="s">
        <v>1253</v>
      </c>
      <c r="V5" s="214" t="s">
        <v>1253</v>
      </c>
      <c r="W5" s="214" t="s">
        <v>1253</v>
      </c>
      <c r="X5" s="214" t="s">
        <v>1253</v>
      </c>
      <c r="Y5" s="217" t="s">
        <v>656</v>
      </c>
      <c r="Z5" s="215" t="s">
        <v>1253</v>
      </c>
      <c r="AA5" s="215" t="s">
        <v>1253</v>
      </c>
      <c r="AB5" s="215" t="s">
        <v>1253</v>
      </c>
      <c r="AC5" s="215" t="s">
        <v>1253</v>
      </c>
      <c r="AD5" s="215" t="s">
        <v>1253</v>
      </c>
    </row>
    <row r="6" spans="1:30" ht="20.25" x14ac:dyDescent="0.25">
      <c r="A6" s="1"/>
      <c r="B6" s="217"/>
      <c r="C6" s="216" t="s">
        <v>661</v>
      </c>
      <c r="D6" s="216" t="s">
        <v>661</v>
      </c>
      <c r="E6" s="216" t="s">
        <v>661</v>
      </c>
      <c r="F6" s="216" t="s">
        <v>661</v>
      </c>
      <c r="G6" s="216" t="s">
        <v>660</v>
      </c>
      <c r="H6" s="216" t="s">
        <v>660</v>
      </c>
      <c r="I6" s="216" t="s">
        <v>660</v>
      </c>
      <c r="J6" s="216" t="s">
        <v>660</v>
      </c>
      <c r="K6" s="216" t="s">
        <v>659</v>
      </c>
      <c r="L6" s="216" t="s">
        <v>659</v>
      </c>
      <c r="M6" s="216" t="s">
        <v>659</v>
      </c>
      <c r="N6" s="216" t="s">
        <v>659</v>
      </c>
      <c r="O6" s="213" t="s">
        <v>1254</v>
      </c>
      <c r="P6" s="213" t="s">
        <v>1254</v>
      </c>
      <c r="Q6" s="213" t="s">
        <v>1254</v>
      </c>
      <c r="R6" s="213" t="s">
        <v>1254</v>
      </c>
      <c r="S6" s="217"/>
      <c r="T6" s="214" t="s">
        <v>1255</v>
      </c>
      <c r="U6" s="214" t="s">
        <v>1255</v>
      </c>
      <c r="V6" s="214" t="s">
        <v>1255</v>
      </c>
      <c r="W6" s="214" t="s">
        <v>1255</v>
      </c>
      <c r="X6" s="214" t="s">
        <v>1255</v>
      </c>
      <c r="Y6" s="217"/>
      <c r="Z6" s="215" t="s">
        <v>1256</v>
      </c>
      <c r="AA6" s="215" t="s">
        <v>1256</v>
      </c>
      <c r="AB6" s="215" t="s">
        <v>1256</v>
      </c>
      <c r="AC6" s="215" t="s">
        <v>1256</v>
      </c>
      <c r="AD6" s="215" t="s">
        <v>1256</v>
      </c>
    </row>
    <row r="7" spans="1:30" ht="33.75" x14ac:dyDescent="0.25">
      <c r="A7" s="1"/>
      <c r="B7" s="217"/>
      <c r="C7" s="78" t="s">
        <v>1257</v>
      </c>
      <c r="D7" s="78" t="s">
        <v>1258</v>
      </c>
      <c r="E7" s="78" t="s">
        <v>1259</v>
      </c>
      <c r="F7" s="78" t="s">
        <v>1260</v>
      </c>
      <c r="G7" s="78" t="s">
        <v>1261</v>
      </c>
      <c r="H7" s="78" t="s">
        <v>1262</v>
      </c>
      <c r="I7" s="78" t="s">
        <v>1263</v>
      </c>
      <c r="J7" s="78" t="s">
        <v>1264</v>
      </c>
      <c r="K7" s="78" t="s">
        <v>1265</v>
      </c>
      <c r="L7" s="78" t="s">
        <v>1266</v>
      </c>
      <c r="M7" s="78" t="s">
        <v>1267</v>
      </c>
      <c r="N7" s="78" t="s">
        <v>1268</v>
      </c>
      <c r="O7" s="63" t="s">
        <v>1269</v>
      </c>
      <c r="P7" s="63" t="s">
        <v>1270</v>
      </c>
      <c r="Q7" s="63" t="s">
        <v>1271</v>
      </c>
      <c r="R7" s="63" t="s">
        <v>1272</v>
      </c>
      <c r="S7" s="218"/>
      <c r="T7" s="79" t="s">
        <v>662</v>
      </c>
      <c r="U7" s="79" t="s">
        <v>663</v>
      </c>
      <c r="V7" s="79" t="s">
        <v>664</v>
      </c>
      <c r="W7" s="79" t="s">
        <v>665</v>
      </c>
      <c r="X7" s="79" t="s">
        <v>1272</v>
      </c>
      <c r="Y7" s="218"/>
      <c r="Z7" s="80" t="s">
        <v>1273</v>
      </c>
      <c r="AA7" s="80" t="s">
        <v>1274</v>
      </c>
      <c r="AB7" s="80" t="s">
        <v>1275</v>
      </c>
      <c r="AC7" s="80" t="s">
        <v>1276</v>
      </c>
      <c r="AD7" s="80" t="s">
        <v>1096</v>
      </c>
    </row>
    <row r="8" spans="1:30" x14ac:dyDescent="0.25">
      <c r="A8" s="1"/>
      <c r="B8" s="81" t="s">
        <v>871</v>
      </c>
      <c r="C8" s="82">
        <v>142.1</v>
      </c>
      <c r="D8" s="82">
        <v>105.36</v>
      </c>
      <c r="E8" s="82">
        <v>0</v>
      </c>
      <c r="F8" s="82">
        <v>75.5</v>
      </c>
      <c r="G8" s="82">
        <v>2363.5096400000002</v>
      </c>
      <c r="H8" s="82">
        <v>3286.1019799999999</v>
      </c>
      <c r="I8" s="82">
        <v>0</v>
      </c>
      <c r="J8" s="82">
        <v>199.7</v>
      </c>
      <c r="K8" s="82">
        <v>480.2</v>
      </c>
      <c r="L8" s="82">
        <v>0</v>
      </c>
      <c r="M8" s="82">
        <v>0</v>
      </c>
      <c r="N8" s="82">
        <v>0</v>
      </c>
      <c r="O8" s="82">
        <v>322.95999999999998</v>
      </c>
      <c r="P8" s="82">
        <v>5849.3116200000004</v>
      </c>
      <c r="Q8" s="82">
        <v>480.2</v>
      </c>
      <c r="R8" s="83">
        <v>6652.4716200000003</v>
      </c>
      <c r="S8" s="81" t="s">
        <v>871</v>
      </c>
      <c r="T8" s="82">
        <v>2985.8096399999999</v>
      </c>
      <c r="U8" s="82">
        <v>3391.46198</v>
      </c>
      <c r="V8" s="82">
        <v>0</v>
      </c>
      <c r="W8" s="82">
        <v>275.2</v>
      </c>
      <c r="X8" s="83">
        <v>6652.4716200000003</v>
      </c>
      <c r="Y8" s="81" t="s">
        <v>871</v>
      </c>
      <c r="Z8" s="82">
        <v>198.2</v>
      </c>
      <c r="AA8" s="82">
        <v>71.459999999999994</v>
      </c>
      <c r="AB8" s="82">
        <v>0</v>
      </c>
      <c r="AC8" s="82">
        <v>275.2</v>
      </c>
      <c r="AD8" s="83">
        <v>544.86</v>
      </c>
    </row>
    <row r="9" spans="1:30" x14ac:dyDescent="0.25">
      <c r="A9" s="1"/>
      <c r="B9" s="81" t="s">
        <v>872</v>
      </c>
      <c r="C9" s="82">
        <v>136.80000000000001</v>
      </c>
      <c r="D9" s="82">
        <v>103.23</v>
      </c>
      <c r="E9" s="82">
        <v>0</v>
      </c>
      <c r="F9" s="82">
        <v>81.900000000000006</v>
      </c>
      <c r="G9" s="82">
        <v>2352.0215400000002</v>
      </c>
      <c r="H9" s="82">
        <v>3067.2042900000001</v>
      </c>
      <c r="I9" s="82">
        <v>0</v>
      </c>
      <c r="J9" s="82">
        <v>189.3</v>
      </c>
      <c r="K9" s="82">
        <v>492.6</v>
      </c>
      <c r="L9" s="82">
        <v>0</v>
      </c>
      <c r="M9" s="82">
        <v>0</v>
      </c>
      <c r="N9" s="82">
        <v>0</v>
      </c>
      <c r="O9" s="82">
        <v>321.93</v>
      </c>
      <c r="P9" s="82">
        <v>5608.5258299999996</v>
      </c>
      <c r="Q9" s="82">
        <v>492.6</v>
      </c>
      <c r="R9" s="83">
        <v>6423.0558300000002</v>
      </c>
      <c r="S9" s="81" t="s">
        <v>872</v>
      </c>
      <c r="T9" s="82">
        <v>2981.4215399999998</v>
      </c>
      <c r="U9" s="82">
        <v>3170.4342900000001</v>
      </c>
      <c r="V9" s="82">
        <v>0</v>
      </c>
      <c r="W9" s="82">
        <v>271.2</v>
      </c>
      <c r="X9" s="83">
        <v>6423.0558300000002</v>
      </c>
      <c r="Y9" s="81" t="s">
        <v>872</v>
      </c>
      <c r="Z9" s="82">
        <v>194.1</v>
      </c>
      <c r="AA9" s="82">
        <v>69.23</v>
      </c>
      <c r="AB9" s="82">
        <v>0</v>
      </c>
      <c r="AC9" s="82">
        <v>271.2</v>
      </c>
      <c r="AD9" s="83">
        <v>534.53</v>
      </c>
    </row>
    <row r="10" spans="1:30" x14ac:dyDescent="0.25">
      <c r="A10" s="1"/>
      <c r="B10" s="81" t="s">
        <v>873</v>
      </c>
      <c r="C10" s="82">
        <v>82.9</v>
      </c>
      <c r="D10" s="82">
        <v>68.14</v>
      </c>
      <c r="E10" s="82">
        <v>0</v>
      </c>
      <c r="F10" s="82">
        <v>79.099999999999994</v>
      </c>
      <c r="G10" s="82">
        <v>1683.4880700000001</v>
      </c>
      <c r="H10" s="82">
        <v>2542.0224800000001</v>
      </c>
      <c r="I10" s="82">
        <v>0</v>
      </c>
      <c r="J10" s="82">
        <v>0</v>
      </c>
      <c r="K10" s="82">
        <v>35.4</v>
      </c>
      <c r="L10" s="82">
        <v>0</v>
      </c>
      <c r="M10" s="82">
        <v>0</v>
      </c>
      <c r="N10" s="82">
        <v>0</v>
      </c>
      <c r="O10" s="82">
        <v>230.14</v>
      </c>
      <c r="P10" s="82">
        <v>4225.51055</v>
      </c>
      <c r="Q10" s="82">
        <v>35.4</v>
      </c>
      <c r="R10" s="83">
        <v>4491.0505499999999</v>
      </c>
      <c r="S10" s="81" t="s">
        <v>873</v>
      </c>
      <c r="T10" s="82">
        <v>1801.7880700000001</v>
      </c>
      <c r="U10" s="82">
        <v>2610.16248</v>
      </c>
      <c r="V10" s="82">
        <v>0</v>
      </c>
      <c r="W10" s="82">
        <v>79.099999999999994</v>
      </c>
      <c r="X10" s="83">
        <v>4491.0505499999999</v>
      </c>
      <c r="Y10" s="81" t="s">
        <v>873</v>
      </c>
      <c r="Z10" s="82">
        <v>129.9</v>
      </c>
      <c r="AA10" s="82">
        <v>68.239999999999995</v>
      </c>
      <c r="AB10" s="82">
        <v>0</v>
      </c>
      <c r="AC10" s="82">
        <v>79.099999999999994</v>
      </c>
      <c r="AD10" s="83">
        <v>277.24</v>
      </c>
    </row>
    <row r="11" spans="1:30" x14ac:dyDescent="0.25">
      <c r="A11" s="1"/>
      <c r="B11" s="81" t="s">
        <v>874</v>
      </c>
      <c r="C11" s="82">
        <v>106.8</v>
      </c>
      <c r="D11" s="82">
        <v>56.9</v>
      </c>
      <c r="E11" s="82">
        <v>0</v>
      </c>
      <c r="F11" s="82">
        <v>81.7</v>
      </c>
      <c r="G11" s="82">
        <v>1630.94946</v>
      </c>
      <c r="H11" s="82">
        <v>2363.3182999999999</v>
      </c>
      <c r="I11" s="82">
        <v>0</v>
      </c>
      <c r="J11" s="82">
        <v>35.4</v>
      </c>
      <c r="K11" s="82">
        <v>58.4</v>
      </c>
      <c r="L11" s="82">
        <v>0</v>
      </c>
      <c r="M11" s="82">
        <v>0</v>
      </c>
      <c r="N11" s="82">
        <v>0</v>
      </c>
      <c r="O11" s="82">
        <v>245.4</v>
      </c>
      <c r="P11" s="82">
        <v>4029.6677599999998</v>
      </c>
      <c r="Q11" s="82">
        <v>58.4</v>
      </c>
      <c r="R11" s="83">
        <v>4333.4677600000005</v>
      </c>
      <c r="S11" s="81" t="s">
        <v>874</v>
      </c>
      <c r="T11" s="82">
        <v>1796.1494600000001</v>
      </c>
      <c r="U11" s="82">
        <v>2420.2183</v>
      </c>
      <c r="V11" s="82">
        <v>0</v>
      </c>
      <c r="W11" s="82">
        <v>117.1</v>
      </c>
      <c r="X11" s="83">
        <v>4333.4677600000005</v>
      </c>
      <c r="Y11" s="81" t="s">
        <v>874</v>
      </c>
      <c r="Z11" s="82">
        <v>127.7</v>
      </c>
      <c r="AA11" s="82">
        <v>49.6</v>
      </c>
      <c r="AB11" s="82">
        <v>0</v>
      </c>
      <c r="AC11" s="82">
        <v>117.1</v>
      </c>
      <c r="AD11" s="83">
        <v>294.39999999999998</v>
      </c>
    </row>
    <row r="12" spans="1:30" x14ac:dyDescent="0.25">
      <c r="A12" s="1"/>
      <c r="B12" s="81" t="s">
        <v>875</v>
      </c>
      <c r="C12" s="82">
        <v>105.2</v>
      </c>
      <c r="D12" s="82">
        <v>59.81</v>
      </c>
      <c r="E12" s="82">
        <v>0</v>
      </c>
      <c r="F12" s="82">
        <v>87.2</v>
      </c>
      <c r="G12" s="82">
        <v>1804.4190900000001</v>
      </c>
      <c r="H12" s="82">
        <v>2234.3545399999998</v>
      </c>
      <c r="I12" s="82">
        <v>0</v>
      </c>
      <c r="J12" s="82">
        <v>31.8</v>
      </c>
      <c r="K12" s="82">
        <v>71.400000000000006</v>
      </c>
      <c r="L12" s="82">
        <v>0</v>
      </c>
      <c r="M12" s="82">
        <v>0</v>
      </c>
      <c r="N12" s="82">
        <v>0</v>
      </c>
      <c r="O12" s="82">
        <v>252.21</v>
      </c>
      <c r="P12" s="82">
        <v>4070.5736299999999</v>
      </c>
      <c r="Q12" s="82">
        <v>71.400000000000006</v>
      </c>
      <c r="R12" s="83">
        <v>4394.1836300000004</v>
      </c>
      <c r="S12" s="81" t="s">
        <v>875</v>
      </c>
      <c r="T12" s="82">
        <v>1981.01909</v>
      </c>
      <c r="U12" s="82">
        <v>2294.1645400000002</v>
      </c>
      <c r="V12" s="82">
        <v>0</v>
      </c>
      <c r="W12" s="82">
        <v>119</v>
      </c>
      <c r="X12" s="83">
        <v>4394.1836300000004</v>
      </c>
      <c r="Y12" s="81" t="s">
        <v>875</v>
      </c>
      <c r="Z12" s="82">
        <v>134</v>
      </c>
      <c r="AA12" s="82">
        <v>52.51</v>
      </c>
      <c r="AB12" s="82">
        <v>0</v>
      </c>
      <c r="AC12" s="82">
        <v>119</v>
      </c>
      <c r="AD12" s="83">
        <v>305.51</v>
      </c>
    </row>
    <row r="13" spans="1:30" x14ac:dyDescent="0.25">
      <c r="A13" s="1"/>
      <c r="B13" s="81" t="s">
        <v>876</v>
      </c>
      <c r="C13" s="82">
        <v>104.5</v>
      </c>
      <c r="D13" s="82">
        <v>68.25</v>
      </c>
      <c r="E13" s="82">
        <v>0</v>
      </c>
      <c r="F13" s="82">
        <v>74.099999999999994</v>
      </c>
      <c r="G13" s="82">
        <v>1864.10796</v>
      </c>
      <c r="H13" s="82">
        <v>2290.9523899999999</v>
      </c>
      <c r="I13" s="82">
        <v>0</v>
      </c>
      <c r="J13" s="82">
        <v>82</v>
      </c>
      <c r="K13" s="82">
        <v>90.4</v>
      </c>
      <c r="L13" s="82">
        <v>0</v>
      </c>
      <c r="M13" s="82">
        <v>0</v>
      </c>
      <c r="N13" s="82">
        <v>0</v>
      </c>
      <c r="O13" s="82">
        <v>246.85</v>
      </c>
      <c r="P13" s="82">
        <v>4237.0603499999997</v>
      </c>
      <c r="Q13" s="82">
        <v>90.4</v>
      </c>
      <c r="R13" s="83">
        <v>4574.3103499999997</v>
      </c>
      <c r="S13" s="81" t="s">
        <v>876</v>
      </c>
      <c r="T13" s="82">
        <v>2059.0079599999999</v>
      </c>
      <c r="U13" s="82">
        <v>2359.2023899999999</v>
      </c>
      <c r="V13" s="82">
        <v>0</v>
      </c>
      <c r="W13" s="82">
        <v>156.1</v>
      </c>
      <c r="X13" s="83">
        <v>4574.3103499999997</v>
      </c>
      <c r="Y13" s="81" t="s">
        <v>876</v>
      </c>
      <c r="Z13" s="82">
        <v>143.1</v>
      </c>
      <c r="AA13" s="82">
        <v>60.85</v>
      </c>
      <c r="AB13" s="82">
        <v>0</v>
      </c>
      <c r="AC13" s="82">
        <v>156.1</v>
      </c>
      <c r="AD13" s="83">
        <v>360.05</v>
      </c>
    </row>
    <row r="14" spans="1:30" x14ac:dyDescent="0.25">
      <c r="A14" s="1"/>
      <c r="B14" s="81" t="s">
        <v>877</v>
      </c>
      <c r="C14" s="82">
        <v>111.6</v>
      </c>
      <c r="D14" s="82">
        <v>75.47</v>
      </c>
      <c r="E14" s="82">
        <v>0</v>
      </c>
      <c r="F14" s="82">
        <v>84.1</v>
      </c>
      <c r="G14" s="82">
        <v>1849.05259</v>
      </c>
      <c r="H14" s="82">
        <v>2316.22867</v>
      </c>
      <c r="I14" s="82">
        <v>0</v>
      </c>
      <c r="J14" s="82">
        <v>76</v>
      </c>
      <c r="K14" s="82">
        <v>203.5</v>
      </c>
      <c r="L14" s="82">
        <v>0</v>
      </c>
      <c r="M14" s="82">
        <v>0</v>
      </c>
      <c r="N14" s="82">
        <v>0</v>
      </c>
      <c r="O14" s="82">
        <v>271.17</v>
      </c>
      <c r="P14" s="82">
        <v>4241.2812599999997</v>
      </c>
      <c r="Q14" s="82">
        <v>203.5</v>
      </c>
      <c r="R14" s="83">
        <v>4715.9512599999998</v>
      </c>
      <c r="S14" s="81" t="s">
        <v>877</v>
      </c>
      <c r="T14" s="82">
        <v>2164.1525900000001</v>
      </c>
      <c r="U14" s="82">
        <v>2391.6986700000002</v>
      </c>
      <c r="V14" s="82">
        <v>0</v>
      </c>
      <c r="W14" s="82">
        <v>160.1</v>
      </c>
      <c r="X14" s="83">
        <v>4715.9512599999998</v>
      </c>
      <c r="Y14" s="81" t="s">
        <v>877</v>
      </c>
      <c r="Z14" s="82">
        <v>146.80000000000001</v>
      </c>
      <c r="AA14" s="82">
        <v>67.47</v>
      </c>
      <c r="AB14" s="82">
        <v>0</v>
      </c>
      <c r="AC14" s="82">
        <v>160.1</v>
      </c>
      <c r="AD14" s="83">
        <v>374.37</v>
      </c>
    </row>
    <row r="15" spans="1:30" x14ac:dyDescent="0.25">
      <c r="A15" s="1"/>
      <c r="B15" s="81" t="s">
        <v>878</v>
      </c>
      <c r="C15" s="82">
        <v>105.7</v>
      </c>
      <c r="D15" s="82">
        <v>74.78</v>
      </c>
      <c r="E15" s="82">
        <v>0</v>
      </c>
      <c r="F15" s="82">
        <v>85.8</v>
      </c>
      <c r="G15" s="82">
        <v>2062.65524</v>
      </c>
      <c r="H15" s="82">
        <v>2185.33563</v>
      </c>
      <c r="I15" s="82">
        <v>0</v>
      </c>
      <c r="J15" s="82">
        <v>76.099999999999994</v>
      </c>
      <c r="K15" s="82">
        <v>242.7</v>
      </c>
      <c r="L15" s="82">
        <v>0</v>
      </c>
      <c r="M15" s="82">
        <v>0</v>
      </c>
      <c r="N15" s="82">
        <v>0</v>
      </c>
      <c r="O15" s="82">
        <v>266.27999999999997</v>
      </c>
      <c r="P15" s="82">
        <v>4324.09087</v>
      </c>
      <c r="Q15" s="82">
        <v>242.7</v>
      </c>
      <c r="R15" s="83">
        <v>4833.0708699999996</v>
      </c>
      <c r="S15" s="81" t="s">
        <v>878</v>
      </c>
      <c r="T15" s="82">
        <v>2411.0552400000001</v>
      </c>
      <c r="U15" s="82">
        <v>2260.1156299999998</v>
      </c>
      <c r="V15" s="82">
        <v>0</v>
      </c>
      <c r="W15" s="82">
        <v>161.9</v>
      </c>
      <c r="X15" s="83">
        <v>4833.0708699999996</v>
      </c>
      <c r="Y15" s="81" t="s">
        <v>878</v>
      </c>
      <c r="Z15" s="82">
        <v>167.1</v>
      </c>
      <c r="AA15" s="82">
        <v>67.58</v>
      </c>
      <c r="AB15" s="82">
        <v>0</v>
      </c>
      <c r="AC15" s="82">
        <v>161.9</v>
      </c>
      <c r="AD15" s="83">
        <v>396.58</v>
      </c>
    </row>
    <row r="16" spans="1:30" x14ac:dyDescent="0.25">
      <c r="A16" s="1"/>
      <c r="B16" s="81" t="s">
        <v>879</v>
      </c>
      <c r="C16" s="82">
        <v>107.2</v>
      </c>
      <c r="D16" s="82">
        <v>78.25</v>
      </c>
      <c r="E16" s="82">
        <v>0</v>
      </c>
      <c r="F16" s="82">
        <v>72.900000000000006</v>
      </c>
      <c r="G16" s="82">
        <v>2053.06718</v>
      </c>
      <c r="H16" s="82">
        <v>2268.98407</v>
      </c>
      <c r="I16" s="82">
        <v>0</v>
      </c>
      <c r="J16" s="82">
        <v>77.900000000000006</v>
      </c>
      <c r="K16" s="82">
        <v>292.2</v>
      </c>
      <c r="L16" s="82">
        <v>0</v>
      </c>
      <c r="M16" s="82">
        <v>0</v>
      </c>
      <c r="N16" s="82">
        <v>0</v>
      </c>
      <c r="O16" s="82">
        <v>258.35000000000002</v>
      </c>
      <c r="P16" s="82">
        <v>4399.9512500000001</v>
      </c>
      <c r="Q16" s="82">
        <v>292.2</v>
      </c>
      <c r="R16" s="83">
        <v>4950.5012500000003</v>
      </c>
      <c r="S16" s="81" t="s">
        <v>879</v>
      </c>
      <c r="T16" s="82">
        <v>2452.4671800000001</v>
      </c>
      <c r="U16" s="82">
        <v>2347.23407</v>
      </c>
      <c r="V16" s="82">
        <v>0</v>
      </c>
      <c r="W16" s="82">
        <v>150.80000000000001</v>
      </c>
      <c r="X16" s="83">
        <v>4950.5012500000003</v>
      </c>
      <c r="Y16" s="81" t="s">
        <v>879</v>
      </c>
      <c r="Z16" s="82">
        <v>163</v>
      </c>
      <c r="AA16" s="82">
        <v>70.55</v>
      </c>
      <c r="AB16" s="82">
        <v>0</v>
      </c>
      <c r="AC16" s="82">
        <v>150.80000000000001</v>
      </c>
      <c r="AD16" s="83">
        <v>384.35</v>
      </c>
    </row>
    <row r="17" spans="1:30" x14ac:dyDescent="0.25">
      <c r="A17" s="1"/>
      <c r="B17" s="81" t="s">
        <v>880</v>
      </c>
      <c r="C17" s="82">
        <v>111.2</v>
      </c>
      <c r="D17" s="82">
        <v>73.7</v>
      </c>
      <c r="E17" s="82">
        <v>0</v>
      </c>
      <c r="F17" s="82">
        <v>78.8</v>
      </c>
      <c r="G17" s="82">
        <v>2140.91129</v>
      </c>
      <c r="H17" s="82">
        <v>2393.3300199999999</v>
      </c>
      <c r="I17" s="82">
        <v>0</v>
      </c>
      <c r="J17" s="82">
        <v>79.5</v>
      </c>
      <c r="K17" s="82">
        <v>368.7</v>
      </c>
      <c r="L17" s="82">
        <v>0</v>
      </c>
      <c r="M17" s="82">
        <v>0.8</v>
      </c>
      <c r="N17" s="82">
        <v>0</v>
      </c>
      <c r="O17" s="82">
        <v>263.7</v>
      </c>
      <c r="P17" s="82">
        <v>4613.7413100000003</v>
      </c>
      <c r="Q17" s="82">
        <v>369.5</v>
      </c>
      <c r="R17" s="83">
        <v>5246.9413100000002</v>
      </c>
      <c r="S17" s="81" t="s">
        <v>880</v>
      </c>
      <c r="T17" s="82">
        <v>2620.8112900000001</v>
      </c>
      <c r="U17" s="82">
        <v>2467.0300200000001</v>
      </c>
      <c r="V17" s="82">
        <v>0.8</v>
      </c>
      <c r="W17" s="82">
        <v>158.30000000000001</v>
      </c>
      <c r="X17" s="83">
        <v>5246.9413100000002</v>
      </c>
      <c r="Y17" s="81" t="s">
        <v>880</v>
      </c>
      <c r="Z17" s="82">
        <v>162.4</v>
      </c>
      <c r="AA17" s="82">
        <v>68.2</v>
      </c>
      <c r="AB17" s="82">
        <v>0.8</v>
      </c>
      <c r="AC17" s="82">
        <v>158.30000000000001</v>
      </c>
      <c r="AD17" s="83">
        <v>389.7</v>
      </c>
    </row>
    <row r="18" spans="1:30" x14ac:dyDescent="0.25">
      <c r="A18" s="1"/>
      <c r="B18" s="81" t="s">
        <v>881</v>
      </c>
      <c r="C18" s="82">
        <v>112.3</v>
      </c>
      <c r="D18" s="82">
        <v>74.040000000000006</v>
      </c>
      <c r="E18" s="82">
        <v>0</v>
      </c>
      <c r="F18" s="82">
        <v>90.9</v>
      </c>
      <c r="G18" s="82">
        <v>2231.11618</v>
      </c>
      <c r="H18" s="82">
        <v>2505.65182</v>
      </c>
      <c r="I18" s="82">
        <v>0</v>
      </c>
      <c r="J18" s="82">
        <v>116.1</v>
      </c>
      <c r="K18" s="82">
        <v>385.8</v>
      </c>
      <c r="L18" s="82">
        <v>0</v>
      </c>
      <c r="M18" s="82">
        <v>7.2</v>
      </c>
      <c r="N18" s="82">
        <v>0</v>
      </c>
      <c r="O18" s="82">
        <v>277.24</v>
      </c>
      <c r="P18" s="82">
        <v>4852.8680000000004</v>
      </c>
      <c r="Q18" s="82">
        <v>393</v>
      </c>
      <c r="R18" s="83">
        <v>5523.1080000000002</v>
      </c>
      <c r="S18" s="81" t="s">
        <v>881</v>
      </c>
      <c r="T18" s="82">
        <v>2729.2161799999999</v>
      </c>
      <c r="U18" s="82">
        <v>2579.69182</v>
      </c>
      <c r="V18" s="82">
        <v>7.2</v>
      </c>
      <c r="W18" s="82">
        <v>207</v>
      </c>
      <c r="X18" s="83">
        <v>5523.1080000000002</v>
      </c>
      <c r="Y18" s="81" t="s">
        <v>881</v>
      </c>
      <c r="Z18" s="82">
        <v>172.8</v>
      </c>
      <c r="AA18" s="82">
        <v>69.84</v>
      </c>
      <c r="AB18" s="82">
        <v>7.2</v>
      </c>
      <c r="AC18" s="82">
        <v>207</v>
      </c>
      <c r="AD18" s="83">
        <v>456.84</v>
      </c>
    </row>
    <row r="19" spans="1:30" x14ac:dyDescent="0.25">
      <c r="A19" s="1"/>
      <c r="B19" s="81" t="s">
        <v>882</v>
      </c>
      <c r="C19" s="82">
        <v>115.1</v>
      </c>
      <c r="D19" s="82">
        <v>74.680000000000007</v>
      </c>
      <c r="E19" s="82">
        <v>0</v>
      </c>
      <c r="F19" s="82">
        <v>85.3</v>
      </c>
      <c r="G19" s="82">
        <v>2275.9344900000001</v>
      </c>
      <c r="H19" s="82">
        <v>2347.1123899999998</v>
      </c>
      <c r="I19" s="82">
        <v>0</v>
      </c>
      <c r="J19" s="82">
        <v>27</v>
      </c>
      <c r="K19" s="82">
        <v>364.6</v>
      </c>
      <c r="L19" s="82">
        <v>0</v>
      </c>
      <c r="M19" s="82">
        <v>19.2</v>
      </c>
      <c r="N19" s="82">
        <v>0</v>
      </c>
      <c r="O19" s="82">
        <v>275.08</v>
      </c>
      <c r="P19" s="82">
        <v>4650.0468799999999</v>
      </c>
      <c r="Q19" s="82">
        <v>383.8</v>
      </c>
      <c r="R19" s="83">
        <v>5308.92688</v>
      </c>
      <c r="S19" s="81" t="s">
        <v>882</v>
      </c>
      <c r="T19" s="82">
        <v>2755.6344899999999</v>
      </c>
      <c r="U19" s="82">
        <v>2421.7923900000001</v>
      </c>
      <c r="V19" s="82">
        <v>19.2</v>
      </c>
      <c r="W19" s="82">
        <v>112.3</v>
      </c>
      <c r="X19" s="83">
        <v>5308.92688</v>
      </c>
      <c r="Y19" s="81" t="s">
        <v>882</v>
      </c>
      <c r="Z19" s="82">
        <v>168.9</v>
      </c>
      <c r="AA19" s="82">
        <v>70.78</v>
      </c>
      <c r="AB19" s="82">
        <v>19.2</v>
      </c>
      <c r="AC19" s="82">
        <v>112.3</v>
      </c>
      <c r="AD19" s="83">
        <v>371.18</v>
      </c>
    </row>
    <row r="20" spans="1:30" x14ac:dyDescent="0.25">
      <c r="A20" s="1"/>
      <c r="B20" s="81" t="s">
        <v>883</v>
      </c>
      <c r="C20" s="82">
        <v>142.30000000000001</v>
      </c>
      <c r="D20" s="82">
        <v>132.43</v>
      </c>
      <c r="E20" s="82">
        <v>0</v>
      </c>
      <c r="F20" s="82">
        <v>78.599999999999994</v>
      </c>
      <c r="G20" s="82">
        <v>2386.8918899999999</v>
      </c>
      <c r="H20" s="82">
        <v>2209.7442000000001</v>
      </c>
      <c r="I20" s="82">
        <v>0</v>
      </c>
      <c r="J20" s="82">
        <v>31.3</v>
      </c>
      <c r="K20" s="82">
        <v>500.1</v>
      </c>
      <c r="L20" s="82">
        <v>0</v>
      </c>
      <c r="M20" s="82">
        <v>73.5</v>
      </c>
      <c r="N20" s="82">
        <v>0</v>
      </c>
      <c r="O20" s="82">
        <v>353.33</v>
      </c>
      <c r="P20" s="82">
        <v>4627.9360900000001</v>
      </c>
      <c r="Q20" s="82">
        <v>573.6</v>
      </c>
      <c r="R20" s="83">
        <v>5554.8660900000004</v>
      </c>
      <c r="S20" s="81" t="s">
        <v>883</v>
      </c>
      <c r="T20" s="82">
        <v>3029.29189</v>
      </c>
      <c r="U20" s="82">
        <v>2342.1741999999999</v>
      </c>
      <c r="V20" s="82">
        <v>73.5</v>
      </c>
      <c r="W20" s="82">
        <v>109.9</v>
      </c>
      <c r="X20" s="83">
        <v>5554.8660900000004</v>
      </c>
      <c r="Y20" s="81" t="s">
        <v>883</v>
      </c>
      <c r="Z20" s="82">
        <v>181.6</v>
      </c>
      <c r="AA20" s="82">
        <v>69.430000000000007</v>
      </c>
      <c r="AB20" s="82">
        <v>73.5</v>
      </c>
      <c r="AC20" s="82">
        <v>109.9</v>
      </c>
      <c r="AD20" s="83">
        <v>434.43</v>
      </c>
    </row>
    <row r="21" spans="1:30" x14ac:dyDescent="0.25">
      <c r="A21" s="1"/>
      <c r="B21" s="81" t="s">
        <v>884</v>
      </c>
      <c r="C21" s="82">
        <v>153.19999999999999</v>
      </c>
      <c r="D21" s="82">
        <v>139.69999999999999</v>
      </c>
      <c r="E21" s="82">
        <v>0</v>
      </c>
      <c r="F21" s="82">
        <v>75.900000000000006</v>
      </c>
      <c r="G21" s="82">
        <v>2296.7526499999999</v>
      </c>
      <c r="H21" s="82">
        <v>2235.69794</v>
      </c>
      <c r="I21" s="82">
        <v>0</v>
      </c>
      <c r="J21" s="82">
        <v>32</v>
      </c>
      <c r="K21" s="82">
        <v>496.7</v>
      </c>
      <c r="L21" s="82">
        <v>0</v>
      </c>
      <c r="M21" s="82">
        <v>240.6</v>
      </c>
      <c r="N21" s="82">
        <v>0</v>
      </c>
      <c r="O21" s="82">
        <v>368.8</v>
      </c>
      <c r="P21" s="82">
        <v>4564.4505900000004</v>
      </c>
      <c r="Q21" s="82">
        <v>737.3</v>
      </c>
      <c r="R21" s="83">
        <v>5670.5505899999998</v>
      </c>
      <c r="S21" s="81" t="s">
        <v>884</v>
      </c>
      <c r="T21" s="82">
        <v>2946.65265</v>
      </c>
      <c r="U21" s="82">
        <v>2375.3979399999998</v>
      </c>
      <c r="V21" s="82">
        <v>240.6</v>
      </c>
      <c r="W21" s="82">
        <v>107.9</v>
      </c>
      <c r="X21" s="83">
        <v>5670.5505899999998</v>
      </c>
      <c r="Y21" s="81" t="s">
        <v>884</v>
      </c>
      <c r="Z21" s="82">
        <v>187.3</v>
      </c>
      <c r="AA21" s="82">
        <v>70.099999999999994</v>
      </c>
      <c r="AB21" s="82">
        <v>240.6</v>
      </c>
      <c r="AC21" s="82">
        <v>107.9</v>
      </c>
      <c r="AD21" s="83">
        <v>605.9</v>
      </c>
    </row>
    <row r="22" spans="1:30" x14ac:dyDescent="0.25">
      <c r="A22" s="1"/>
      <c r="B22" s="81" t="s">
        <v>885</v>
      </c>
      <c r="C22" s="82">
        <v>159.30000000000001</v>
      </c>
      <c r="D22" s="82">
        <v>142.78</v>
      </c>
      <c r="E22" s="82">
        <v>0.1</v>
      </c>
      <c r="F22" s="82">
        <v>77.8</v>
      </c>
      <c r="G22" s="82">
        <v>2418.5071699999999</v>
      </c>
      <c r="H22" s="82">
        <v>2015.3764100000001</v>
      </c>
      <c r="I22" s="82">
        <v>0.1</v>
      </c>
      <c r="J22" s="82">
        <v>32.9</v>
      </c>
      <c r="K22" s="82">
        <v>513.20000000000005</v>
      </c>
      <c r="L22" s="82">
        <v>0</v>
      </c>
      <c r="M22" s="82">
        <v>507.3</v>
      </c>
      <c r="N22" s="82">
        <v>0</v>
      </c>
      <c r="O22" s="82">
        <v>379.98</v>
      </c>
      <c r="P22" s="82">
        <v>4466.8835799999997</v>
      </c>
      <c r="Q22" s="82">
        <v>1020.5</v>
      </c>
      <c r="R22" s="83">
        <v>5867.3635800000002</v>
      </c>
      <c r="S22" s="81" t="s">
        <v>885</v>
      </c>
      <c r="T22" s="82">
        <v>3091.0071699999999</v>
      </c>
      <c r="U22" s="82">
        <v>2158.1564100000001</v>
      </c>
      <c r="V22" s="82">
        <v>507.5</v>
      </c>
      <c r="W22" s="82">
        <v>110.7</v>
      </c>
      <c r="X22" s="83">
        <v>5867.3635800000002</v>
      </c>
      <c r="Y22" s="81" t="s">
        <v>885</v>
      </c>
      <c r="Z22" s="82">
        <v>190.8</v>
      </c>
      <c r="AA22" s="82">
        <v>70.08</v>
      </c>
      <c r="AB22" s="82">
        <v>507.5</v>
      </c>
      <c r="AC22" s="82">
        <v>110.7</v>
      </c>
      <c r="AD22" s="83">
        <v>879.08</v>
      </c>
    </row>
    <row r="23" spans="1:30" x14ac:dyDescent="0.25">
      <c r="A23" s="1"/>
      <c r="B23" s="81" t="s">
        <v>886</v>
      </c>
      <c r="C23" s="82">
        <v>154.1</v>
      </c>
      <c r="D23" s="82">
        <v>145.81</v>
      </c>
      <c r="E23" s="82">
        <v>0.1</v>
      </c>
      <c r="F23" s="82">
        <v>86.1</v>
      </c>
      <c r="G23" s="82">
        <v>2557.4292599999999</v>
      </c>
      <c r="H23" s="82">
        <v>2033.77289</v>
      </c>
      <c r="I23" s="82">
        <v>0.1</v>
      </c>
      <c r="J23" s="82">
        <v>51.7</v>
      </c>
      <c r="K23" s="82">
        <v>513</v>
      </c>
      <c r="L23" s="82">
        <v>0</v>
      </c>
      <c r="M23" s="82">
        <v>607.1</v>
      </c>
      <c r="N23" s="82">
        <v>0</v>
      </c>
      <c r="O23" s="82">
        <v>386.11</v>
      </c>
      <c r="P23" s="82">
        <v>4643.0021500000003</v>
      </c>
      <c r="Q23" s="82">
        <v>1120.0999999999999</v>
      </c>
      <c r="R23" s="83">
        <v>6149.2121500000003</v>
      </c>
      <c r="S23" s="81" t="s">
        <v>886</v>
      </c>
      <c r="T23" s="82">
        <v>3224.5292599999998</v>
      </c>
      <c r="U23" s="82">
        <v>2179.5828900000001</v>
      </c>
      <c r="V23" s="82">
        <v>607.29999999999995</v>
      </c>
      <c r="W23" s="82">
        <v>137.80000000000001</v>
      </c>
      <c r="X23" s="83">
        <v>6149.2121500000003</v>
      </c>
      <c r="Y23" s="81" t="s">
        <v>886</v>
      </c>
      <c r="Z23" s="82">
        <v>189.9</v>
      </c>
      <c r="AA23" s="82">
        <v>69.91</v>
      </c>
      <c r="AB23" s="82">
        <v>607.29999999999995</v>
      </c>
      <c r="AC23" s="82">
        <v>137.80000000000001</v>
      </c>
      <c r="AD23" s="83">
        <v>1004.91</v>
      </c>
    </row>
    <row r="24" spans="1:30" x14ac:dyDescent="0.25">
      <c r="A24" s="1"/>
      <c r="B24" s="81" t="s">
        <v>887</v>
      </c>
      <c r="C24" s="82">
        <v>166.1</v>
      </c>
      <c r="D24" s="82">
        <v>147.59</v>
      </c>
      <c r="E24" s="82">
        <v>0.2</v>
      </c>
      <c r="F24" s="82">
        <v>89.8</v>
      </c>
      <c r="G24" s="82">
        <v>2567.4369900000002</v>
      </c>
      <c r="H24" s="82">
        <v>2300.7022299999999</v>
      </c>
      <c r="I24" s="82">
        <v>0.3</v>
      </c>
      <c r="J24" s="82">
        <v>108.5</v>
      </c>
      <c r="K24" s="82">
        <v>509</v>
      </c>
      <c r="L24" s="82">
        <v>0</v>
      </c>
      <c r="M24" s="82">
        <v>645</v>
      </c>
      <c r="N24" s="82">
        <v>0</v>
      </c>
      <c r="O24" s="82">
        <v>403.69</v>
      </c>
      <c r="P24" s="82">
        <v>4976.9392200000002</v>
      </c>
      <c r="Q24" s="82">
        <v>1154</v>
      </c>
      <c r="R24" s="83">
        <v>6534.6292199999998</v>
      </c>
      <c r="S24" s="81" t="s">
        <v>887</v>
      </c>
      <c r="T24" s="82">
        <v>3242.5369900000001</v>
      </c>
      <c r="U24" s="82">
        <v>2448.29223</v>
      </c>
      <c r="V24" s="82">
        <v>645.5</v>
      </c>
      <c r="W24" s="82">
        <v>198.3</v>
      </c>
      <c r="X24" s="83">
        <v>6534.6292199999998</v>
      </c>
      <c r="Y24" s="81" t="s">
        <v>887</v>
      </c>
      <c r="Z24" s="82">
        <v>189.1</v>
      </c>
      <c r="AA24" s="82">
        <v>69.790000000000006</v>
      </c>
      <c r="AB24" s="82">
        <v>645.5</v>
      </c>
      <c r="AC24" s="82">
        <v>198.3</v>
      </c>
      <c r="AD24" s="83">
        <v>1102.69</v>
      </c>
    </row>
    <row r="25" spans="1:30" x14ac:dyDescent="0.25">
      <c r="A25" s="1"/>
      <c r="B25" s="81" t="s">
        <v>888</v>
      </c>
      <c r="C25" s="82">
        <v>166.6</v>
      </c>
      <c r="D25" s="82">
        <v>139.97</v>
      </c>
      <c r="E25" s="82">
        <v>0.3</v>
      </c>
      <c r="F25" s="82">
        <v>85.2</v>
      </c>
      <c r="G25" s="82">
        <v>2344.19337</v>
      </c>
      <c r="H25" s="82">
        <v>2556.2866199999999</v>
      </c>
      <c r="I25" s="82">
        <v>0.7</v>
      </c>
      <c r="J25" s="82">
        <v>122.8</v>
      </c>
      <c r="K25" s="82">
        <v>521.70000000000005</v>
      </c>
      <c r="L25" s="82">
        <v>0</v>
      </c>
      <c r="M25" s="82">
        <v>660.1</v>
      </c>
      <c r="N25" s="82">
        <v>0</v>
      </c>
      <c r="O25" s="82">
        <v>392.07</v>
      </c>
      <c r="P25" s="82">
        <v>5023.9799899999998</v>
      </c>
      <c r="Q25" s="82">
        <v>1181.8</v>
      </c>
      <c r="R25" s="83">
        <v>6597.8499899999997</v>
      </c>
      <c r="S25" s="81" t="s">
        <v>888</v>
      </c>
      <c r="T25" s="82">
        <v>3032.4933700000001</v>
      </c>
      <c r="U25" s="82">
        <v>2696.2566200000001</v>
      </c>
      <c r="V25" s="82">
        <v>661.1</v>
      </c>
      <c r="W25" s="82">
        <v>208</v>
      </c>
      <c r="X25" s="83">
        <v>6597.8499899999997</v>
      </c>
      <c r="Y25" s="81" t="s">
        <v>888</v>
      </c>
      <c r="Z25" s="82">
        <v>188.1</v>
      </c>
      <c r="AA25" s="82">
        <v>55.27</v>
      </c>
      <c r="AB25" s="82">
        <v>661.1</v>
      </c>
      <c r="AC25" s="82">
        <v>208</v>
      </c>
      <c r="AD25" s="83">
        <v>1112.47</v>
      </c>
    </row>
    <row r="26" spans="1:30" x14ac:dyDescent="0.25">
      <c r="A26" s="1"/>
      <c r="B26" s="81" t="s">
        <v>889</v>
      </c>
      <c r="C26" s="82">
        <v>150.69999999999999</v>
      </c>
      <c r="D26" s="82">
        <v>135.11000000000001</v>
      </c>
      <c r="E26" s="82">
        <v>0.3</v>
      </c>
      <c r="F26" s="82">
        <v>104.8</v>
      </c>
      <c r="G26" s="82">
        <v>2351.83842</v>
      </c>
      <c r="H26" s="82">
        <v>2747.9630400000001</v>
      </c>
      <c r="I26" s="82">
        <v>1</v>
      </c>
      <c r="J26" s="82">
        <v>136.30000000000001</v>
      </c>
      <c r="K26" s="82">
        <v>527.20000000000005</v>
      </c>
      <c r="L26" s="82">
        <v>0</v>
      </c>
      <c r="M26" s="82">
        <v>668.4</v>
      </c>
      <c r="N26" s="82">
        <v>0</v>
      </c>
      <c r="O26" s="82">
        <v>390.91</v>
      </c>
      <c r="P26" s="82">
        <v>5237.1014599999999</v>
      </c>
      <c r="Q26" s="82">
        <v>1195.5999999999999</v>
      </c>
      <c r="R26" s="83">
        <v>6823.6114600000001</v>
      </c>
      <c r="S26" s="81" t="s">
        <v>889</v>
      </c>
      <c r="T26" s="82">
        <v>3029.7384200000001</v>
      </c>
      <c r="U26" s="82">
        <v>2883.0730400000002</v>
      </c>
      <c r="V26" s="82">
        <v>669.7</v>
      </c>
      <c r="W26" s="82">
        <v>241.1</v>
      </c>
      <c r="X26" s="83">
        <v>6823.6114600000001</v>
      </c>
      <c r="Y26" s="81" t="s">
        <v>889</v>
      </c>
      <c r="Z26" s="82">
        <v>188.6</v>
      </c>
      <c r="AA26" s="82">
        <v>52.91</v>
      </c>
      <c r="AB26" s="82">
        <v>669.7</v>
      </c>
      <c r="AC26" s="82">
        <v>241.1</v>
      </c>
      <c r="AD26" s="83">
        <v>1152.31</v>
      </c>
    </row>
    <row r="27" spans="1:30" x14ac:dyDescent="0.25">
      <c r="A27" s="1"/>
      <c r="B27" s="81" t="s">
        <v>890</v>
      </c>
      <c r="C27" s="82">
        <v>170.4</v>
      </c>
      <c r="D27" s="82">
        <v>136.13</v>
      </c>
      <c r="E27" s="82">
        <v>0.3</v>
      </c>
      <c r="F27" s="82">
        <v>124.7</v>
      </c>
      <c r="G27" s="82">
        <v>2231.4279200000001</v>
      </c>
      <c r="H27" s="82">
        <v>2832.6434800000002</v>
      </c>
      <c r="I27" s="82">
        <v>1.1000000000000001</v>
      </c>
      <c r="J27" s="82">
        <v>182.2</v>
      </c>
      <c r="K27" s="82">
        <v>505.9</v>
      </c>
      <c r="L27" s="82">
        <v>0</v>
      </c>
      <c r="M27" s="82">
        <v>675.3</v>
      </c>
      <c r="N27" s="82">
        <v>0</v>
      </c>
      <c r="O27" s="82">
        <v>431.53</v>
      </c>
      <c r="P27" s="82">
        <v>5247.3714</v>
      </c>
      <c r="Q27" s="82">
        <v>1181.2</v>
      </c>
      <c r="R27" s="83">
        <v>6860.1013999999996</v>
      </c>
      <c r="S27" s="81" t="s">
        <v>890</v>
      </c>
      <c r="T27" s="82">
        <v>2907.7279199999998</v>
      </c>
      <c r="U27" s="82">
        <v>2968.7734799999998</v>
      </c>
      <c r="V27" s="82">
        <v>676.7</v>
      </c>
      <c r="W27" s="82">
        <v>306.89999999999998</v>
      </c>
      <c r="X27" s="83">
        <v>6860.1013999999996</v>
      </c>
      <c r="Y27" s="81" t="s">
        <v>890</v>
      </c>
      <c r="Z27" s="82">
        <v>190.6</v>
      </c>
      <c r="AA27" s="82">
        <v>54.53</v>
      </c>
      <c r="AB27" s="82">
        <v>676.7</v>
      </c>
      <c r="AC27" s="82">
        <v>306.89999999999998</v>
      </c>
      <c r="AD27" s="83">
        <v>1228.73</v>
      </c>
    </row>
    <row r="28" spans="1:30" x14ac:dyDescent="0.25">
      <c r="A28" s="1"/>
      <c r="B28" s="81" t="s">
        <v>891</v>
      </c>
      <c r="C28" s="82">
        <v>174.2</v>
      </c>
      <c r="D28" s="82">
        <v>138.36000000000001</v>
      </c>
      <c r="E28" s="82">
        <v>0.4</v>
      </c>
      <c r="F28" s="82">
        <v>133.19999999999999</v>
      </c>
      <c r="G28" s="82">
        <v>2570.5736000000002</v>
      </c>
      <c r="H28" s="82">
        <v>2720.6774700000001</v>
      </c>
      <c r="I28" s="82">
        <v>1.2</v>
      </c>
      <c r="J28" s="82">
        <v>230.9</v>
      </c>
      <c r="K28" s="82">
        <v>511</v>
      </c>
      <c r="L28" s="82">
        <v>0</v>
      </c>
      <c r="M28" s="82">
        <v>676.6</v>
      </c>
      <c r="N28" s="82">
        <v>0</v>
      </c>
      <c r="O28" s="82">
        <v>446.16</v>
      </c>
      <c r="P28" s="82">
        <v>5523.3510699999997</v>
      </c>
      <c r="Q28" s="82">
        <v>1187.5999999999999</v>
      </c>
      <c r="R28" s="83">
        <v>7157.1110699999999</v>
      </c>
      <c r="S28" s="81" t="s">
        <v>891</v>
      </c>
      <c r="T28" s="82">
        <v>3255.7736</v>
      </c>
      <c r="U28" s="82">
        <v>2859.0374700000002</v>
      </c>
      <c r="V28" s="82">
        <v>678.2</v>
      </c>
      <c r="W28" s="82">
        <v>364.1</v>
      </c>
      <c r="X28" s="83">
        <v>7157.1110699999999</v>
      </c>
      <c r="Y28" s="81" t="s">
        <v>891</v>
      </c>
      <c r="Z28" s="82">
        <v>192.5</v>
      </c>
      <c r="AA28" s="82">
        <v>55.26</v>
      </c>
      <c r="AB28" s="82">
        <v>678.2</v>
      </c>
      <c r="AC28" s="82">
        <v>364.1</v>
      </c>
      <c r="AD28" s="83">
        <v>1290.06</v>
      </c>
    </row>
    <row r="29" spans="1:30" x14ac:dyDescent="0.25">
      <c r="A29" s="1"/>
      <c r="B29" s="81" t="s">
        <v>892</v>
      </c>
      <c r="C29" s="82">
        <v>169.2</v>
      </c>
      <c r="D29" s="82">
        <v>137.61000000000001</v>
      </c>
      <c r="E29" s="82">
        <v>0.4</v>
      </c>
      <c r="F29" s="82">
        <v>131.80000000000001</v>
      </c>
      <c r="G29" s="82">
        <v>2393.41734</v>
      </c>
      <c r="H29" s="82">
        <v>2874.7389699999999</v>
      </c>
      <c r="I29" s="82">
        <v>1.3</v>
      </c>
      <c r="J29" s="82">
        <v>244.9</v>
      </c>
      <c r="K29" s="82">
        <v>517</v>
      </c>
      <c r="L29" s="82">
        <v>0</v>
      </c>
      <c r="M29" s="82">
        <v>678.1</v>
      </c>
      <c r="N29" s="82">
        <v>0</v>
      </c>
      <c r="O29" s="82">
        <v>439.01</v>
      </c>
      <c r="P29" s="82">
        <v>5514.3563100000001</v>
      </c>
      <c r="Q29" s="82">
        <v>1195.0999999999999</v>
      </c>
      <c r="R29" s="83">
        <v>7148.4663099999998</v>
      </c>
      <c r="S29" s="81" t="s">
        <v>892</v>
      </c>
      <c r="T29" s="82">
        <v>3079.6173399999998</v>
      </c>
      <c r="U29" s="82">
        <v>3012.34897</v>
      </c>
      <c r="V29" s="82">
        <v>679.8</v>
      </c>
      <c r="W29" s="82">
        <v>376.7</v>
      </c>
      <c r="X29" s="83">
        <v>7148.4663099999998</v>
      </c>
      <c r="Y29" s="81" t="s">
        <v>892</v>
      </c>
      <c r="Z29" s="82">
        <v>188</v>
      </c>
      <c r="AA29" s="82">
        <v>54.91</v>
      </c>
      <c r="AB29" s="82">
        <v>679.8</v>
      </c>
      <c r="AC29" s="82">
        <v>376.7</v>
      </c>
      <c r="AD29" s="83">
        <v>1299.4100000000001</v>
      </c>
    </row>
    <row r="30" spans="1:30" x14ac:dyDescent="0.25">
      <c r="A30" s="1"/>
      <c r="B30" s="81" t="s">
        <v>893</v>
      </c>
      <c r="C30" s="82">
        <v>173.5</v>
      </c>
      <c r="D30" s="82">
        <v>139.30000000000001</v>
      </c>
      <c r="E30" s="82">
        <v>0.4</v>
      </c>
      <c r="F30" s="82">
        <v>132.6</v>
      </c>
      <c r="G30" s="82">
        <v>2418.1010099999999</v>
      </c>
      <c r="H30" s="82">
        <v>2937.1715600000002</v>
      </c>
      <c r="I30" s="82">
        <v>1.3</v>
      </c>
      <c r="J30" s="82">
        <v>260.5</v>
      </c>
      <c r="K30" s="82">
        <v>519.6</v>
      </c>
      <c r="L30" s="82">
        <v>0</v>
      </c>
      <c r="M30" s="82">
        <v>681.2</v>
      </c>
      <c r="N30" s="82">
        <v>0</v>
      </c>
      <c r="O30" s="82">
        <v>445.8</v>
      </c>
      <c r="P30" s="82">
        <v>5617.0725700000003</v>
      </c>
      <c r="Q30" s="82">
        <v>1200.8</v>
      </c>
      <c r="R30" s="83">
        <v>7263.6725699999997</v>
      </c>
      <c r="S30" s="81" t="s">
        <v>893</v>
      </c>
      <c r="T30" s="82">
        <v>3111.2010100000002</v>
      </c>
      <c r="U30" s="82">
        <v>3076.47156</v>
      </c>
      <c r="V30" s="82">
        <v>682.9</v>
      </c>
      <c r="W30" s="82">
        <v>393.1</v>
      </c>
      <c r="X30" s="83">
        <v>7263.6725699999997</v>
      </c>
      <c r="Y30" s="81" t="s">
        <v>893</v>
      </c>
      <c r="Z30" s="82">
        <v>187.1</v>
      </c>
      <c r="AA30" s="82">
        <v>54.7</v>
      </c>
      <c r="AB30" s="82">
        <v>682.9</v>
      </c>
      <c r="AC30" s="82">
        <v>393.1</v>
      </c>
      <c r="AD30" s="83">
        <v>1317.8</v>
      </c>
    </row>
    <row r="31" spans="1:30" x14ac:dyDescent="0.25">
      <c r="A31" s="1"/>
      <c r="B31" s="81" t="s">
        <v>894</v>
      </c>
      <c r="C31" s="82">
        <v>172.3</v>
      </c>
      <c r="D31" s="82">
        <v>137.99</v>
      </c>
      <c r="E31" s="82">
        <v>0.4</v>
      </c>
      <c r="F31" s="82">
        <v>129.6</v>
      </c>
      <c r="G31" s="82">
        <v>2430.0675299999998</v>
      </c>
      <c r="H31" s="82">
        <v>3002.1859599999998</v>
      </c>
      <c r="I31" s="82">
        <v>1.3</v>
      </c>
      <c r="J31" s="82">
        <v>258</v>
      </c>
      <c r="K31" s="82">
        <v>511.8</v>
      </c>
      <c r="L31" s="82">
        <v>0</v>
      </c>
      <c r="M31" s="82">
        <v>682.8</v>
      </c>
      <c r="N31" s="82">
        <v>0</v>
      </c>
      <c r="O31" s="82">
        <v>440.29</v>
      </c>
      <c r="P31" s="82">
        <v>5691.5534900000002</v>
      </c>
      <c r="Q31" s="82">
        <v>1194.5999999999999</v>
      </c>
      <c r="R31" s="83">
        <v>7326.4434899999997</v>
      </c>
      <c r="S31" s="81" t="s">
        <v>894</v>
      </c>
      <c r="T31" s="82">
        <v>3114.1675300000002</v>
      </c>
      <c r="U31" s="82">
        <v>3140.17596</v>
      </c>
      <c r="V31" s="82">
        <v>684.5</v>
      </c>
      <c r="W31" s="82">
        <v>387.6</v>
      </c>
      <c r="X31" s="83">
        <v>7326.4434899999997</v>
      </c>
      <c r="Y31" s="81" t="s">
        <v>894</v>
      </c>
      <c r="Z31" s="82">
        <v>186.2</v>
      </c>
      <c r="AA31" s="82">
        <v>54.59</v>
      </c>
      <c r="AB31" s="82">
        <v>684.5</v>
      </c>
      <c r="AC31" s="82">
        <v>387.6</v>
      </c>
      <c r="AD31" s="83">
        <v>1312.89</v>
      </c>
    </row>
    <row r="32" spans="1:30" x14ac:dyDescent="0.25">
      <c r="A32" s="1"/>
      <c r="B32" s="81" t="s">
        <v>895</v>
      </c>
      <c r="C32" s="82">
        <v>172.4</v>
      </c>
      <c r="D32" s="82">
        <v>138.33000000000001</v>
      </c>
      <c r="E32" s="82">
        <v>0.4</v>
      </c>
      <c r="F32" s="82">
        <v>127.3</v>
      </c>
      <c r="G32" s="82">
        <v>2166.8433599999998</v>
      </c>
      <c r="H32" s="82">
        <v>3138.0180399999999</v>
      </c>
      <c r="I32" s="82">
        <v>1.3</v>
      </c>
      <c r="J32" s="82">
        <v>296.3</v>
      </c>
      <c r="K32" s="82">
        <v>513.4</v>
      </c>
      <c r="L32" s="82">
        <v>0</v>
      </c>
      <c r="M32" s="82">
        <v>681.8</v>
      </c>
      <c r="N32" s="82">
        <v>0</v>
      </c>
      <c r="O32" s="82">
        <v>438.43</v>
      </c>
      <c r="P32" s="82">
        <v>5602.4614000000001</v>
      </c>
      <c r="Q32" s="82">
        <v>1195.2</v>
      </c>
      <c r="R32" s="83">
        <v>7236.0914000000002</v>
      </c>
      <c r="S32" s="81" t="s">
        <v>895</v>
      </c>
      <c r="T32" s="82">
        <v>2852.64336</v>
      </c>
      <c r="U32" s="82">
        <v>3276.3480399999999</v>
      </c>
      <c r="V32" s="82">
        <v>683.5</v>
      </c>
      <c r="W32" s="82">
        <v>423.6</v>
      </c>
      <c r="X32" s="83">
        <v>7236.0914000000002</v>
      </c>
      <c r="Y32" s="81" t="s">
        <v>895</v>
      </c>
      <c r="Z32" s="82">
        <v>185.2</v>
      </c>
      <c r="AA32" s="82">
        <v>56.33</v>
      </c>
      <c r="AB32" s="82">
        <v>683.5</v>
      </c>
      <c r="AC32" s="82">
        <v>423.6</v>
      </c>
      <c r="AD32" s="83">
        <v>1348.63</v>
      </c>
    </row>
    <row r="33" spans="1:30" x14ac:dyDescent="0.25">
      <c r="A33" s="1"/>
      <c r="B33" s="81" t="s">
        <v>896</v>
      </c>
      <c r="C33" s="82">
        <v>171.4</v>
      </c>
      <c r="D33" s="82">
        <v>138.93</v>
      </c>
      <c r="E33" s="82">
        <v>0.4</v>
      </c>
      <c r="F33" s="82">
        <v>132.4</v>
      </c>
      <c r="G33" s="82">
        <v>1968.5649800000001</v>
      </c>
      <c r="H33" s="82">
        <v>3124.2444599999999</v>
      </c>
      <c r="I33" s="82">
        <v>1.3</v>
      </c>
      <c r="J33" s="82">
        <v>365.4</v>
      </c>
      <c r="K33" s="82">
        <v>504.3</v>
      </c>
      <c r="L33" s="82">
        <v>0</v>
      </c>
      <c r="M33" s="82">
        <v>681.9</v>
      </c>
      <c r="N33" s="82">
        <v>0</v>
      </c>
      <c r="O33" s="82">
        <v>443.13</v>
      </c>
      <c r="P33" s="82">
        <v>5459.5094399999998</v>
      </c>
      <c r="Q33" s="82">
        <v>1186.2</v>
      </c>
      <c r="R33" s="83">
        <v>7088.8394399999997</v>
      </c>
      <c r="S33" s="81" t="s">
        <v>896</v>
      </c>
      <c r="T33" s="82">
        <v>2644.2649799999999</v>
      </c>
      <c r="U33" s="82">
        <v>3263.1744600000002</v>
      </c>
      <c r="V33" s="82">
        <v>683.6</v>
      </c>
      <c r="W33" s="82">
        <v>497.8</v>
      </c>
      <c r="X33" s="83">
        <v>7088.8394399999997</v>
      </c>
      <c r="Y33" s="81" t="s">
        <v>896</v>
      </c>
      <c r="Z33" s="82">
        <v>185</v>
      </c>
      <c r="AA33" s="82">
        <v>56.33</v>
      </c>
      <c r="AB33" s="82">
        <v>683.6</v>
      </c>
      <c r="AC33" s="82">
        <v>497.8</v>
      </c>
      <c r="AD33" s="83">
        <v>1422.73</v>
      </c>
    </row>
    <row r="34" spans="1:30" x14ac:dyDescent="0.25">
      <c r="A34" s="1"/>
      <c r="B34" s="81" t="s">
        <v>897</v>
      </c>
      <c r="C34" s="82">
        <v>151.4</v>
      </c>
      <c r="D34" s="82">
        <v>140.13999999999999</v>
      </c>
      <c r="E34" s="82">
        <v>0.4</v>
      </c>
      <c r="F34" s="82">
        <v>133.6</v>
      </c>
      <c r="G34" s="82">
        <v>2063.0675799999999</v>
      </c>
      <c r="H34" s="82">
        <v>3132.1383000000001</v>
      </c>
      <c r="I34" s="82">
        <v>1.2</v>
      </c>
      <c r="J34" s="82">
        <v>399</v>
      </c>
      <c r="K34" s="82">
        <v>512.29999999999995</v>
      </c>
      <c r="L34" s="82">
        <v>0</v>
      </c>
      <c r="M34" s="82">
        <v>682.3</v>
      </c>
      <c r="N34" s="82">
        <v>0</v>
      </c>
      <c r="O34" s="82">
        <v>425.54</v>
      </c>
      <c r="P34" s="82">
        <v>5595.4058800000003</v>
      </c>
      <c r="Q34" s="82">
        <v>1194.5999999999999</v>
      </c>
      <c r="R34" s="83">
        <v>7215.5458799999997</v>
      </c>
      <c r="S34" s="81" t="s">
        <v>897</v>
      </c>
      <c r="T34" s="82">
        <v>2726.7675800000002</v>
      </c>
      <c r="U34" s="82">
        <v>3272.2782999999999</v>
      </c>
      <c r="V34" s="82">
        <v>683.9</v>
      </c>
      <c r="W34" s="82">
        <v>532.6</v>
      </c>
      <c r="X34" s="83">
        <v>7215.5458799999997</v>
      </c>
      <c r="Y34" s="81" t="s">
        <v>897</v>
      </c>
      <c r="Z34" s="82">
        <v>184.3</v>
      </c>
      <c r="AA34" s="82">
        <v>57.14</v>
      </c>
      <c r="AB34" s="82">
        <v>683.9</v>
      </c>
      <c r="AC34" s="82">
        <v>532.6</v>
      </c>
      <c r="AD34" s="83">
        <v>1457.94</v>
      </c>
    </row>
    <row r="35" spans="1:30" x14ac:dyDescent="0.25">
      <c r="A35" s="1"/>
      <c r="B35" s="81" t="s">
        <v>898</v>
      </c>
      <c r="C35" s="82">
        <v>158.19999999999999</v>
      </c>
      <c r="D35" s="82">
        <v>138.49</v>
      </c>
      <c r="E35" s="82">
        <v>0.4</v>
      </c>
      <c r="F35" s="82">
        <v>139.30000000000001</v>
      </c>
      <c r="G35" s="82">
        <v>2137.5235899999998</v>
      </c>
      <c r="H35" s="82">
        <v>3123.5542500000001</v>
      </c>
      <c r="I35" s="82">
        <v>1.2</v>
      </c>
      <c r="J35" s="82">
        <v>448.1</v>
      </c>
      <c r="K35" s="82">
        <v>488.1</v>
      </c>
      <c r="L35" s="82">
        <v>0</v>
      </c>
      <c r="M35" s="82">
        <v>676.4</v>
      </c>
      <c r="N35" s="82">
        <v>0</v>
      </c>
      <c r="O35" s="82">
        <v>436.39</v>
      </c>
      <c r="P35" s="82">
        <v>5710.3778400000001</v>
      </c>
      <c r="Q35" s="82">
        <v>1164.5</v>
      </c>
      <c r="R35" s="83">
        <v>7311.2678400000004</v>
      </c>
      <c r="S35" s="81" t="s">
        <v>898</v>
      </c>
      <c r="T35" s="82">
        <v>2783.82359</v>
      </c>
      <c r="U35" s="82">
        <v>3262.0442499999999</v>
      </c>
      <c r="V35" s="82">
        <v>678</v>
      </c>
      <c r="W35" s="82">
        <v>587.4</v>
      </c>
      <c r="X35" s="83">
        <v>7311.2678400000004</v>
      </c>
      <c r="Y35" s="81" t="s">
        <v>898</v>
      </c>
      <c r="Z35" s="82">
        <v>183.8</v>
      </c>
      <c r="AA35" s="82">
        <v>54.19</v>
      </c>
      <c r="AB35" s="82">
        <v>678</v>
      </c>
      <c r="AC35" s="82">
        <v>587.4</v>
      </c>
      <c r="AD35" s="83">
        <v>1503.39</v>
      </c>
    </row>
    <row r="36" spans="1:30" x14ac:dyDescent="0.25">
      <c r="A36" s="1"/>
      <c r="B36" s="81" t="s">
        <v>899</v>
      </c>
      <c r="C36" s="82">
        <v>149</v>
      </c>
      <c r="D36" s="82">
        <v>139.77000000000001</v>
      </c>
      <c r="E36" s="82">
        <v>0.4</v>
      </c>
      <c r="F36" s="82">
        <v>141.30000000000001</v>
      </c>
      <c r="G36" s="82">
        <v>2042.5929100000001</v>
      </c>
      <c r="H36" s="82">
        <v>3131.1625600000002</v>
      </c>
      <c r="I36" s="82">
        <v>1.1000000000000001</v>
      </c>
      <c r="J36" s="82">
        <v>524.9</v>
      </c>
      <c r="K36" s="82">
        <v>488.7</v>
      </c>
      <c r="L36" s="82">
        <v>0</v>
      </c>
      <c r="M36" s="82">
        <v>672.3</v>
      </c>
      <c r="N36" s="82">
        <v>0</v>
      </c>
      <c r="O36" s="82">
        <v>430.47</v>
      </c>
      <c r="P36" s="82">
        <v>5699.7554700000001</v>
      </c>
      <c r="Q36" s="82">
        <v>1161</v>
      </c>
      <c r="R36" s="83">
        <v>7291.2254700000003</v>
      </c>
      <c r="S36" s="81" t="s">
        <v>899</v>
      </c>
      <c r="T36" s="82">
        <v>2680.2929100000001</v>
      </c>
      <c r="U36" s="82">
        <v>3270.9325600000002</v>
      </c>
      <c r="V36" s="82">
        <v>673.8</v>
      </c>
      <c r="W36" s="82">
        <v>666.2</v>
      </c>
      <c r="X36" s="83">
        <v>7291.2254700000003</v>
      </c>
      <c r="Y36" s="81" t="s">
        <v>899</v>
      </c>
      <c r="Z36" s="82">
        <v>185.5</v>
      </c>
      <c r="AA36" s="82">
        <v>54.97</v>
      </c>
      <c r="AB36" s="82">
        <v>673.8</v>
      </c>
      <c r="AC36" s="82">
        <v>666.2</v>
      </c>
      <c r="AD36" s="83">
        <v>1580.47</v>
      </c>
    </row>
    <row r="37" spans="1:30" x14ac:dyDescent="0.25">
      <c r="A37" s="1"/>
      <c r="B37" s="81" t="s">
        <v>900</v>
      </c>
      <c r="C37" s="82">
        <v>147.5</v>
      </c>
      <c r="D37" s="82">
        <v>138.4</v>
      </c>
      <c r="E37" s="82">
        <v>0.3</v>
      </c>
      <c r="F37" s="82">
        <v>144.5</v>
      </c>
      <c r="G37" s="82">
        <v>2025.92481</v>
      </c>
      <c r="H37" s="82">
        <v>3140.5120700000002</v>
      </c>
      <c r="I37" s="82">
        <v>0.9</v>
      </c>
      <c r="J37" s="82">
        <v>541.29999999999995</v>
      </c>
      <c r="K37" s="82">
        <v>488.9</v>
      </c>
      <c r="L37" s="82">
        <v>0</v>
      </c>
      <c r="M37" s="82">
        <v>661.2</v>
      </c>
      <c r="N37" s="82">
        <v>0</v>
      </c>
      <c r="O37" s="82">
        <v>430.7</v>
      </c>
      <c r="P37" s="82">
        <v>5708.63688</v>
      </c>
      <c r="Q37" s="82">
        <v>1150.0999999999999</v>
      </c>
      <c r="R37" s="83">
        <v>7289.4368800000002</v>
      </c>
      <c r="S37" s="81" t="s">
        <v>900</v>
      </c>
      <c r="T37" s="82">
        <v>2662.3248100000001</v>
      </c>
      <c r="U37" s="82">
        <v>3278.9120699999999</v>
      </c>
      <c r="V37" s="82">
        <v>662.4</v>
      </c>
      <c r="W37" s="82">
        <v>685.8</v>
      </c>
      <c r="X37" s="83">
        <v>7289.4368800000002</v>
      </c>
      <c r="Y37" s="81" t="s">
        <v>900</v>
      </c>
      <c r="Z37" s="82">
        <v>183.2</v>
      </c>
      <c r="AA37" s="82">
        <v>54.4</v>
      </c>
      <c r="AB37" s="82">
        <v>662.4</v>
      </c>
      <c r="AC37" s="82">
        <v>685.8</v>
      </c>
      <c r="AD37" s="83">
        <v>1585.8</v>
      </c>
    </row>
    <row r="38" spans="1:30" x14ac:dyDescent="0.25">
      <c r="A38" s="1"/>
      <c r="B38" s="81" t="s">
        <v>901</v>
      </c>
      <c r="C38" s="82">
        <v>146.9</v>
      </c>
      <c r="D38" s="82">
        <v>139.66999999999999</v>
      </c>
      <c r="E38" s="82">
        <v>0.3</v>
      </c>
      <c r="F38" s="82">
        <v>144.69999999999999</v>
      </c>
      <c r="G38" s="82">
        <v>2071.1542300000001</v>
      </c>
      <c r="H38" s="82">
        <v>3150.78224</v>
      </c>
      <c r="I38" s="82">
        <v>0.8</v>
      </c>
      <c r="J38" s="82">
        <v>542.5</v>
      </c>
      <c r="K38" s="82">
        <v>500.2</v>
      </c>
      <c r="L38" s="82">
        <v>0</v>
      </c>
      <c r="M38" s="82">
        <v>633.79999999999995</v>
      </c>
      <c r="N38" s="82">
        <v>0</v>
      </c>
      <c r="O38" s="82">
        <v>431.57</v>
      </c>
      <c r="P38" s="82">
        <v>5765.2364699999998</v>
      </c>
      <c r="Q38" s="82">
        <v>1134</v>
      </c>
      <c r="R38" s="83">
        <v>7330.8064700000004</v>
      </c>
      <c r="S38" s="81" t="s">
        <v>901</v>
      </c>
      <c r="T38" s="82">
        <v>2718.25423</v>
      </c>
      <c r="U38" s="82">
        <v>3290.4522400000001</v>
      </c>
      <c r="V38" s="82">
        <v>634.9</v>
      </c>
      <c r="W38" s="82">
        <v>687.2</v>
      </c>
      <c r="X38" s="83">
        <v>7330.8064700000004</v>
      </c>
      <c r="Y38" s="81" t="s">
        <v>901</v>
      </c>
      <c r="Z38" s="82">
        <v>182.3</v>
      </c>
      <c r="AA38" s="82">
        <v>56.07</v>
      </c>
      <c r="AB38" s="82">
        <v>634.9</v>
      </c>
      <c r="AC38" s="82">
        <v>687.2</v>
      </c>
      <c r="AD38" s="83">
        <v>1560.47</v>
      </c>
    </row>
    <row r="39" spans="1:30" x14ac:dyDescent="0.25">
      <c r="A39" s="1"/>
      <c r="B39" s="81" t="s">
        <v>902</v>
      </c>
      <c r="C39" s="82">
        <v>145.80000000000001</v>
      </c>
      <c r="D39" s="82">
        <v>150.75</v>
      </c>
      <c r="E39" s="82">
        <v>0.2</v>
      </c>
      <c r="F39" s="82">
        <v>146.69999999999999</v>
      </c>
      <c r="G39" s="82">
        <v>2136.6701400000002</v>
      </c>
      <c r="H39" s="82">
        <v>3144.3139700000002</v>
      </c>
      <c r="I39" s="82">
        <v>0.6</v>
      </c>
      <c r="J39" s="82">
        <v>541.1</v>
      </c>
      <c r="K39" s="82">
        <v>491.6</v>
      </c>
      <c r="L39" s="82">
        <v>0</v>
      </c>
      <c r="M39" s="82">
        <v>568.20000000000005</v>
      </c>
      <c r="N39" s="82">
        <v>0</v>
      </c>
      <c r="O39" s="82">
        <v>443.45</v>
      </c>
      <c r="P39" s="82">
        <v>5822.6841100000001</v>
      </c>
      <c r="Q39" s="82">
        <v>1059.8</v>
      </c>
      <c r="R39" s="83">
        <v>7325.9341100000001</v>
      </c>
      <c r="S39" s="81" t="s">
        <v>902</v>
      </c>
      <c r="T39" s="82">
        <v>2774.0701399999998</v>
      </c>
      <c r="U39" s="82">
        <v>3295.0639700000002</v>
      </c>
      <c r="V39" s="82">
        <v>569</v>
      </c>
      <c r="W39" s="82">
        <v>687.8</v>
      </c>
      <c r="X39" s="83">
        <v>7325.9341100000001</v>
      </c>
      <c r="Y39" s="81" t="s">
        <v>902</v>
      </c>
      <c r="Z39" s="82">
        <v>184.2</v>
      </c>
      <c r="AA39" s="82">
        <v>66.849999999999994</v>
      </c>
      <c r="AB39" s="82">
        <v>569</v>
      </c>
      <c r="AC39" s="82">
        <v>687.8</v>
      </c>
      <c r="AD39" s="83">
        <v>1507.85</v>
      </c>
    </row>
    <row r="40" spans="1:30" x14ac:dyDescent="0.25">
      <c r="A40" s="1"/>
      <c r="B40" s="81" t="s">
        <v>903</v>
      </c>
      <c r="C40" s="82">
        <v>145.1</v>
      </c>
      <c r="D40" s="82">
        <v>150.34</v>
      </c>
      <c r="E40" s="82">
        <v>0.2</v>
      </c>
      <c r="F40" s="82">
        <v>146.19999999999999</v>
      </c>
      <c r="G40" s="82">
        <v>2163.5618800000002</v>
      </c>
      <c r="H40" s="82">
        <v>3298.8760499999999</v>
      </c>
      <c r="I40" s="82">
        <v>0.5</v>
      </c>
      <c r="J40" s="82">
        <v>528.79999999999995</v>
      </c>
      <c r="K40" s="82">
        <v>494.2</v>
      </c>
      <c r="L40" s="82">
        <v>0</v>
      </c>
      <c r="M40" s="82">
        <v>383.8</v>
      </c>
      <c r="N40" s="82">
        <v>0</v>
      </c>
      <c r="O40" s="82">
        <v>441.84</v>
      </c>
      <c r="P40" s="82">
        <v>5991.7379300000002</v>
      </c>
      <c r="Q40" s="82">
        <v>878</v>
      </c>
      <c r="R40" s="83">
        <v>7311.5779300000004</v>
      </c>
      <c r="S40" s="81" t="s">
        <v>903</v>
      </c>
      <c r="T40" s="82">
        <v>2802.8618799999999</v>
      </c>
      <c r="U40" s="82">
        <v>3449.21605</v>
      </c>
      <c r="V40" s="82">
        <v>384.5</v>
      </c>
      <c r="W40" s="82">
        <v>675</v>
      </c>
      <c r="X40" s="83">
        <v>7311.5779300000004</v>
      </c>
      <c r="Y40" s="81" t="s">
        <v>903</v>
      </c>
      <c r="Z40" s="82">
        <v>184.9</v>
      </c>
      <c r="AA40" s="82">
        <v>65.64</v>
      </c>
      <c r="AB40" s="82">
        <v>384.5</v>
      </c>
      <c r="AC40" s="82">
        <v>675</v>
      </c>
      <c r="AD40" s="83">
        <v>1310.04</v>
      </c>
    </row>
    <row r="41" spans="1:30" x14ac:dyDescent="0.25">
      <c r="A41" s="1"/>
      <c r="B41" s="81" t="s">
        <v>904</v>
      </c>
      <c r="C41" s="82">
        <v>146.30000000000001</v>
      </c>
      <c r="D41" s="82">
        <v>152.97</v>
      </c>
      <c r="E41" s="82">
        <v>0.1</v>
      </c>
      <c r="F41" s="82">
        <v>141.4</v>
      </c>
      <c r="G41" s="82">
        <v>2332.0322799999999</v>
      </c>
      <c r="H41" s="82">
        <v>3352.64444</v>
      </c>
      <c r="I41" s="82">
        <v>0.2</v>
      </c>
      <c r="J41" s="82">
        <v>540</v>
      </c>
      <c r="K41" s="82">
        <v>496.7</v>
      </c>
      <c r="L41" s="82">
        <v>0</v>
      </c>
      <c r="M41" s="82">
        <v>159.5</v>
      </c>
      <c r="N41" s="82">
        <v>0</v>
      </c>
      <c r="O41" s="82">
        <v>440.77</v>
      </c>
      <c r="P41" s="82">
        <v>6224.8767200000002</v>
      </c>
      <c r="Q41" s="82">
        <v>656.2</v>
      </c>
      <c r="R41" s="83">
        <v>7321.8467199999996</v>
      </c>
      <c r="S41" s="81" t="s">
        <v>904</v>
      </c>
      <c r="T41" s="82">
        <v>2975.0322799999999</v>
      </c>
      <c r="U41" s="82">
        <v>3505.6144399999998</v>
      </c>
      <c r="V41" s="82">
        <v>159.80000000000001</v>
      </c>
      <c r="W41" s="82">
        <v>681.4</v>
      </c>
      <c r="X41" s="83">
        <v>7321.8467199999996</v>
      </c>
      <c r="Y41" s="81" t="s">
        <v>904</v>
      </c>
      <c r="Z41" s="82">
        <v>192.5</v>
      </c>
      <c r="AA41" s="82">
        <v>68.569999999999993</v>
      </c>
      <c r="AB41" s="82">
        <v>159.80000000000001</v>
      </c>
      <c r="AC41" s="82">
        <v>681.4</v>
      </c>
      <c r="AD41" s="83">
        <v>1102.27</v>
      </c>
    </row>
    <row r="42" spans="1:30" x14ac:dyDescent="0.25">
      <c r="A42" s="1"/>
      <c r="B42" s="81" t="s">
        <v>905</v>
      </c>
      <c r="C42" s="82">
        <v>145</v>
      </c>
      <c r="D42" s="82">
        <v>154.58000000000001</v>
      </c>
      <c r="E42" s="82">
        <v>0.1</v>
      </c>
      <c r="F42" s="82">
        <v>121.4</v>
      </c>
      <c r="G42" s="82">
        <v>2362.4318899999998</v>
      </c>
      <c r="H42" s="82">
        <v>3346.7281200000002</v>
      </c>
      <c r="I42" s="82">
        <v>0</v>
      </c>
      <c r="J42" s="82">
        <v>560.5</v>
      </c>
      <c r="K42" s="82">
        <v>616.9</v>
      </c>
      <c r="L42" s="82">
        <v>0</v>
      </c>
      <c r="M42" s="82">
        <v>11.4</v>
      </c>
      <c r="N42" s="82">
        <v>0</v>
      </c>
      <c r="O42" s="82">
        <v>421.08</v>
      </c>
      <c r="P42" s="82">
        <v>6269.6600099999996</v>
      </c>
      <c r="Q42" s="82">
        <v>628.29999999999995</v>
      </c>
      <c r="R42" s="83">
        <v>7319.0400099999997</v>
      </c>
      <c r="S42" s="81" t="s">
        <v>905</v>
      </c>
      <c r="T42" s="82">
        <v>3124.3318899999999</v>
      </c>
      <c r="U42" s="82">
        <v>3501.3081200000001</v>
      </c>
      <c r="V42" s="82">
        <v>11.5</v>
      </c>
      <c r="W42" s="82">
        <v>681.9</v>
      </c>
      <c r="X42" s="83">
        <v>7319.0400099999997</v>
      </c>
      <c r="Y42" s="81" t="s">
        <v>905</v>
      </c>
      <c r="Z42" s="82">
        <v>201.5</v>
      </c>
      <c r="AA42" s="82">
        <v>70.08</v>
      </c>
      <c r="AB42" s="82">
        <v>11.5</v>
      </c>
      <c r="AC42" s="82">
        <v>681.9</v>
      </c>
      <c r="AD42" s="83">
        <v>964.98</v>
      </c>
    </row>
    <row r="43" spans="1:30" x14ac:dyDescent="0.25">
      <c r="A43" s="1"/>
      <c r="B43" s="81" t="s">
        <v>906</v>
      </c>
      <c r="C43" s="82">
        <v>142.19999999999999</v>
      </c>
      <c r="D43" s="82">
        <v>154.78</v>
      </c>
      <c r="E43" s="82">
        <v>0</v>
      </c>
      <c r="F43" s="82">
        <v>115.9</v>
      </c>
      <c r="G43" s="82">
        <v>2201.20667</v>
      </c>
      <c r="H43" s="82">
        <v>3339.0680699999998</v>
      </c>
      <c r="I43" s="82">
        <v>0</v>
      </c>
      <c r="J43" s="82">
        <v>577.1</v>
      </c>
      <c r="K43" s="82">
        <v>602.5</v>
      </c>
      <c r="L43" s="82">
        <v>118</v>
      </c>
      <c r="M43" s="82">
        <v>0</v>
      </c>
      <c r="N43" s="82">
        <v>0</v>
      </c>
      <c r="O43" s="82">
        <v>412.88</v>
      </c>
      <c r="P43" s="82">
        <v>6117.3747400000002</v>
      </c>
      <c r="Q43" s="82">
        <v>720.5</v>
      </c>
      <c r="R43" s="83">
        <v>7250.7547400000003</v>
      </c>
      <c r="S43" s="81" t="s">
        <v>906</v>
      </c>
      <c r="T43" s="82">
        <v>2945.9066699999998</v>
      </c>
      <c r="U43" s="82">
        <v>3611.84807</v>
      </c>
      <c r="V43" s="82">
        <v>0</v>
      </c>
      <c r="W43" s="82">
        <v>693</v>
      </c>
      <c r="X43" s="83">
        <v>7250.7547400000003</v>
      </c>
      <c r="Y43" s="81" t="s">
        <v>906</v>
      </c>
      <c r="Z43" s="82">
        <v>203.1</v>
      </c>
      <c r="AA43" s="82">
        <v>69.78</v>
      </c>
      <c r="AB43" s="82">
        <v>0</v>
      </c>
      <c r="AC43" s="82">
        <v>693</v>
      </c>
      <c r="AD43" s="83">
        <v>965.88</v>
      </c>
    </row>
    <row r="44" spans="1:30" x14ac:dyDescent="0.25">
      <c r="A44" s="1"/>
      <c r="B44" s="81" t="s">
        <v>907</v>
      </c>
      <c r="C44" s="82">
        <v>144.30000000000001</v>
      </c>
      <c r="D44" s="82">
        <v>155.82</v>
      </c>
      <c r="E44" s="82">
        <v>0</v>
      </c>
      <c r="F44" s="82">
        <v>105.9</v>
      </c>
      <c r="G44" s="82">
        <v>2536.7424700000001</v>
      </c>
      <c r="H44" s="82">
        <v>3159.2393900000002</v>
      </c>
      <c r="I44" s="82">
        <v>0</v>
      </c>
      <c r="J44" s="82">
        <v>592.29999999999995</v>
      </c>
      <c r="K44" s="82">
        <v>625.4</v>
      </c>
      <c r="L44" s="82">
        <v>120.4</v>
      </c>
      <c r="M44" s="82">
        <v>0</v>
      </c>
      <c r="N44" s="82">
        <v>0</v>
      </c>
      <c r="O44" s="82">
        <v>406.02</v>
      </c>
      <c r="P44" s="82">
        <v>6288.2818600000001</v>
      </c>
      <c r="Q44" s="82">
        <v>745.8</v>
      </c>
      <c r="R44" s="83">
        <v>7440.1018599999998</v>
      </c>
      <c r="S44" s="81" t="s">
        <v>907</v>
      </c>
      <c r="T44" s="82">
        <v>3306.44247</v>
      </c>
      <c r="U44" s="82">
        <v>3435.45939</v>
      </c>
      <c r="V44" s="82">
        <v>0</v>
      </c>
      <c r="W44" s="82">
        <v>698.2</v>
      </c>
      <c r="X44" s="83">
        <v>7440.1018599999998</v>
      </c>
      <c r="Y44" s="81" t="s">
        <v>907</v>
      </c>
      <c r="Z44" s="82">
        <v>209.1</v>
      </c>
      <c r="AA44" s="82">
        <v>70.819999999999993</v>
      </c>
      <c r="AB44" s="82">
        <v>0</v>
      </c>
      <c r="AC44" s="82">
        <v>698.2</v>
      </c>
      <c r="AD44" s="83">
        <v>978.12</v>
      </c>
    </row>
    <row r="45" spans="1:30" x14ac:dyDescent="0.25">
      <c r="A45" s="1"/>
      <c r="B45" s="81" t="s">
        <v>908</v>
      </c>
      <c r="C45" s="82">
        <v>158</v>
      </c>
      <c r="D45" s="82">
        <v>155.72</v>
      </c>
      <c r="E45" s="82">
        <v>0</v>
      </c>
      <c r="F45" s="82">
        <v>99.8</v>
      </c>
      <c r="G45" s="82">
        <v>2586.7631999999999</v>
      </c>
      <c r="H45" s="82">
        <v>3158.9574200000002</v>
      </c>
      <c r="I45" s="82">
        <v>0</v>
      </c>
      <c r="J45" s="82">
        <v>584.9</v>
      </c>
      <c r="K45" s="82">
        <v>584.6</v>
      </c>
      <c r="L45" s="82">
        <v>120.4</v>
      </c>
      <c r="M45" s="82">
        <v>0</v>
      </c>
      <c r="N45" s="82">
        <v>0</v>
      </c>
      <c r="O45" s="82">
        <v>413.52</v>
      </c>
      <c r="P45" s="82">
        <v>6330.6206199999997</v>
      </c>
      <c r="Q45" s="82">
        <v>705</v>
      </c>
      <c r="R45" s="83">
        <v>7449.1406200000001</v>
      </c>
      <c r="S45" s="81" t="s">
        <v>908</v>
      </c>
      <c r="T45" s="82">
        <v>3329.3631999999998</v>
      </c>
      <c r="U45" s="82">
        <v>3435.0774200000001</v>
      </c>
      <c r="V45" s="82">
        <v>0</v>
      </c>
      <c r="W45" s="82">
        <v>684.7</v>
      </c>
      <c r="X45" s="83">
        <v>7449.1406200000001</v>
      </c>
      <c r="Y45" s="81" t="s">
        <v>908</v>
      </c>
      <c r="Z45" s="82">
        <v>210.8</v>
      </c>
      <c r="AA45" s="82">
        <v>71.62</v>
      </c>
      <c r="AB45" s="82">
        <v>0</v>
      </c>
      <c r="AC45" s="82">
        <v>684.7</v>
      </c>
      <c r="AD45" s="83">
        <v>967.12</v>
      </c>
    </row>
    <row r="46" spans="1:30" x14ac:dyDescent="0.25">
      <c r="A46" s="1"/>
      <c r="B46" s="81" t="s">
        <v>909</v>
      </c>
      <c r="C46" s="82">
        <v>174.2</v>
      </c>
      <c r="D46" s="82">
        <v>156.11000000000001</v>
      </c>
      <c r="E46" s="82">
        <v>0</v>
      </c>
      <c r="F46" s="82">
        <v>98.2</v>
      </c>
      <c r="G46" s="82">
        <v>2550.4282600000001</v>
      </c>
      <c r="H46" s="82">
        <v>3166.7992399999998</v>
      </c>
      <c r="I46" s="82">
        <v>0</v>
      </c>
      <c r="J46" s="82">
        <v>549.9</v>
      </c>
      <c r="K46" s="82">
        <v>583.4</v>
      </c>
      <c r="L46" s="82">
        <v>119.3</v>
      </c>
      <c r="M46" s="82">
        <v>0</v>
      </c>
      <c r="N46" s="82">
        <v>0</v>
      </c>
      <c r="O46" s="82">
        <v>428.51</v>
      </c>
      <c r="P46" s="82">
        <v>6267.1274999999996</v>
      </c>
      <c r="Q46" s="82">
        <v>702.7</v>
      </c>
      <c r="R46" s="83">
        <v>7398.3374999999996</v>
      </c>
      <c r="S46" s="81" t="s">
        <v>909</v>
      </c>
      <c r="T46" s="82">
        <v>3308.02826</v>
      </c>
      <c r="U46" s="82">
        <v>3442.2092400000001</v>
      </c>
      <c r="V46" s="82">
        <v>0</v>
      </c>
      <c r="W46" s="82">
        <v>648.1</v>
      </c>
      <c r="X46" s="83">
        <v>7398.3374999999996</v>
      </c>
      <c r="Y46" s="81" t="s">
        <v>909</v>
      </c>
      <c r="Z46" s="82">
        <v>213</v>
      </c>
      <c r="AA46" s="82">
        <v>71.81</v>
      </c>
      <c r="AB46" s="82">
        <v>0</v>
      </c>
      <c r="AC46" s="82">
        <v>648.1</v>
      </c>
      <c r="AD46" s="83">
        <v>932.91</v>
      </c>
    </row>
    <row r="47" spans="1:30" x14ac:dyDescent="0.25">
      <c r="A47" s="1"/>
      <c r="B47" s="81" t="s">
        <v>910</v>
      </c>
      <c r="C47" s="82">
        <v>177.7</v>
      </c>
      <c r="D47" s="82">
        <v>156.29</v>
      </c>
      <c r="E47" s="82">
        <v>0</v>
      </c>
      <c r="F47" s="82">
        <v>99.4</v>
      </c>
      <c r="G47" s="82">
        <v>2716.7469099999998</v>
      </c>
      <c r="H47" s="82">
        <v>3162.69776</v>
      </c>
      <c r="I47" s="82">
        <v>0</v>
      </c>
      <c r="J47" s="82">
        <v>450.6</v>
      </c>
      <c r="K47" s="82">
        <v>576.9</v>
      </c>
      <c r="L47" s="82">
        <v>12.8</v>
      </c>
      <c r="M47" s="82">
        <v>0</v>
      </c>
      <c r="N47" s="82">
        <v>0</v>
      </c>
      <c r="O47" s="82">
        <v>433.39</v>
      </c>
      <c r="P47" s="82">
        <v>6330.0446700000002</v>
      </c>
      <c r="Q47" s="82">
        <v>589.70000000000005</v>
      </c>
      <c r="R47" s="83">
        <v>7353.1346700000004</v>
      </c>
      <c r="S47" s="81" t="s">
        <v>910</v>
      </c>
      <c r="T47" s="82">
        <v>3471.3469100000002</v>
      </c>
      <c r="U47" s="82">
        <v>3331.7877600000002</v>
      </c>
      <c r="V47" s="82">
        <v>0</v>
      </c>
      <c r="W47" s="82">
        <v>550</v>
      </c>
      <c r="X47" s="83">
        <v>7353.1346700000004</v>
      </c>
      <c r="Y47" s="81" t="s">
        <v>910</v>
      </c>
      <c r="Z47" s="82">
        <v>215.8</v>
      </c>
      <c r="AA47" s="82">
        <v>71.489999999999995</v>
      </c>
      <c r="AB47" s="82">
        <v>0</v>
      </c>
      <c r="AC47" s="82">
        <v>550</v>
      </c>
      <c r="AD47" s="83">
        <v>837.29</v>
      </c>
    </row>
    <row r="48" spans="1:30" x14ac:dyDescent="0.25">
      <c r="A48" s="1"/>
      <c r="B48" s="81" t="s">
        <v>911</v>
      </c>
      <c r="C48" s="82">
        <v>176.6</v>
      </c>
      <c r="D48" s="82">
        <v>153.28</v>
      </c>
      <c r="E48" s="82">
        <v>0</v>
      </c>
      <c r="F48" s="82">
        <v>88.1</v>
      </c>
      <c r="G48" s="82">
        <v>2787.29009</v>
      </c>
      <c r="H48" s="82">
        <v>3151.3193999999999</v>
      </c>
      <c r="I48" s="82">
        <v>0</v>
      </c>
      <c r="J48" s="82">
        <v>395</v>
      </c>
      <c r="K48" s="82">
        <v>611.5</v>
      </c>
      <c r="L48" s="82">
        <v>0</v>
      </c>
      <c r="M48" s="82">
        <v>0</v>
      </c>
      <c r="N48" s="82">
        <v>0</v>
      </c>
      <c r="O48" s="82">
        <v>417.98</v>
      </c>
      <c r="P48" s="82">
        <v>6333.6094899999998</v>
      </c>
      <c r="Q48" s="82">
        <v>611.5</v>
      </c>
      <c r="R48" s="83">
        <v>7363.0894900000003</v>
      </c>
      <c r="S48" s="81" t="s">
        <v>911</v>
      </c>
      <c r="T48" s="82">
        <v>3575.3900899999999</v>
      </c>
      <c r="U48" s="82">
        <v>3304.5994000000001</v>
      </c>
      <c r="V48" s="82">
        <v>0</v>
      </c>
      <c r="W48" s="82">
        <v>483.1</v>
      </c>
      <c r="X48" s="83">
        <v>7363.0894900000003</v>
      </c>
      <c r="Y48" s="81" t="s">
        <v>911</v>
      </c>
      <c r="Z48" s="82">
        <v>214.9</v>
      </c>
      <c r="AA48" s="82">
        <v>68.28</v>
      </c>
      <c r="AB48" s="82">
        <v>0</v>
      </c>
      <c r="AC48" s="82">
        <v>483.1</v>
      </c>
      <c r="AD48" s="83">
        <v>766.28</v>
      </c>
    </row>
    <row r="49" spans="1:30" x14ac:dyDescent="0.25">
      <c r="A49" s="1"/>
      <c r="B49" s="81" t="s">
        <v>912</v>
      </c>
      <c r="C49" s="82">
        <v>177.8</v>
      </c>
      <c r="D49" s="82">
        <v>155.66</v>
      </c>
      <c r="E49" s="82">
        <v>0</v>
      </c>
      <c r="F49" s="82">
        <v>79.099999999999994</v>
      </c>
      <c r="G49" s="82">
        <v>2860.8867</v>
      </c>
      <c r="H49" s="82">
        <v>3182.6398899999999</v>
      </c>
      <c r="I49" s="82">
        <v>0</v>
      </c>
      <c r="J49" s="82">
        <v>311.7</v>
      </c>
      <c r="K49" s="82">
        <v>612</v>
      </c>
      <c r="L49" s="82">
        <v>0</v>
      </c>
      <c r="M49" s="82">
        <v>0</v>
      </c>
      <c r="N49" s="82">
        <v>0</v>
      </c>
      <c r="O49" s="82">
        <v>412.56</v>
      </c>
      <c r="P49" s="82">
        <v>6355.2265900000002</v>
      </c>
      <c r="Q49" s="82">
        <v>612</v>
      </c>
      <c r="R49" s="83">
        <v>7379.7865899999997</v>
      </c>
      <c r="S49" s="81" t="s">
        <v>912</v>
      </c>
      <c r="T49" s="82">
        <v>3650.6867000000002</v>
      </c>
      <c r="U49" s="82">
        <v>3338.2998899999998</v>
      </c>
      <c r="V49" s="82">
        <v>0</v>
      </c>
      <c r="W49" s="82">
        <v>390.8</v>
      </c>
      <c r="X49" s="83">
        <v>7379.7865899999997</v>
      </c>
      <c r="Y49" s="81" t="s">
        <v>912</v>
      </c>
      <c r="Z49" s="82">
        <v>214.2</v>
      </c>
      <c r="AA49" s="82">
        <v>70.36</v>
      </c>
      <c r="AB49" s="82">
        <v>0</v>
      </c>
      <c r="AC49" s="82">
        <v>390.8</v>
      </c>
      <c r="AD49" s="83">
        <v>675.36</v>
      </c>
    </row>
    <row r="50" spans="1:30" x14ac:dyDescent="0.25">
      <c r="A50" s="1"/>
      <c r="B50" s="81" t="s">
        <v>913</v>
      </c>
      <c r="C50" s="82">
        <v>178.6</v>
      </c>
      <c r="D50" s="82">
        <v>156.25</v>
      </c>
      <c r="E50" s="82">
        <v>0</v>
      </c>
      <c r="F50" s="82">
        <v>73.2</v>
      </c>
      <c r="G50" s="82">
        <v>2899.8834400000001</v>
      </c>
      <c r="H50" s="82">
        <v>3198.5766100000001</v>
      </c>
      <c r="I50" s="82">
        <v>0</v>
      </c>
      <c r="J50" s="82">
        <v>281.3</v>
      </c>
      <c r="K50" s="82">
        <v>613.29999999999995</v>
      </c>
      <c r="L50" s="82">
        <v>0</v>
      </c>
      <c r="M50" s="82">
        <v>0</v>
      </c>
      <c r="N50" s="82">
        <v>0</v>
      </c>
      <c r="O50" s="82">
        <v>408.05</v>
      </c>
      <c r="P50" s="82">
        <v>6379.7600499999999</v>
      </c>
      <c r="Q50" s="82">
        <v>613.29999999999995</v>
      </c>
      <c r="R50" s="83">
        <v>7401.1100500000002</v>
      </c>
      <c r="S50" s="81" t="s">
        <v>913</v>
      </c>
      <c r="T50" s="82">
        <v>3691.7834400000002</v>
      </c>
      <c r="U50" s="82">
        <v>3354.8266100000001</v>
      </c>
      <c r="V50" s="82">
        <v>0</v>
      </c>
      <c r="W50" s="82">
        <v>354.5</v>
      </c>
      <c r="X50" s="83">
        <v>7401.1100500000002</v>
      </c>
      <c r="Y50" s="81" t="s">
        <v>913</v>
      </c>
      <c r="Z50" s="82">
        <v>212.4</v>
      </c>
      <c r="AA50" s="82">
        <v>70.55</v>
      </c>
      <c r="AB50" s="82">
        <v>0</v>
      </c>
      <c r="AC50" s="82">
        <v>354.5</v>
      </c>
      <c r="AD50" s="83">
        <v>637.45000000000005</v>
      </c>
    </row>
    <row r="51" spans="1:30" x14ac:dyDescent="0.25">
      <c r="A51" s="1"/>
      <c r="B51" s="81" t="s">
        <v>914</v>
      </c>
      <c r="C51" s="82">
        <v>176.3</v>
      </c>
      <c r="D51" s="82">
        <v>154.58000000000001</v>
      </c>
      <c r="E51" s="82">
        <v>0</v>
      </c>
      <c r="F51" s="82">
        <v>65.599999999999994</v>
      </c>
      <c r="G51" s="82">
        <v>2900.4346500000001</v>
      </c>
      <c r="H51" s="82">
        <v>3197.82656</v>
      </c>
      <c r="I51" s="82">
        <v>0</v>
      </c>
      <c r="J51" s="82">
        <v>269.39999999999998</v>
      </c>
      <c r="K51" s="82">
        <v>616</v>
      </c>
      <c r="L51" s="82">
        <v>0</v>
      </c>
      <c r="M51" s="82">
        <v>0</v>
      </c>
      <c r="N51" s="82">
        <v>0</v>
      </c>
      <c r="O51" s="82">
        <v>396.48</v>
      </c>
      <c r="P51" s="82">
        <v>6367.6612100000002</v>
      </c>
      <c r="Q51" s="82">
        <v>616</v>
      </c>
      <c r="R51" s="83">
        <v>7380.1412099999998</v>
      </c>
      <c r="S51" s="81" t="s">
        <v>914</v>
      </c>
      <c r="T51" s="82">
        <v>3692.7346499999999</v>
      </c>
      <c r="U51" s="82">
        <v>3352.4065599999999</v>
      </c>
      <c r="V51" s="82">
        <v>0</v>
      </c>
      <c r="W51" s="82">
        <v>335</v>
      </c>
      <c r="X51" s="83">
        <v>7380.1412099999998</v>
      </c>
      <c r="Y51" s="81" t="s">
        <v>914</v>
      </c>
      <c r="Z51" s="82">
        <v>212.7</v>
      </c>
      <c r="AA51" s="82">
        <v>70.48</v>
      </c>
      <c r="AB51" s="82">
        <v>0</v>
      </c>
      <c r="AC51" s="82">
        <v>335</v>
      </c>
      <c r="AD51" s="83">
        <v>618.17999999999995</v>
      </c>
    </row>
    <row r="52" spans="1:30" x14ac:dyDescent="0.25">
      <c r="A52" s="1"/>
      <c r="B52" s="81" t="s">
        <v>915</v>
      </c>
      <c r="C52" s="82">
        <v>174.7</v>
      </c>
      <c r="D52" s="82">
        <v>156.79</v>
      </c>
      <c r="E52" s="82">
        <v>0</v>
      </c>
      <c r="F52" s="82">
        <v>62.9</v>
      </c>
      <c r="G52" s="82">
        <v>2842.4114</v>
      </c>
      <c r="H52" s="82">
        <v>3197.4261000000001</v>
      </c>
      <c r="I52" s="82">
        <v>0</v>
      </c>
      <c r="J52" s="82">
        <v>297.3</v>
      </c>
      <c r="K52" s="82">
        <v>554.20000000000005</v>
      </c>
      <c r="L52" s="82">
        <v>0</v>
      </c>
      <c r="M52" s="82">
        <v>0</v>
      </c>
      <c r="N52" s="82">
        <v>0</v>
      </c>
      <c r="O52" s="82">
        <v>394.39</v>
      </c>
      <c r="P52" s="82">
        <v>6337.1374999999998</v>
      </c>
      <c r="Q52" s="82">
        <v>554.20000000000005</v>
      </c>
      <c r="R52" s="83">
        <v>7285.7275</v>
      </c>
      <c r="S52" s="81" t="s">
        <v>915</v>
      </c>
      <c r="T52" s="82">
        <v>3571.3114</v>
      </c>
      <c r="U52" s="82">
        <v>3354.2161000000001</v>
      </c>
      <c r="V52" s="82">
        <v>0</v>
      </c>
      <c r="W52" s="82">
        <v>360.2</v>
      </c>
      <c r="X52" s="83">
        <v>7285.7275</v>
      </c>
      <c r="Y52" s="81" t="s">
        <v>915</v>
      </c>
      <c r="Z52" s="82">
        <v>213.9</v>
      </c>
      <c r="AA52" s="82">
        <v>70.489999999999995</v>
      </c>
      <c r="AB52" s="82">
        <v>0</v>
      </c>
      <c r="AC52" s="82">
        <v>360.2</v>
      </c>
      <c r="AD52" s="83">
        <v>644.59</v>
      </c>
    </row>
    <row r="53" spans="1:30" x14ac:dyDescent="0.25">
      <c r="A53" s="1"/>
      <c r="B53" s="81" t="s">
        <v>916</v>
      </c>
      <c r="C53" s="82">
        <v>159.5</v>
      </c>
      <c r="D53" s="82">
        <v>157.63999999999999</v>
      </c>
      <c r="E53" s="82">
        <v>0</v>
      </c>
      <c r="F53" s="82">
        <v>65.599999999999994</v>
      </c>
      <c r="G53" s="82">
        <v>2598.0070099999998</v>
      </c>
      <c r="H53" s="82">
        <v>3213.3181800000002</v>
      </c>
      <c r="I53" s="82">
        <v>0</v>
      </c>
      <c r="J53" s="82">
        <v>293</v>
      </c>
      <c r="K53" s="82">
        <v>529.1</v>
      </c>
      <c r="L53" s="82">
        <v>0</v>
      </c>
      <c r="M53" s="82">
        <v>0</v>
      </c>
      <c r="N53" s="82">
        <v>0</v>
      </c>
      <c r="O53" s="82">
        <v>382.74</v>
      </c>
      <c r="P53" s="82">
        <v>6104.3251899999996</v>
      </c>
      <c r="Q53" s="82">
        <v>529.1</v>
      </c>
      <c r="R53" s="83">
        <v>7016.1651899999997</v>
      </c>
      <c r="S53" s="81" t="s">
        <v>916</v>
      </c>
      <c r="T53" s="82">
        <v>3286.6070100000002</v>
      </c>
      <c r="U53" s="82">
        <v>3370.9581800000001</v>
      </c>
      <c r="V53" s="82">
        <v>0</v>
      </c>
      <c r="W53" s="82">
        <v>358.6</v>
      </c>
      <c r="X53" s="83">
        <v>7016.1651899999997</v>
      </c>
      <c r="Y53" s="81" t="s">
        <v>916</v>
      </c>
      <c r="Z53" s="82">
        <v>213.5</v>
      </c>
      <c r="AA53" s="82">
        <v>71.239999999999995</v>
      </c>
      <c r="AB53" s="82">
        <v>0</v>
      </c>
      <c r="AC53" s="82">
        <v>358.6</v>
      </c>
      <c r="AD53" s="83">
        <v>643.34</v>
      </c>
    </row>
    <row r="54" spans="1:30" x14ac:dyDescent="0.25">
      <c r="A54" s="1"/>
      <c r="B54" s="81" t="s">
        <v>917</v>
      </c>
      <c r="C54" s="82">
        <v>158.6</v>
      </c>
      <c r="D54" s="82">
        <v>157.80000000000001</v>
      </c>
      <c r="E54" s="82">
        <v>0</v>
      </c>
      <c r="F54" s="82">
        <v>64.900000000000006</v>
      </c>
      <c r="G54" s="82">
        <v>2399.3999600000002</v>
      </c>
      <c r="H54" s="82">
        <v>3207.6913100000002</v>
      </c>
      <c r="I54" s="82">
        <v>0</v>
      </c>
      <c r="J54" s="82">
        <v>259.39999999999998</v>
      </c>
      <c r="K54" s="82">
        <v>537.4</v>
      </c>
      <c r="L54" s="82">
        <v>0</v>
      </c>
      <c r="M54" s="82">
        <v>0</v>
      </c>
      <c r="N54" s="82">
        <v>0</v>
      </c>
      <c r="O54" s="82">
        <v>381.3</v>
      </c>
      <c r="P54" s="82">
        <v>5866.4912700000004</v>
      </c>
      <c r="Q54" s="82">
        <v>537.4</v>
      </c>
      <c r="R54" s="83">
        <v>6785.1912700000003</v>
      </c>
      <c r="S54" s="81" t="s">
        <v>917</v>
      </c>
      <c r="T54" s="82">
        <v>3095.3999600000002</v>
      </c>
      <c r="U54" s="82">
        <v>3365.4913099999999</v>
      </c>
      <c r="V54" s="82">
        <v>0</v>
      </c>
      <c r="W54" s="82">
        <v>324.3</v>
      </c>
      <c r="X54" s="83">
        <v>6785.1912700000003</v>
      </c>
      <c r="Y54" s="81" t="s">
        <v>917</v>
      </c>
      <c r="Z54" s="82">
        <v>216</v>
      </c>
      <c r="AA54" s="82">
        <v>71.8</v>
      </c>
      <c r="AB54" s="82">
        <v>0</v>
      </c>
      <c r="AC54" s="82">
        <v>324.3</v>
      </c>
      <c r="AD54" s="83">
        <v>612.1</v>
      </c>
    </row>
    <row r="55" spans="1:30" x14ac:dyDescent="0.25">
      <c r="A55" s="1"/>
      <c r="B55" s="81" t="s">
        <v>102</v>
      </c>
      <c r="C55" s="82">
        <v>144.80000000000001</v>
      </c>
      <c r="D55" s="82">
        <v>157.47</v>
      </c>
      <c r="E55" s="82">
        <v>0</v>
      </c>
      <c r="F55" s="82">
        <v>57</v>
      </c>
      <c r="G55" s="82">
        <v>2290.1242000000002</v>
      </c>
      <c r="H55" s="82">
        <v>3178.0360000000001</v>
      </c>
      <c r="I55" s="82">
        <v>0</v>
      </c>
      <c r="J55" s="82">
        <v>224.4</v>
      </c>
      <c r="K55" s="82">
        <v>510.1</v>
      </c>
      <c r="L55" s="82">
        <v>0</v>
      </c>
      <c r="M55" s="82">
        <v>0</v>
      </c>
      <c r="N55" s="82">
        <v>0</v>
      </c>
      <c r="O55" s="82">
        <v>359.27</v>
      </c>
      <c r="P55" s="82">
        <v>5692.5601999999999</v>
      </c>
      <c r="Q55" s="82">
        <v>510.1</v>
      </c>
      <c r="R55" s="83">
        <v>6561.9301999999998</v>
      </c>
      <c r="S55" s="81" t="s">
        <v>102</v>
      </c>
      <c r="T55" s="82">
        <v>2945.0241999999998</v>
      </c>
      <c r="U55" s="82">
        <v>3335.5059999999999</v>
      </c>
      <c r="V55" s="82">
        <v>0</v>
      </c>
      <c r="W55" s="82">
        <v>281.39999999999998</v>
      </c>
      <c r="X55" s="83">
        <v>6561.9301999999998</v>
      </c>
      <c r="Y55" s="81" t="s">
        <v>102</v>
      </c>
      <c r="Z55" s="82">
        <v>209.9</v>
      </c>
      <c r="AA55" s="82">
        <v>71.87</v>
      </c>
      <c r="AB55" s="82">
        <v>0</v>
      </c>
      <c r="AC55" s="82">
        <v>281.39999999999998</v>
      </c>
      <c r="AD55" s="83">
        <v>563.16999999999996</v>
      </c>
    </row>
    <row r="56" spans="1:30" x14ac:dyDescent="0.25">
      <c r="A56" s="1"/>
      <c r="B56" s="84" t="s">
        <v>1072</v>
      </c>
      <c r="C56" s="85">
        <v>3557.8</v>
      </c>
      <c r="D56" s="85">
        <v>3097.9749999999999</v>
      </c>
      <c r="E56" s="85">
        <v>3.05</v>
      </c>
      <c r="F56" s="85">
        <v>2410.9</v>
      </c>
      <c r="G56" s="85">
        <v>55459.281244999998</v>
      </c>
      <c r="H56" s="85">
        <v>68432.063890000005</v>
      </c>
      <c r="I56" s="85">
        <v>8.75</v>
      </c>
      <c r="J56" s="85">
        <v>6528.5</v>
      </c>
      <c r="K56" s="85">
        <v>11191.9</v>
      </c>
      <c r="L56" s="85">
        <v>245.45</v>
      </c>
      <c r="M56" s="85">
        <v>6317.9</v>
      </c>
      <c r="N56" s="85">
        <v>0</v>
      </c>
      <c r="O56" s="85">
        <v>9069.7250000000004</v>
      </c>
      <c r="P56" s="85">
        <v>130428.595135</v>
      </c>
      <c r="Q56" s="85">
        <v>17755.25</v>
      </c>
      <c r="R56" s="85">
        <v>157253.57013499999</v>
      </c>
      <c r="S56" s="84" t="s">
        <v>1072</v>
      </c>
      <c r="T56" s="85">
        <v>70208.981245000003</v>
      </c>
      <c r="U56" s="85">
        <v>71775.488889999993</v>
      </c>
      <c r="V56" s="85">
        <v>6329.7</v>
      </c>
      <c r="W56" s="85">
        <v>8939.4</v>
      </c>
      <c r="X56" s="85">
        <v>157253.57013499999</v>
      </c>
      <c r="Y56" s="84" t="s">
        <v>1072</v>
      </c>
      <c r="Z56" s="85">
        <v>4489.75</v>
      </c>
      <c r="AA56" s="85">
        <v>1549.4749999999999</v>
      </c>
      <c r="AB56" s="85">
        <v>6329.7</v>
      </c>
      <c r="AC56" s="85">
        <v>8939.4</v>
      </c>
      <c r="AD56" s="85">
        <v>21308.325000000001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1277</v>
      </c>
      <c r="C5" s="1"/>
      <c r="D5" s="1"/>
      <c r="E5" s="1"/>
      <c r="F5" s="1"/>
      <c r="G5" s="1"/>
      <c r="H5" s="1"/>
      <c r="I5" s="1"/>
      <c r="J5" s="1"/>
      <c r="K5" s="1"/>
      <c r="L5" s="1"/>
      <c r="M5" s="1"/>
      <c r="N5" s="1"/>
      <c r="O5" s="1"/>
      <c r="P5" s="1"/>
    </row>
    <row r="6" spans="1:16" ht="30" x14ac:dyDescent="0.25">
      <c r="A6" s="1"/>
      <c r="B6" s="3" t="s">
        <v>182</v>
      </c>
      <c r="C6" s="3" t="s">
        <v>1278</v>
      </c>
      <c r="D6" s="3" t="s">
        <v>1279</v>
      </c>
      <c r="E6" s="3" t="s">
        <v>1280</v>
      </c>
      <c r="F6" s="3" t="s">
        <v>185</v>
      </c>
      <c r="G6" s="3" t="s">
        <v>186</v>
      </c>
      <c r="H6" s="3" t="s">
        <v>1281</v>
      </c>
      <c r="I6" s="3" t="s">
        <v>1282</v>
      </c>
      <c r="J6" s="3" t="s">
        <v>1283</v>
      </c>
      <c r="K6" s="3" t="s">
        <v>1284</v>
      </c>
      <c r="L6" s="3" t="s">
        <v>1285</v>
      </c>
      <c r="M6" s="3" t="s">
        <v>1286</v>
      </c>
      <c r="N6" s="3" t="s">
        <v>1287</v>
      </c>
      <c r="O6" s="3" t="s">
        <v>1288</v>
      </c>
      <c r="P6" s="3" t="s">
        <v>1289</v>
      </c>
    </row>
    <row r="7" spans="1:16" x14ac:dyDescent="0.25">
      <c r="A7" s="1"/>
      <c r="B7" s="6" t="s">
        <v>713</v>
      </c>
      <c r="C7" s="6" t="s">
        <v>1097</v>
      </c>
      <c r="D7" s="86" t="s">
        <v>42</v>
      </c>
      <c r="E7" s="6" t="s">
        <v>1290</v>
      </c>
      <c r="F7" s="86" t="s">
        <v>28</v>
      </c>
      <c r="G7" s="86" t="s">
        <v>29</v>
      </c>
      <c r="H7" s="86" t="s">
        <v>1025</v>
      </c>
      <c r="I7" s="86" t="s">
        <v>1025</v>
      </c>
      <c r="J7" s="86" t="s">
        <v>1291</v>
      </c>
      <c r="K7" s="86" t="s">
        <v>1025</v>
      </c>
      <c r="L7" s="86" t="s">
        <v>1025</v>
      </c>
      <c r="M7" s="86" t="s">
        <v>1025</v>
      </c>
      <c r="N7" s="86" t="s">
        <v>1025</v>
      </c>
      <c r="O7" s="6" t="s">
        <v>1292</v>
      </c>
      <c r="P7" s="6"/>
    </row>
    <row r="8" spans="1:16" x14ac:dyDescent="0.25">
      <c r="A8" s="1"/>
      <c r="B8" s="6" t="s">
        <v>714</v>
      </c>
      <c r="C8" s="6" t="s">
        <v>1153</v>
      </c>
      <c r="D8" s="86" t="s">
        <v>42</v>
      </c>
      <c r="E8" s="6" t="s">
        <v>1293</v>
      </c>
      <c r="F8" s="86" t="s">
        <v>28</v>
      </c>
      <c r="G8" s="86" t="s">
        <v>1294</v>
      </c>
      <c r="H8" s="86" t="s">
        <v>1025</v>
      </c>
      <c r="I8" s="86" t="s">
        <v>1025</v>
      </c>
      <c r="J8" s="86" t="s">
        <v>1291</v>
      </c>
      <c r="K8" s="86" t="s">
        <v>1025</v>
      </c>
      <c r="L8" s="86" t="s">
        <v>1025</v>
      </c>
      <c r="M8" s="86" t="s">
        <v>1025</v>
      </c>
      <c r="N8" s="86" t="s">
        <v>1025</v>
      </c>
      <c r="O8" s="6" t="s">
        <v>1292</v>
      </c>
      <c r="P8" s="6"/>
    </row>
    <row r="9" spans="1:16" x14ac:dyDescent="0.25">
      <c r="A9" s="1"/>
      <c r="B9" s="6" t="s">
        <v>714</v>
      </c>
      <c r="C9" s="6" t="s">
        <v>1153</v>
      </c>
      <c r="D9" s="86" t="s">
        <v>42</v>
      </c>
      <c r="E9" s="6" t="s">
        <v>1293</v>
      </c>
      <c r="F9" s="86" t="s">
        <v>1295</v>
      </c>
      <c r="G9" s="86" t="s">
        <v>29</v>
      </c>
      <c r="H9" s="86" t="s">
        <v>1025</v>
      </c>
      <c r="I9" s="86" t="s">
        <v>1025</v>
      </c>
      <c r="J9" s="86" t="s">
        <v>1291</v>
      </c>
      <c r="K9" s="86" t="s">
        <v>1025</v>
      </c>
      <c r="L9" s="86" t="s">
        <v>1025</v>
      </c>
      <c r="M9" s="86" t="s">
        <v>1025</v>
      </c>
      <c r="N9" s="86" t="s">
        <v>1025</v>
      </c>
      <c r="O9" s="6" t="s">
        <v>1292</v>
      </c>
      <c r="P9" s="6"/>
    </row>
    <row r="10" spans="1:16" x14ac:dyDescent="0.25">
      <c r="A10" s="1"/>
      <c r="B10" s="6" t="s">
        <v>715</v>
      </c>
      <c r="C10" s="6" t="s">
        <v>1155</v>
      </c>
      <c r="D10" s="86" t="s">
        <v>42</v>
      </c>
      <c r="E10" s="6" t="s">
        <v>1296</v>
      </c>
      <c r="F10" s="86" t="s">
        <v>28</v>
      </c>
      <c r="G10" s="86" t="s">
        <v>29</v>
      </c>
      <c r="H10" s="86" t="s">
        <v>1025</v>
      </c>
      <c r="I10" s="86" t="s">
        <v>1025</v>
      </c>
      <c r="J10" s="86" t="s">
        <v>1291</v>
      </c>
      <c r="K10" s="86" t="s">
        <v>1025</v>
      </c>
      <c r="L10" s="86" t="s">
        <v>1025</v>
      </c>
      <c r="M10" s="86" t="s">
        <v>1025</v>
      </c>
      <c r="N10" s="86" t="s">
        <v>1025</v>
      </c>
      <c r="O10" s="6" t="s">
        <v>1292</v>
      </c>
      <c r="P10" s="6"/>
    </row>
    <row r="11" spans="1:16" ht="25.5" x14ac:dyDescent="0.25">
      <c r="A11" s="1"/>
      <c r="B11" s="6" t="s">
        <v>716</v>
      </c>
      <c r="C11" s="6" t="s">
        <v>1100</v>
      </c>
      <c r="D11" s="86" t="s">
        <v>42</v>
      </c>
      <c r="E11" s="6" t="s">
        <v>1297</v>
      </c>
      <c r="F11" s="86" t="s">
        <v>28</v>
      </c>
      <c r="G11" s="86" t="s">
        <v>1298</v>
      </c>
      <c r="H11" s="86" t="s">
        <v>1025</v>
      </c>
      <c r="I11" s="86" t="s">
        <v>1025</v>
      </c>
      <c r="J11" s="86" t="s">
        <v>1291</v>
      </c>
      <c r="K11" s="86" t="s">
        <v>1025</v>
      </c>
      <c r="L11" s="86" t="s">
        <v>1025</v>
      </c>
      <c r="M11" s="86" t="s">
        <v>1025</v>
      </c>
      <c r="N11" s="86" t="s">
        <v>1025</v>
      </c>
      <c r="O11" s="6" t="s">
        <v>1292</v>
      </c>
      <c r="P11" s="6"/>
    </row>
    <row r="12" spans="1:16" ht="25.5" x14ac:dyDescent="0.25">
      <c r="A12" s="1"/>
      <c r="B12" s="6" t="s">
        <v>716</v>
      </c>
      <c r="C12" s="6" t="s">
        <v>1100</v>
      </c>
      <c r="D12" s="86" t="s">
        <v>1232</v>
      </c>
      <c r="E12" s="6" t="s">
        <v>1299</v>
      </c>
      <c r="F12" s="86" t="s">
        <v>1298</v>
      </c>
      <c r="G12" s="86" t="s">
        <v>1300</v>
      </c>
      <c r="H12" s="86" t="s">
        <v>1025</v>
      </c>
      <c r="I12" s="86" t="s">
        <v>1025</v>
      </c>
      <c r="J12" s="86" t="s">
        <v>1291</v>
      </c>
      <c r="K12" s="86" t="s">
        <v>1025</v>
      </c>
      <c r="L12" s="86" t="s">
        <v>1025</v>
      </c>
      <c r="M12" s="86" t="s">
        <v>1025</v>
      </c>
      <c r="N12" s="86" t="s">
        <v>1025</v>
      </c>
      <c r="O12" s="6" t="s">
        <v>1292</v>
      </c>
      <c r="P12" s="6"/>
    </row>
    <row r="13" spans="1:16" ht="25.5" x14ac:dyDescent="0.25">
      <c r="A13" s="1"/>
      <c r="B13" s="6" t="s">
        <v>716</v>
      </c>
      <c r="C13" s="6" t="s">
        <v>1100</v>
      </c>
      <c r="D13" s="86" t="s">
        <v>42</v>
      </c>
      <c r="E13" s="6" t="s">
        <v>1297</v>
      </c>
      <c r="F13" s="86" t="s">
        <v>1300</v>
      </c>
      <c r="G13" s="86" t="s">
        <v>29</v>
      </c>
      <c r="H13" s="86" t="s">
        <v>1025</v>
      </c>
      <c r="I13" s="86" t="s">
        <v>1025</v>
      </c>
      <c r="J13" s="86" t="s">
        <v>1291</v>
      </c>
      <c r="K13" s="86" t="s">
        <v>1025</v>
      </c>
      <c r="L13" s="86" t="s">
        <v>1025</v>
      </c>
      <c r="M13" s="86" t="s">
        <v>1025</v>
      </c>
      <c r="N13" s="86" t="s">
        <v>1025</v>
      </c>
      <c r="O13" s="6" t="s">
        <v>1292</v>
      </c>
      <c r="P13" s="6"/>
    </row>
    <row r="14" spans="1:16" x14ac:dyDescent="0.25">
      <c r="A14" s="1"/>
      <c r="B14" s="6" t="s">
        <v>711</v>
      </c>
      <c r="C14" s="6" t="s">
        <v>1103</v>
      </c>
      <c r="D14" s="86" t="s">
        <v>1301</v>
      </c>
      <c r="E14" s="6" t="s">
        <v>1302</v>
      </c>
      <c r="F14" s="86" t="s">
        <v>28</v>
      </c>
      <c r="G14" s="86" t="s">
        <v>1303</v>
      </c>
      <c r="H14" s="86" t="s">
        <v>1025</v>
      </c>
      <c r="I14" s="86" t="s">
        <v>1025</v>
      </c>
      <c r="J14" s="86" t="s">
        <v>1291</v>
      </c>
      <c r="K14" s="86" t="s">
        <v>1025</v>
      </c>
      <c r="L14" s="86" t="s">
        <v>1025</v>
      </c>
      <c r="M14" s="86" t="s">
        <v>1025</v>
      </c>
      <c r="N14" s="86" t="s">
        <v>1025</v>
      </c>
      <c r="O14" s="6" t="s">
        <v>1292</v>
      </c>
      <c r="P14" s="6"/>
    </row>
    <row r="15" spans="1:16" x14ac:dyDescent="0.25">
      <c r="A15" s="1"/>
      <c r="B15" s="6" t="s">
        <v>711</v>
      </c>
      <c r="C15" s="6" t="s">
        <v>1103</v>
      </c>
      <c r="D15" s="86" t="s">
        <v>42</v>
      </c>
      <c r="E15" s="6" t="s">
        <v>1304</v>
      </c>
      <c r="F15" s="86" t="s">
        <v>1303</v>
      </c>
      <c r="G15" s="86" t="s">
        <v>1305</v>
      </c>
      <c r="H15" s="86" t="s">
        <v>1025</v>
      </c>
      <c r="I15" s="86" t="s">
        <v>1025</v>
      </c>
      <c r="J15" s="86" t="s">
        <v>1291</v>
      </c>
      <c r="K15" s="86" t="s">
        <v>1025</v>
      </c>
      <c r="L15" s="86" t="s">
        <v>1025</v>
      </c>
      <c r="M15" s="86" t="s">
        <v>1025</v>
      </c>
      <c r="N15" s="86" t="s">
        <v>1025</v>
      </c>
      <c r="O15" s="6" t="s">
        <v>1292</v>
      </c>
      <c r="P15" s="6"/>
    </row>
    <row r="16" spans="1:16" x14ac:dyDescent="0.25">
      <c r="A16" s="1"/>
      <c r="B16" s="6" t="s">
        <v>711</v>
      </c>
      <c r="C16" s="6" t="s">
        <v>1103</v>
      </c>
      <c r="D16" s="86" t="s">
        <v>1301</v>
      </c>
      <c r="E16" s="6" t="s">
        <v>1302</v>
      </c>
      <c r="F16" s="86" t="s">
        <v>1305</v>
      </c>
      <c r="G16" s="86" t="s">
        <v>29</v>
      </c>
      <c r="H16" s="86" t="s">
        <v>1025</v>
      </c>
      <c r="I16" s="86" t="s">
        <v>1025</v>
      </c>
      <c r="J16" s="86" t="s">
        <v>1291</v>
      </c>
      <c r="K16" s="86" t="s">
        <v>1025</v>
      </c>
      <c r="L16" s="86" t="s">
        <v>1025</v>
      </c>
      <c r="M16" s="86" t="s">
        <v>1025</v>
      </c>
      <c r="N16" s="86" t="s">
        <v>1025</v>
      </c>
      <c r="O16" s="6" t="s">
        <v>1292</v>
      </c>
      <c r="P16" s="6"/>
    </row>
    <row r="17" spans="1:16" x14ac:dyDescent="0.25">
      <c r="A17" s="1"/>
      <c r="B17" s="6" t="s">
        <v>310</v>
      </c>
      <c r="C17" s="6" t="s">
        <v>1164</v>
      </c>
      <c r="D17" s="86" t="s">
        <v>42</v>
      </c>
      <c r="E17" s="6" t="s">
        <v>1306</v>
      </c>
      <c r="F17" s="86" t="s">
        <v>1307</v>
      </c>
      <c r="G17" s="86" t="s">
        <v>1308</v>
      </c>
      <c r="H17" s="86" t="s">
        <v>1309</v>
      </c>
      <c r="I17" s="86" t="s">
        <v>1025</v>
      </c>
      <c r="J17" s="86" t="s">
        <v>1310</v>
      </c>
      <c r="K17" s="86" t="s">
        <v>1025</v>
      </c>
      <c r="L17" s="86" t="s">
        <v>1025</v>
      </c>
      <c r="M17" s="86" t="s">
        <v>1025</v>
      </c>
      <c r="N17" s="86" t="s">
        <v>1025</v>
      </c>
      <c r="O17" s="6" t="s">
        <v>1292</v>
      </c>
      <c r="P17" s="6"/>
    </row>
    <row r="18" spans="1:16" x14ac:dyDescent="0.25">
      <c r="A18" s="1"/>
      <c r="B18" s="6" t="s">
        <v>310</v>
      </c>
      <c r="C18" s="6" t="s">
        <v>1164</v>
      </c>
      <c r="D18" s="86" t="s">
        <v>42</v>
      </c>
      <c r="E18" s="6" t="s">
        <v>1306</v>
      </c>
      <c r="F18" s="86" t="s">
        <v>1308</v>
      </c>
      <c r="G18" s="86" t="s">
        <v>1311</v>
      </c>
      <c r="H18" s="86" t="s">
        <v>1025</v>
      </c>
      <c r="I18" s="86" t="s">
        <v>1312</v>
      </c>
      <c r="J18" s="86" t="s">
        <v>1313</v>
      </c>
      <c r="K18" s="86" t="s">
        <v>1025</v>
      </c>
      <c r="L18" s="86" t="s">
        <v>1025</v>
      </c>
      <c r="M18" s="86" t="s">
        <v>1025</v>
      </c>
      <c r="N18" s="86" t="s">
        <v>1025</v>
      </c>
      <c r="O18" s="6" t="s">
        <v>1292</v>
      </c>
      <c r="P18" s="6"/>
    </row>
    <row r="19" spans="1:16" x14ac:dyDescent="0.25">
      <c r="A19" s="1"/>
      <c r="B19" s="6" t="s">
        <v>109</v>
      </c>
      <c r="C19" s="6" t="s">
        <v>1169</v>
      </c>
      <c r="D19" s="86" t="s">
        <v>42</v>
      </c>
      <c r="E19" s="6" t="s">
        <v>1314</v>
      </c>
      <c r="F19" s="86" t="s">
        <v>28</v>
      </c>
      <c r="G19" s="86" t="s">
        <v>1315</v>
      </c>
      <c r="H19" s="86" t="s">
        <v>1025</v>
      </c>
      <c r="I19" s="86" t="s">
        <v>1025</v>
      </c>
      <c r="J19" s="86" t="s">
        <v>1310</v>
      </c>
      <c r="K19" s="86" t="s">
        <v>1025</v>
      </c>
      <c r="L19" s="86" t="s">
        <v>1025</v>
      </c>
      <c r="M19" s="86" t="s">
        <v>1025</v>
      </c>
      <c r="N19" s="86" t="s">
        <v>1025</v>
      </c>
      <c r="O19" s="6" t="s">
        <v>1292</v>
      </c>
      <c r="P19" s="6"/>
    </row>
    <row r="20" spans="1:16" x14ac:dyDescent="0.25">
      <c r="A20" s="1"/>
      <c r="B20" s="6" t="s">
        <v>109</v>
      </c>
      <c r="C20" s="6" t="s">
        <v>1169</v>
      </c>
      <c r="D20" s="86" t="s">
        <v>42</v>
      </c>
      <c r="E20" s="6" t="s">
        <v>1314</v>
      </c>
      <c r="F20" s="86" t="s">
        <v>1316</v>
      </c>
      <c r="G20" s="86" t="s">
        <v>29</v>
      </c>
      <c r="H20" s="86" t="s">
        <v>1025</v>
      </c>
      <c r="I20" s="86" t="s">
        <v>1025</v>
      </c>
      <c r="J20" s="86" t="s">
        <v>1310</v>
      </c>
      <c r="K20" s="86" t="s">
        <v>1025</v>
      </c>
      <c r="L20" s="86" t="s">
        <v>1025</v>
      </c>
      <c r="M20" s="86" t="s">
        <v>1025</v>
      </c>
      <c r="N20" s="86" t="s">
        <v>1025</v>
      </c>
      <c r="O20" s="6" t="s">
        <v>1292</v>
      </c>
      <c r="P20" s="6"/>
    </row>
    <row r="21" spans="1:16" x14ac:dyDescent="0.25">
      <c r="A21" s="1"/>
      <c r="B21" s="6" t="s">
        <v>39</v>
      </c>
      <c r="C21" s="6" t="s">
        <v>120</v>
      </c>
      <c r="D21" s="86" t="s">
        <v>42</v>
      </c>
      <c r="E21" s="6" t="s">
        <v>1317</v>
      </c>
      <c r="F21" s="86" t="s">
        <v>28</v>
      </c>
      <c r="G21" s="86" t="s">
        <v>1318</v>
      </c>
      <c r="H21" s="86" t="s">
        <v>1025</v>
      </c>
      <c r="I21" s="86" t="s">
        <v>1025</v>
      </c>
      <c r="J21" s="86" t="s">
        <v>1310</v>
      </c>
      <c r="K21" s="86" t="s">
        <v>1025</v>
      </c>
      <c r="L21" s="86" t="s">
        <v>1025</v>
      </c>
      <c r="M21" s="86" t="s">
        <v>1025</v>
      </c>
      <c r="N21" s="86" t="s">
        <v>1025</v>
      </c>
      <c r="O21" s="6" t="s">
        <v>1292</v>
      </c>
      <c r="P21" s="6"/>
    </row>
    <row r="22" spans="1:16" ht="25.5" x14ac:dyDescent="0.25">
      <c r="A22" s="1"/>
      <c r="B22" s="6" t="s">
        <v>39</v>
      </c>
      <c r="C22" s="6" t="s">
        <v>120</v>
      </c>
      <c r="D22" s="86" t="s">
        <v>42</v>
      </c>
      <c r="E22" s="6" t="s">
        <v>1317</v>
      </c>
      <c r="F22" s="86" t="s">
        <v>1318</v>
      </c>
      <c r="G22" s="86" t="s">
        <v>1319</v>
      </c>
      <c r="H22" s="86" t="s">
        <v>1025</v>
      </c>
      <c r="I22" s="86" t="s">
        <v>1025</v>
      </c>
      <c r="J22" s="86" t="s">
        <v>1310</v>
      </c>
      <c r="K22" s="86" t="s">
        <v>1025</v>
      </c>
      <c r="L22" s="86" t="s">
        <v>1025</v>
      </c>
      <c r="M22" s="86" t="s">
        <v>1025</v>
      </c>
      <c r="N22" s="86" t="s">
        <v>1025</v>
      </c>
      <c r="O22" s="6" t="s">
        <v>1292</v>
      </c>
      <c r="P22" s="6" t="s">
        <v>1320</v>
      </c>
    </row>
    <row r="23" spans="1:16" x14ac:dyDescent="0.25">
      <c r="A23" s="1"/>
      <c r="B23" s="6" t="s">
        <v>39</v>
      </c>
      <c r="C23" s="6" t="s">
        <v>120</v>
      </c>
      <c r="D23" s="86" t="s">
        <v>42</v>
      </c>
      <c r="E23" s="6" t="s">
        <v>1317</v>
      </c>
      <c r="F23" s="86" t="s">
        <v>1319</v>
      </c>
      <c r="G23" s="86" t="s">
        <v>29</v>
      </c>
      <c r="H23" s="86" t="s">
        <v>1025</v>
      </c>
      <c r="I23" s="86" t="s">
        <v>1025</v>
      </c>
      <c r="J23" s="86" t="s">
        <v>1310</v>
      </c>
      <c r="K23" s="86" t="s">
        <v>1025</v>
      </c>
      <c r="L23" s="86" t="s">
        <v>1025</v>
      </c>
      <c r="M23" s="86" t="s">
        <v>1025</v>
      </c>
      <c r="N23" s="86" t="s">
        <v>1025</v>
      </c>
      <c r="O23" s="6" t="s">
        <v>1292</v>
      </c>
      <c r="P23" s="6"/>
    </row>
    <row r="24" spans="1:16" x14ac:dyDescent="0.25">
      <c r="A24" s="1"/>
      <c r="B24" s="6" t="s">
        <v>39</v>
      </c>
      <c r="C24" s="6" t="s">
        <v>1188</v>
      </c>
      <c r="D24" s="86" t="s">
        <v>1186</v>
      </c>
      <c r="E24" s="6" t="s">
        <v>1321</v>
      </c>
      <c r="F24" s="86" t="s">
        <v>1322</v>
      </c>
      <c r="G24" s="86" t="s">
        <v>1323</v>
      </c>
      <c r="H24" s="86" t="s">
        <v>1324</v>
      </c>
      <c r="I24" s="86" t="s">
        <v>1325</v>
      </c>
      <c r="J24" s="86" t="s">
        <v>1313</v>
      </c>
      <c r="K24" s="86" t="s">
        <v>1025</v>
      </c>
      <c r="L24" s="86" t="s">
        <v>1025</v>
      </c>
      <c r="M24" s="86" t="s">
        <v>1025</v>
      </c>
      <c r="N24" s="86" t="s">
        <v>1025</v>
      </c>
      <c r="O24" s="6" t="s">
        <v>1292</v>
      </c>
      <c r="P24" s="6"/>
    </row>
    <row r="25" spans="1:16" ht="76.5" x14ac:dyDescent="0.25">
      <c r="A25" s="1"/>
      <c r="B25" s="6" t="s">
        <v>124</v>
      </c>
      <c r="C25" s="6" t="s">
        <v>125</v>
      </c>
      <c r="D25" s="86" t="s">
        <v>42</v>
      </c>
      <c r="E25" s="6" t="s">
        <v>1326</v>
      </c>
      <c r="F25" s="86" t="s">
        <v>28</v>
      </c>
      <c r="G25" s="86" t="s">
        <v>1327</v>
      </c>
      <c r="H25" s="86" t="s">
        <v>1025</v>
      </c>
      <c r="I25" s="86" t="s">
        <v>1025</v>
      </c>
      <c r="J25" s="86" t="s">
        <v>1310</v>
      </c>
      <c r="K25" s="86" t="s">
        <v>1025</v>
      </c>
      <c r="L25" s="86" t="s">
        <v>1025</v>
      </c>
      <c r="M25" s="86" t="s">
        <v>1025</v>
      </c>
      <c r="N25" s="86" t="s">
        <v>1025</v>
      </c>
      <c r="O25" s="6" t="s">
        <v>1292</v>
      </c>
      <c r="P25" s="6" t="s">
        <v>1328</v>
      </c>
    </row>
    <row r="26" spans="1:16" x14ac:dyDescent="0.25">
      <c r="A26" s="1"/>
      <c r="B26" s="6" t="s">
        <v>124</v>
      </c>
      <c r="C26" s="6" t="s">
        <v>125</v>
      </c>
      <c r="D26" s="86" t="s">
        <v>42</v>
      </c>
      <c r="E26" s="6" t="s">
        <v>1326</v>
      </c>
      <c r="F26" s="86" t="s">
        <v>1327</v>
      </c>
      <c r="G26" s="86" t="s">
        <v>1329</v>
      </c>
      <c r="H26" s="86" t="s">
        <v>1025</v>
      </c>
      <c r="I26" s="86" t="s">
        <v>1025</v>
      </c>
      <c r="J26" s="86" t="s">
        <v>1313</v>
      </c>
      <c r="K26" s="86" t="s">
        <v>1025</v>
      </c>
      <c r="L26" s="86" t="s">
        <v>1025</v>
      </c>
      <c r="M26" s="86" t="s">
        <v>1025</v>
      </c>
      <c r="N26" s="86" t="s">
        <v>1025</v>
      </c>
      <c r="O26" s="6" t="s">
        <v>1292</v>
      </c>
      <c r="P26" s="6"/>
    </row>
    <row r="27" spans="1:16" x14ac:dyDescent="0.25">
      <c r="A27" s="1"/>
      <c r="B27" s="6" t="s">
        <v>124</v>
      </c>
      <c r="C27" s="6" t="s">
        <v>125</v>
      </c>
      <c r="D27" s="86" t="s">
        <v>42</v>
      </c>
      <c r="E27" s="6" t="s">
        <v>1326</v>
      </c>
      <c r="F27" s="86" t="s">
        <v>1329</v>
      </c>
      <c r="G27" s="86" t="s">
        <v>1330</v>
      </c>
      <c r="H27" s="86" t="s">
        <v>1025</v>
      </c>
      <c r="I27" s="86" t="s">
        <v>1025</v>
      </c>
      <c r="J27" s="86" t="s">
        <v>1310</v>
      </c>
      <c r="K27" s="86" t="s">
        <v>1025</v>
      </c>
      <c r="L27" s="86" t="s">
        <v>1025</v>
      </c>
      <c r="M27" s="86" t="s">
        <v>1025</v>
      </c>
      <c r="N27" s="86" t="s">
        <v>1025</v>
      </c>
      <c r="O27" s="6" t="s">
        <v>1292</v>
      </c>
      <c r="P27" s="6" t="s">
        <v>1331</v>
      </c>
    </row>
    <row r="28" spans="1:16" x14ac:dyDescent="0.25">
      <c r="A28" s="1"/>
      <c r="B28" s="6" t="s">
        <v>124</v>
      </c>
      <c r="C28" s="6" t="s">
        <v>125</v>
      </c>
      <c r="D28" s="86" t="s">
        <v>42</v>
      </c>
      <c r="E28" s="6" t="s">
        <v>1332</v>
      </c>
      <c r="F28" s="86" t="s">
        <v>1330</v>
      </c>
      <c r="G28" s="86" t="s">
        <v>1333</v>
      </c>
      <c r="H28" s="86" t="s">
        <v>1025</v>
      </c>
      <c r="I28" s="86" t="s">
        <v>1025</v>
      </c>
      <c r="J28" s="86" t="s">
        <v>1310</v>
      </c>
      <c r="K28" s="86" t="s">
        <v>1025</v>
      </c>
      <c r="L28" s="86" t="s">
        <v>1025</v>
      </c>
      <c r="M28" s="86" t="s">
        <v>1025</v>
      </c>
      <c r="N28" s="86" t="s">
        <v>1025</v>
      </c>
      <c r="O28" s="6" t="s">
        <v>1292</v>
      </c>
      <c r="P28" s="6"/>
    </row>
    <row r="29" spans="1:16" x14ac:dyDescent="0.25">
      <c r="A29" s="1"/>
      <c r="B29" s="6" t="s">
        <v>124</v>
      </c>
      <c r="C29" s="6" t="s">
        <v>125</v>
      </c>
      <c r="D29" s="86" t="s">
        <v>42</v>
      </c>
      <c r="E29" s="6" t="s">
        <v>1332</v>
      </c>
      <c r="F29" s="86" t="s">
        <v>1333</v>
      </c>
      <c r="G29" s="86" t="s">
        <v>1334</v>
      </c>
      <c r="H29" s="86" t="s">
        <v>1025</v>
      </c>
      <c r="I29" s="86" t="s">
        <v>1025</v>
      </c>
      <c r="J29" s="86" t="s">
        <v>1313</v>
      </c>
      <c r="K29" s="86" t="s">
        <v>1025</v>
      </c>
      <c r="L29" s="86" t="s">
        <v>1025</v>
      </c>
      <c r="M29" s="86" t="s">
        <v>1025</v>
      </c>
      <c r="N29" s="86" t="s">
        <v>1025</v>
      </c>
      <c r="O29" s="6" t="s">
        <v>1292</v>
      </c>
      <c r="P29" s="6"/>
    </row>
    <row r="30" spans="1:16" x14ac:dyDescent="0.25">
      <c r="A30" s="1"/>
      <c r="B30" s="6" t="s">
        <v>124</v>
      </c>
      <c r="C30" s="6" t="s">
        <v>125</v>
      </c>
      <c r="D30" s="86" t="s">
        <v>42</v>
      </c>
      <c r="E30" s="6" t="s">
        <v>1332</v>
      </c>
      <c r="F30" s="86" t="s">
        <v>1334</v>
      </c>
      <c r="G30" s="86" t="s">
        <v>1335</v>
      </c>
      <c r="H30" s="86" t="s">
        <v>1025</v>
      </c>
      <c r="I30" s="86" t="s">
        <v>1025</v>
      </c>
      <c r="J30" s="86" t="s">
        <v>1310</v>
      </c>
      <c r="K30" s="86" t="s">
        <v>1025</v>
      </c>
      <c r="L30" s="86" t="s">
        <v>1025</v>
      </c>
      <c r="M30" s="86" t="s">
        <v>1025</v>
      </c>
      <c r="N30" s="86" t="s">
        <v>1025</v>
      </c>
      <c r="O30" s="6" t="s">
        <v>1292</v>
      </c>
      <c r="P30" s="6"/>
    </row>
    <row r="31" spans="1:16" x14ac:dyDescent="0.25">
      <c r="A31" s="1"/>
      <c r="B31" s="6" t="s">
        <v>124</v>
      </c>
      <c r="C31" s="6" t="s">
        <v>125</v>
      </c>
      <c r="D31" s="86" t="s">
        <v>382</v>
      </c>
      <c r="E31" s="6" t="s">
        <v>1336</v>
      </c>
      <c r="F31" s="86" t="s">
        <v>1337</v>
      </c>
      <c r="G31" s="86" t="s">
        <v>1338</v>
      </c>
      <c r="H31" s="86" t="s">
        <v>1025</v>
      </c>
      <c r="I31" s="86" t="s">
        <v>1025</v>
      </c>
      <c r="J31" s="86" t="s">
        <v>1313</v>
      </c>
      <c r="K31" s="86" t="s">
        <v>1025</v>
      </c>
      <c r="L31" s="86" t="s">
        <v>1025</v>
      </c>
      <c r="M31" s="86" t="s">
        <v>1025</v>
      </c>
      <c r="N31" s="86" t="s">
        <v>1025</v>
      </c>
      <c r="O31" s="6" t="s">
        <v>1292</v>
      </c>
      <c r="P31" s="6" t="s">
        <v>1339</v>
      </c>
    </row>
    <row r="32" spans="1:16" x14ac:dyDescent="0.25">
      <c r="A32" s="1"/>
      <c r="B32" s="6" t="s">
        <v>124</v>
      </c>
      <c r="C32" s="6" t="s">
        <v>125</v>
      </c>
      <c r="D32" s="86" t="s">
        <v>42</v>
      </c>
      <c r="E32" s="6" t="s">
        <v>1332</v>
      </c>
      <c r="F32" s="86" t="s">
        <v>1335</v>
      </c>
      <c r="G32" s="86" t="s">
        <v>1338</v>
      </c>
      <c r="H32" s="86" t="s">
        <v>1025</v>
      </c>
      <c r="I32" s="86" t="s">
        <v>1025</v>
      </c>
      <c r="J32" s="86" t="s">
        <v>1313</v>
      </c>
      <c r="K32" s="86" t="s">
        <v>1025</v>
      </c>
      <c r="L32" s="86" t="s">
        <v>1025</v>
      </c>
      <c r="M32" s="86" t="s">
        <v>1025</v>
      </c>
      <c r="N32" s="86" t="s">
        <v>1025</v>
      </c>
      <c r="O32" s="6" t="s">
        <v>1292</v>
      </c>
      <c r="P32" s="6"/>
    </row>
    <row r="33" spans="1:16" x14ac:dyDescent="0.25">
      <c r="A33" s="1"/>
      <c r="B33" s="6" t="s">
        <v>124</v>
      </c>
      <c r="C33" s="6" t="s">
        <v>125</v>
      </c>
      <c r="D33" s="86" t="s">
        <v>42</v>
      </c>
      <c r="E33" s="6" t="s">
        <v>1326</v>
      </c>
      <c r="F33" s="86" t="s">
        <v>1338</v>
      </c>
      <c r="G33" s="86" t="s">
        <v>1340</v>
      </c>
      <c r="H33" s="86" t="s">
        <v>1025</v>
      </c>
      <c r="I33" s="86" t="s">
        <v>1025</v>
      </c>
      <c r="J33" s="86" t="s">
        <v>1313</v>
      </c>
      <c r="K33" s="86" t="s">
        <v>1025</v>
      </c>
      <c r="L33" s="86" t="s">
        <v>1025</v>
      </c>
      <c r="M33" s="86" t="s">
        <v>1025</v>
      </c>
      <c r="N33" s="86" t="s">
        <v>1025</v>
      </c>
      <c r="O33" s="6" t="s">
        <v>1292</v>
      </c>
      <c r="P33" s="6"/>
    </row>
    <row r="34" spans="1:16" x14ac:dyDescent="0.25">
      <c r="A34" s="1"/>
      <c r="B34" s="6" t="s">
        <v>124</v>
      </c>
      <c r="C34" s="6" t="s">
        <v>125</v>
      </c>
      <c r="D34" s="86" t="s">
        <v>42</v>
      </c>
      <c r="E34" s="6" t="s">
        <v>1326</v>
      </c>
      <c r="F34" s="86" t="s">
        <v>1340</v>
      </c>
      <c r="G34" s="86" t="s">
        <v>29</v>
      </c>
      <c r="H34" s="86" t="s">
        <v>1025</v>
      </c>
      <c r="I34" s="86" t="s">
        <v>1025</v>
      </c>
      <c r="J34" s="86" t="s">
        <v>1310</v>
      </c>
      <c r="K34" s="86" t="s">
        <v>1025</v>
      </c>
      <c r="L34" s="86" t="s">
        <v>1025</v>
      </c>
      <c r="M34" s="86" t="s">
        <v>1025</v>
      </c>
      <c r="N34" s="86" t="s">
        <v>1025</v>
      </c>
      <c r="O34" s="6" t="s">
        <v>1292</v>
      </c>
      <c r="P34" s="6" t="s">
        <v>1341</v>
      </c>
    </row>
    <row r="35" spans="1:16" ht="25.5" x14ac:dyDescent="0.25">
      <c r="A35" s="1"/>
      <c r="B35" s="6" t="s">
        <v>712</v>
      </c>
      <c r="C35" s="6" t="s">
        <v>1196</v>
      </c>
      <c r="D35" s="86" t="s">
        <v>1197</v>
      </c>
      <c r="E35" s="6" t="s">
        <v>1342</v>
      </c>
      <c r="F35" s="86" t="s">
        <v>28</v>
      </c>
      <c r="G35" s="86" t="s">
        <v>29</v>
      </c>
      <c r="H35" s="86" t="s">
        <v>1025</v>
      </c>
      <c r="I35" s="86" t="s">
        <v>1025</v>
      </c>
      <c r="J35" s="86" t="s">
        <v>1291</v>
      </c>
      <c r="K35" s="86" t="s">
        <v>1025</v>
      </c>
      <c r="L35" s="86" t="s">
        <v>1025</v>
      </c>
      <c r="M35" s="86" t="s">
        <v>1025</v>
      </c>
      <c r="N35" s="86" t="s">
        <v>1025</v>
      </c>
      <c r="O35" s="6" t="s">
        <v>1292</v>
      </c>
      <c r="P35" s="6"/>
    </row>
    <row r="36" spans="1:16" ht="25.5" x14ac:dyDescent="0.25">
      <c r="A36" s="1"/>
      <c r="B36" s="6" t="s">
        <v>712</v>
      </c>
      <c r="C36" s="6" t="s">
        <v>1196</v>
      </c>
      <c r="D36" s="86" t="s">
        <v>1198</v>
      </c>
      <c r="E36" s="6" t="s">
        <v>1343</v>
      </c>
      <c r="F36" s="86" t="s">
        <v>28</v>
      </c>
      <c r="G36" s="86" t="s">
        <v>18</v>
      </c>
      <c r="H36" s="86" t="s">
        <v>1025</v>
      </c>
      <c r="I36" s="86" t="s">
        <v>1025</v>
      </c>
      <c r="J36" s="86" t="s">
        <v>1291</v>
      </c>
      <c r="K36" s="86" t="s">
        <v>1025</v>
      </c>
      <c r="L36" s="86" t="s">
        <v>1025</v>
      </c>
      <c r="M36" s="86" t="s">
        <v>1025</v>
      </c>
      <c r="N36" s="86" t="s">
        <v>1025</v>
      </c>
      <c r="O36" s="6" t="s">
        <v>1292</v>
      </c>
      <c r="P36" s="6"/>
    </row>
    <row r="37" spans="1:16" ht="25.5" x14ac:dyDescent="0.25">
      <c r="A37" s="1"/>
      <c r="B37" s="6" t="s">
        <v>712</v>
      </c>
      <c r="C37" s="6" t="s">
        <v>1196</v>
      </c>
      <c r="D37" s="86" t="s">
        <v>1198</v>
      </c>
      <c r="E37" s="6" t="s">
        <v>1343</v>
      </c>
      <c r="F37" s="86" t="s">
        <v>1344</v>
      </c>
      <c r="G37" s="86" t="s">
        <v>29</v>
      </c>
      <c r="H37" s="86" t="s">
        <v>1025</v>
      </c>
      <c r="I37" s="86" t="s">
        <v>1025</v>
      </c>
      <c r="J37" s="86" t="s">
        <v>1291</v>
      </c>
      <c r="K37" s="86" t="s">
        <v>1025</v>
      </c>
      <c r="L37" s="86" t="s">
        <v>1025</v>
      </c>
      <c r="M37" s="86" t="s">
        <v>1025</v>
      </c>
      <c r="N37" s="86" t="s">
        <v>1025</v>
      </c>
      <c r="O37" s="6" t="s">
        <v>1292</v>
      </c>
      <c r="P37" s="6"/>
    </row>
    <row r="38" spans="1:16" ht="38.25" x14ac:dyDescent="0.25">
      <c r="A38" s="1"/>
      <c r="B38" s="6" t="s">
        <v>127</v>
      </c>
      <c r="C38" s="6" t="s">
        <v>134</v>
      </c>
      <c r="D38" s="86" t="s">
        <v>42</v>
      </c>
      <c r="E38" s="6" t="s">
        <v>1345</v>
      </c>
      <c r="F38" s="86" t="s">
        <v>28</v>
      </c>
      <c r="G38" s="86" t="s">
        <v>1346</v>
      </c>
      <c r="H38" s="86" t="s">
        <v>1025</v>
      </c>
      <c r="I38" s="86" t="s">
        <v>1025</v>
      </c>
      <c r="J38" s="86" t="s">
        <v>1310</v>
      </c>
      <c r="K38" s="86" t="s">
        <v>1025</v>
      </c>
      <c r="L38" s="86" t="s">
        <v>1025</v>
      </c>
      <c r="M38" s="86" t="s">
        <v>1025</v>
      </c>
      <c r="N38" s="86" t="s">
        <v>1025</v>
      </c>
      <c r="O38" s="6" t="s">
        <v>1292</v>
      </c>
      <c r="P38" s="6" t="s">
        <v>1347</v>
      </c>
    </row>
    <row r="39" spans="1:16" x14ac:dyDescent="0.25">
      <c r="A39" s="1"/>
      <c r="B39" s="6" t="s">
        <v>127</v>
      </c>
      <c r="C39" s="6" t="s">
        <v>134</v>
      </c>
      <c r="D39" s="86" t="s">
        <v>42</v>
      </c>
      <c r="E39" s="6" t="s">
        <v>1345</v>
      </c>
      <c r="F39" s="86" t="s">
        <v>1346</v>
      </c>
      <c r="G39" s="86" t="s">
        <v>1348</v>
      </c>
      <c r="H39" s="86" t="s">
        <v>1025</v>
      </c>
      <c r="I39" s="86" t="s">
        <v>1025</v>
      </c>
      <c r="J39" s="86" t="s">
        <v>1349</v>
      </c>
      <c r="K39" s="86" t="s">
        <v>1025</v>
      </c>
      <c r="L39" s="86" t="s">
        <v>1025</v>
      </c>
      <c r="M39" s="86" t="s">
        <v>1025</v>
      </c>
      <c r="N39" s="86" t="s">
        <v>1025</v>
      </c>
      <c r="O39" s="6" t="s">
        <v>1292</v>
      </c>
      <c r="P39" s="6"/>
    </row>
    <row r="40" spans="1:16" ht="25.5" x14ac:dyDescent="0.25">
      <c r="A40" s="1"/>
      <c r="B40" s="6" t="s">
        <v>127</v>
      </c>
      <c r="C40" s="6" t="s">
        <v>134</v>
      </c>
      <c r="D40" s="86" t="s">
        <v>42</v>
      </c>
      <c r="E40" s="6" t="s">
        <v>1345</v>
      </c>
      <c r="F40" s="86" t="s">
        <v>1348</v>
      </c>
      <c r="G40" s="86" t="s">
        <v>1350</v>
      </c>
      <c r="H40" s="86" t="s">
        <v>1025</v>
      </c>
      <c r="I40" s="86" t="s">
        <v>1025</v>
      </c>
      <c r="J40" s="86" t="s">
        <v>1310</v>
      </c>
      <c r="K40" s="86" t="s">
        <v>1025</v>
      </c>
      <c r="L40" s="86" t="s">
        <v>1025</v>
      </c>
      <c r="M40" s="86" t="s">
        <v>1025</v>
      </c>
      <c r="N40" s="86" t="s">
        <v>1025</v>
      </c>
      <c r="O40" s="6" t="s">
        <v>1292</v>
      </c>
      <c r="P40" s="6" t="s">
        <v>1351</v>
      </c>
    </row>
    <row r="41" spans="1:16" x14ac:dyDescent="0.25">
      <c r="A41" s="1"/>
      <c r="B41" s="6" t="s">
        <v>127</v>
      </c>
      <c r="C41" s="6" t="s">
        <v>137</v>
      </c>
      <c r="D41" s="86" t="s">
        <v>42</v>
      </c>
      <c r="E41" s="6" t="s">
        <v>1352</v>
      </c>
      <c r="F41" s="86" t="s">
        <v>28</v>
      </c>
      <c r="G41" s="86" t="s">
        <v>29</v>
      </c>
      <c r="H41" s="86" t="s">
        <v>1025</v>
      </c>
      <c r="I41" s="86" t="s">
        <v>1025</v>
      </c>
      <c r="J41" s="86" t="s">
        <v>1310</v>
      </c>
      <c r="K41" s="86" t="s">
        <v>1025</v>
      </c>
      <c r="L41" s="86" t="s">
        <v>1025</v>
      </c>
      <c r="M41" s="86" t="s">
        <v>1025</v>
      </c>
      <c r="N41" s="86" t="s">
        <v>1025</v>
      </c>
      <c r="O41" s="6" t="s">
        <v>1292</v>
      </c>
      <c r="P41" s="6"/>
    </row>
    <row r="42" spans="1:16" x14ac:dyDescent="0.25">
      <c r="A42" s="1"/>
      <c r="B42" s="6" t="s">
        <v>72</v>
      </c>
      <c r="C42" s="6" t="s">
        <v>1217</v>
      </c>
      <c r="D42" s="86" t="s">
        <v>42</v>
      </c>
      <c r="E42" s="6" t="s">
        <v>1353</v>
      </c>
      <c r="F42" s="86" t="s">
        <v>1354</v>
      </c>
      <c r="G42" s="86" t="s">
        <v>1355</v>
      </c>
      <c r="H42" s="86" t="s">
        <v>1025</v>
      </c>
      <c r="I42" s="86" t="s">
        <v>1025</v>
      </c>
      <c r="J42" s="86" t="s">
        <v>1313</v>
      </c>
      <c r="K42" s="86" t="s">
        <v>1025</v>
      </c>
      <c r="L42" s="86" t="s">
        <v>1025</v>
      </c>
      <c r="M42" s="86" t="s">
        <v>1025</v>
      </c>
      <c r="N42" s="86" t="s">
        <v>1025</v>
      </c>
      <c r="O42" s="6" t="s">
        <v>1292</v>
      </c>
      <c r="P42" s="6"/>
    </row>
    <row r="43" spans="1:16" x14ac:dyDescent="0.25">
      <c r="A43" s="1"/>
      <c r="B43" s="6" t="s">
        <v>72</v>
      </c>
      <c r="C43" s="6" t="s">
        <v>1217</v>
      </c>
      <c r="D43" s="86" t="s">
        <v>42</v>
      </c>
      <c r="E43" s="6" t="s">
        <v>1353</v>
      </c>
      <c r="F43" s="86" t="s">
        <v>1355</v>
      </c>
      <c r="G43" s="86" t="s">
        <v>1356</v>
      </c>
      <c r="H43" s="86" t="s">
        <v>1025</v>
      </c>
      <c r="I43" s="86" t="s">
        <v>1357</v>
      </c>
      <c r="J43" s="86" t="s">
        <v>1310</v>
      </c>
      <c r="K43" s="86" t="s">
        <v>1025</v>
      </c>
      <c r="L43" s="86" t="s">
        <v>1025</v>
      </c>
      <c r="M43" s="86" t="s">
        <v>1025</v>
      </c>
      <c r="N43" s="86" t="s">
        <v>1025</v>
      </c>
      <c r="O43" s="6" t="s">
        <v>1292</v>
      </c>
      <c r="P43" s="6"/>
    </row>
    <row r="44" spans="1:16" x14ac:dyDescent="0.25">
      <c r="A44" s="1"/>
      <c r="B44" s="6" t="s">
        <v>72</v>
      </c>
      <c r="C44" s="6" t="s">
        <v>162</v>
      </c>
      <c r="D44" s="86" t="s">
        <v>42</v>
      </c>
      <c r="E44" s="6" t="s">
        <v>1358</v>
      </c>
      <c r="F44" s="86" t="s">
        <v>28</v>
      </c>
      <c r="G44" s="86" t="s">
        <v>18</v>
      </c>
      <c r="H44" s="86" t="s">
        <v>1025</v>
      </c>
      <c r="I44" s="86" t="s">
        <v>1025</v>
      </c>
      <c r="J44" s="86" t="s">
        <v>1310</v>
      </c>
      <c r="K44" s="86" t="s">
        <v>1025</v>
      </c>
      <c r="L44" s="86" t="s">
        <v>1025</v>
      </c>
      <c r="M44" s="86" t="s">
        <v>1025</v>
      </c>
      <c r="N44" s="86" t="s">
        <v>1025</v>
      </c>
      <c r="O44" s="6" t="s">
        <v>1292</v>
      </c>
      <c r="P44" s="6"/>
    </row>
    <row r="45" spans="1:16" x14ac:dyDescent="0.25">
      <c r="A45" s="1"/>
      <c r="B45" s="6" t="s">
        <v>72</v>
      </c>
      <c r="C45" s="6" t="s">
        <v>162</v>
      </c>
      <c r="D45" s="86" t="s">
        <v>497</v>
      </c>
      <c r="E45" s="6" t="s">
        <v>1359</v>
      </c>
      <c r="F45" s="86" t="s">
        <v>1360</v>
      </c>
      <c r="G45" s="86" t="s">
        <v>1334</v>
      </c>
      <c r="H45" s="86" t="s">
        <v>1361</v>
      </c>
      <c r="I45" s="86" t="s">
        <v>1025</v>
      </c>
      <c r="J45" s="86" t="s">
        <v>1313</v>
      </c>
      <c r="K45" s="86" t="s">
        <v>1025</v>
      </c>
      <c r="L45" s="86" t="s">
        <v>1025</v>
      </c>
      <c r="M45" s="86" t="s">
        <v>1025</v>
      </c>
      <c r="N45" s="86" t="s">
        <v>1025</v>
      </c>
      <c r="O45" s="6" t="s">
        <v>1292</v>
      </c>
      <c r="P45" s="6" t="s">
        <v>1362</v>
      </c>
    </row>
    <row r="46" spans="1:16" x14ac:dyDescent="0.25">
      <c r="A46" s="1"/>
      <c r="B46" s="6" t="s">
        <v>72</v>
      </c>
      <c r="C46" s="6" t="s">
        <v>162</v>
      </c>
      <c r="D46" s="86" t="s">
        <v>497</v>
      </c>
      <c r="E46" s="6" t="s">
        <v>1359</v>
      </c>
      <c r="F46" s="86" t="s">
        <v>1334</v>
      </c>
      <c r="G46" s="86" t="s">
        <v>1363</v>
      </c>
      <c r="H46" s="86" t="s">
        <v>1025</v>
      </c>
      <c r="I46" s="86" t="s">
        <v>1025</v>
      </c>
      <c r="J46" s="86" t="s">
        <v>1310</v>
      </c>
      <c r="K46" s="86" t="s">
        <v>1025</v>
      </c>
      <c r="L46" s="86" t="s">
        <v>1025</v>
      </c>
      <c r="M46" s="86" t="s">
        <v>1025</v>
      </c>
      <c r="N46" s="86" t="s">
        <v>1025</v>
      </c>
      <c r="O46" s="6" t="s">
        <v>1292</v>
      </c>
      <c r="P46" s="6" t="s">
        <v>1362</v>
      </c>
    </row>
    <row r="47" spans="1:16" x14ac:dyDescent="0.25">
      <c r="A47" s="1"/>
      <c r="B47" s="6" t="s">
        <v>72</v>
      </c>
      <c r="C47" s="6" t="s">
        <v>162</v>
      </c>
      <c r="D47" s="86" t="s">
        <v>42</v>
      </c>
      <c r="E47" s="6" t="s">
        <v>1364</v>
      </c>
      <c r="F47" s="86" t="s">
        <v>1363</v>
      </c>
      <c r="G47" s="86" t="s">
        <v>1365</v>
      </c>
      <c r="H47" s="86" t="s">
        <v>1025</v>
      </c>
      <c r="I47" s="86" t="s">
        <v>1025</v>
      </c>
      <c r="J47" s="86" t="s">
        <v>1310</v>
      </c>
      <c r="K47" s="86" t="s">
        <v>1025</v>
      </c>
      <c r="L47" s="86" t="s">
        <v>1025</v>
      </c>
      <c r="M47" s="86" t="s">
        <v>1025</v>
      </c>
      <c r="N47" s="86" t="s">
        <v>1025</v>
      </c>
      <c r="O47" s="6" t="s">
        <v>1292</v>
      </c>
      <c r="P47" s="6"/>
    </row>
    <row r="48" spans="1:16" x14ac:dyDescent="0.25">
      <c r="A48" s="1"/>
      <c r="B48" s="6" t="s">
        <v>72</v>
      </c>
      <c r="C48" s="6" t="s">
        <v>162</v>
      </c>
      <c r="D48" s="86" t="s">
        <v>42</v>
      </c>
      <c r="E48" s="6" t="s">
        <v>1364</v>
      </c>
      <c r="F48" s="86" t="s">
        <v>1365</v>
      </c>
      <c r="G48" s="86" t="s">
        <v>1366</v>
      </c>
      <c r="H48" s="86" t="s">
        <v>1025</v>
      </c>
      <c r="I48" s="86" t="s">
        <v>1025</v>
      </c>
      <c r="J48" s="86" t="s">
        <v>1313</v>
      </c>
      <c r="K48" s="86" t="s">
        <v>1025</v>
      </c>
      <c r="L48" s="86" t="s">
        <v>1025</v>
      </c>
      <c r="M48" s="86" t="s">
        <v>1025</v>
      </c>
      <c r="N48" s="86" t="s">
        <v>1025</v>
      </c>
      <c r="O48" s="6" t="s">
        <v>1292</v>
      </c>
      <c r="P48" s="6"/>
    </row>
    <row r="49" spans="1:16" x14ac:dyDescent="0.25">
      <c r="A49" s="1"/>
      <c r="B49" s="6" t="s">
        <v>72</v>
      </c>
      <c r="C49" s="6" t="s">
        <v>162</v>
      </c>
      <c r="D49" s="86" t="s">
        <v>42</v>
      </c>
      <c r="E49" s="6" t="s">
        <v>1364</v>
      </c>
      <c r="F49" s="86" t="s">
        <v>1366</v>
      </c>
      <c r="G49" s="86" t="s">
        <v>29</v>
      </c>
      <c r="H49" s="86" t="s">
        <v>1025</v>
      </c>
      <c r="I49" s="86" t="s">
        <v>1025</v>
      </c>
      <c r="J49" s="86" t="s">
        <v>1310</v>
      </c>
      <c r="K49" s="86" t="s">
        <v>1025</v>
      </c>
      <c r="L49" s="86" t="s">
        <v>1025</v>
      </c>
      <c r="M49" s="86" t="s">
        <v>1025</v>
      </c>
      <c r="N49" s="86" t="s">
        <v>1025</v>
      </c>
      <c r="O49" s="6" t="s">
        <v>1292</v>
      </c>
      <c r="P49" s="6"/>
    </row>
    <row r="50" spans="1:16" x14ac:dyDescent="0.25">
      <c r="A50" s="1"/>
      <c r="B50" s="6" t="s">
        <v>697</v>
      </c>
      <c r="C50" s="6" t="s">
        <v>1114</v>
      </c>
      <c r="D50" s="86" t="s">
        <v>42</v>
      </c>
      <c r="E50" s="6" t="s">
        <v>1367</v>
      </c>
      <c r="F50" s="86" t="s">
        <v>28</v>
      </c>
      <c r="G50" s="86" t="s">
        <v>29</v>
      </c>
      <c r="H50" s="86" t="s">
        <v>1025</v>
      </c>
      <c r="I50" s="86" t="s">
        <v>1025</v>
      </c>
      <c r="J50" s="86" t="s">
        <v>1310</v>
      </c>
      <c r="K50" s="86" t="s">
        <v>1025</v>
      </c>
      <c r="L50" s="86" t="s">
        <v>1025</v>
      </c>
      <c r="M50" s="86" t="s">
        <v>1025</v>
      </c>
      <c r="N50" s="86" t="s">
        <v>1025</v>
      </c>
      <c r="O50" s="6" t="s">
        <v>1292</v>
      </c>
      <c r="P50" s="6"/>
    </row>
    <row r="51" spans="1:16" x14ac:dyDescent="0.25">
      <c r="A51" s="1"/>
      <c r="B51" s="6" t="s">
        <v>697</v>
      </c>
      <c r="C51" s="6" t="s">
        <v>1223</v>
      </c>
      <c r="D51" s="86" t="s">
        <v>42</v>
      </c>
      <c r="E51" s="6" t="s">
        <v>1368</v>
      </c>
      <c r="F51" s="86" t="s">
        <v>28</v>
      </c>
      <c r="G51" s="86" t="s">
        <v>29</v>
      </c>
      <c r="H51" s="86" t="s">
        <v>1369</v>
      </c>
      <c r="I51" s="86" t="s">
        <v>1370</v>
      </c>
      <c r="J51" s="86" t="s">
        <v>1310</v>
      </c>
      <c r="K51" s="86" t="s">
        <v>1025</v>
      </c>
      <c r="L51" s="86" t="s">
        <v>1025</v>
      </c>
      <c r="M51" s="86" t="s">
        <v>1025</v>
      </c>
      <c r="N51" s="86" t="s">
        <v>1025</v>
      </c>
      <c r="O51" s="6" t="s">
        <v>1292</v>
      </c>
      <c r="P51" s="6"/>
    </row>
    <row r="52" spans="1:16" x14ac:dyDescent="0.25">
      <c r="A52" s="1"/>
      <c r="B52" s="6" t="s">
        <v>697</v>
      </c>
      <c r="C52" s="6" t="s">
        <v>1224</v>
      </c>
      <c r="D52" s="86" t="s">
        <v>35</v>
      </c>
      <c r="E52" s="6" t="s">
        <v>1371</v>
      </c>
      <c r="F52" s="86" t="s">
        <v>28</v>
      </c>
      <c r="G52" s="86" t="s">
        <v>29</v>
      </c>
      <c r="H52" s="86" t="s">
        <v>1025</v>
      </c>
      <c r="I52" s="86" t="s">
        <v>1025</v>
      </c>
      <c r="J52" s="86" t="s">
        <v>1310</v>
      </c>
      <c r="K52" s="86" t="s">
        <v>1025</v>
      </c>
      <c r="L52" s="86" t="s">
        <v>1025</v>
      </c>
      <c r="M52" s="86" t="s">
        <v>1025</v>
      </c>
      <c r="N52" s="86" t="s">
        <v>1025</v>
      </c>
      <c r="O52" s="6" t="s">
        <v>1292</v>
      </c>
      <c r="P52" s="6"/>
    </row>
    <row r="53" spans="1:16" x14ac:dyDescent="0.25">
      <c r="A53" s="1"/>
      <c r="B53" s="6" t="s">
        <v>697</v>
      </c>
      <c r="C53" s="6" t="s">
        <v>1225</v>
      </c>
      <c r="D53" s="86" t="s">
        <v>1372</v>
      </c>
      <c r="E53" s="6" t="s">
        <v>1373</v>
      </c>
      <c r="F53" s="86" t="s">
        <v>28</v>
      </c>
      <c r="G53" s="86" t="s">
        <v>29</v>
      </c>
      <c r="H53" s="86" t="s">
        <v>1025</v>
      </c>
      <c r="I53" s="86" t="s">
        <v>1025</v>
      </c>
      <c r="J53" s="86" t="s">
        <v>1310</v>
      </c>
      <c r="K53" s="86" t="s">
        <v>1025</v>
      </c>
      <c r="L53" s="86" t="s">
        <v>1025</v>
      </c>
      <c r="M53" s="86" t="s">
        <v>1025</v>
      </c>
      <c r="N53" s="86" t="s">
        <v>1025</v>
      </c>
      <c r="O53" s="6" t="s">
        <v>1292</v>
      </c>
      <c r="P53" s="6"/>
    </row>
    <row r="54" spans="1:16" x14ac:dyDescent="0.25">
      <c r="A54" s="1"/>
      <c r="B54" s="6" t="s">
        <v>174</v>
      </c>
      <c r="C54" s="6" t="s">
        <v>1237</v>
      </c>
      <c r="D54" s="86" t="s">
        <v>1192</v>
      </c>
      <c r="E54" s="6" t="s">
        <v>1374</v>
      </c>
      <c r="F54" s="86" t="s">
        <v>1375</v>
      </c>
      <c r="G54" s="86" t="s">
        <v>1376</v>
      </c>
      <c r="H54" s="86" t="s">
        <v>1377</v>
      </c>
      <c r="I54" s="86" t="s">
        <v>1025</v>
      </c>
      <c r="J54" s="86" t="s">
        <v>1313</v>
      </c>
      <c r="K54" s="86" t="s">
        <v>1025</v>
      </c>
      <c r="L54" s="86" t="s">
        <v>1025</v>
      </c>
      <c r="M54" s="86" t="s">
        <v>1025</v>
      </c>
      <c r="N54" s="86" t="s">
        <v>1025</v>
      </c>
      <c r="O54" s="6" t="s">
        <v>1292</v>
      </c>
      <c r="P54" s="6"/>
    </row>
    <row r="55" spans="1:16" x14ac:dyDescent="0.25">
      <c r="A55" s="1"/>
      <c r="B55" s="6" t="s">
        <v>174</v>
      </c>
      <c r="C55" s="6" t="s">
        <v>1237</v>
      </c>
      <c r="D55" s="86" t="s">
        <v>42</v>
      </c>
      <c r="E55" s="6" t="s">
        <v>1378</v>
      </c>
      <c r="F55" s="86" t="s">
        <v>1376</v>
      </c>
      <c r="G55" s="86" t="s">
        <v>1379</v>
      </c>
      <c r="H55" s="86" t="s">
        <v>1025</v>
      </c>
      <c r="I55" s="86" t="s">
        <v>1025</v>
      </c>
      <c r="J55" s="86" t="s">
        <v>1313</v>
      </c>
      <c r="K55" s="86" t="s">
        <v>1025</v>
      </c>
      <c r="L55" s="86" t="s">
        <v>1025</v>
      </c>
      <c r="M55" s="86" t="s">
        <v>1025</v>
      </c>
      <c r="N55" s="86" t="s">
        <v>1025</v>
      </c>
      <c r="O55" s="6" t="s">
        <v>1292</v>
      </c>
      <c r="P55" s="6"/>
    </row>
    <row r="56" spans="1:16" x14ac:dyDescent="0.25">
      <c r="A56" s="1"/>
      <c r="B56" s="6" t="s">
        <v>174</v>
      </c>
      <c r="C56" s="6" t="s">
        <v>1237</v>
      </c>
      <c r="D56" s="86" t="s">
        <v>42</v>
      </c>
      <c r="E56" s="6" t="s">
        <v>1378</v>
      </c>
      <c r="F56" s="86" t="s">
        <v>1379</v>
      </c>
      <c r="G56" s="86" t="s">
        <v>29</v>
      </c>
      <c r="H56" s="86" t="s">
        <v>1025</v>
      </c>
      <c r="I56" s="86" t="s">
        <v>1025</v>
      </c>
      <c r="J56" s="86" t="s">
        <v>1310</v>
      </c>
      <c r="K56" s="86" t="s">
        <v>1025</v>
      </c>
      <c r="L56" s="86" t="s">
        <v>1025</v>
      </c>
      <c r="M56" s="86" t="s">
        <v>1025</v>
      </c>
      <c r="N56" s="86" t="s">
        <v>1025</v>
      </c>
      <c r="O56" s="6" t="s">
        <v>1292</v>
      </c>
      <c r="P5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6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1380</v>
      </c>
      <c r="C5" s="1"/>
      <c r="D5" s="1"/>
      <c r="E5" s="1"/>
      <c r="F5" s="1"/>
      <c r="G5" s="1"/>
      <c r="H5" s="1"/>
      <c r="I5" s="1"/>
      <c r="J5" s="1"/>
      <c r="K5" s="1"/>
      <c r="L5" s="1"/>
      <c r="M5" s="1"/>
      <c r="N5" s="1"/>
    </row>
    <row r="6" spans="1:14" ht="20.100000000000001" customHeight="1" x14ac:dyDescent="0.25">
      <c r="A6" s="1"/>
      <c r="B6" s="7" t="s">
        <v>182</v>
      </c>
      <c r="C6" s="7" t="s">
        <v>183</v>
      </c>
      <c r="D6" s="7" t="s">
        <v>184</v>
      </c>
      <c r="E6" s="7" t="s">
        <v>185</v>
      </c>
      <c r="F6" s="7" t="s">
        <v>186</v>
      </c>
      <c r="G6" s="7" t="s">
        <v>187</v>
      </c>
      <c r="H6" s="7" t="s">
        <v>188</v>
      </c>
      <c r="I6" s="7" t="s">
        <v>189</v>
      </c>
      <c r="J6" s="7" t="s">
        <v>190</v>
      </c>
      <c r="K6" s="7" t="s">
        <v>191</v>
      </c>
      <c r="L6" s="7" t="s">
        <v>192</v>
      </c>
      <c r="M6" s="7" t="s">
        <v>193</v>
      </c>
      <c r="N6" s="7" t="s">
        <v>194</v>
      </c>
    </row>
    <row r="7" spans="1:14" x14ac:dyDescent="0.25">
      <c r="A7" s="1"/>
      <c r="B7" s="5" t="s">
        <v>267</v>
      </c>
      <c r="C7" s="5" t="s">
        <v>268</v>
      </c>
      <c r="D7" s="5" t="s">
        <v>144</v>
      </c>
      <c r="E7" s="4" t="s">
        <v>269</v>
      </c>
      <c r="F7" s="4" t="s">
        <v>270</v>
      </c>
      <c r="G7" s="6" t="s">
        <v>271</v>
      </c>
      <c r="H7" s="8">
        <v>19</v>
      </c>
      <c r="I7" s="5" t="s">
        <v>272</v>
      </c>
      <c r="J7" s="5" t="s">
        <v>202</v>
      </c>
      <c r="K7" s="5" t="s">
        <v>203</v>
      </c>
      <c r="L7" s="5" t="s">
        <v>226</v>
      </c>
      <c r="M7" s="8">
        <v>108</v>
      </c>
      <c r="N7" s="5" t="s">
        <v>273</v>
      </c>
    </row>
    <row r="8" spans="1:14" x14ac:dyDescent="0.25">
      <c r="A8" s="1"/>
      <c r="B8" s="5" t="s">
        <v>267</v>
      </c>
      <c r="C8" s="5" t="s">
        <v>268</v>
      </c>
      <c r="D8" s="5" t="s">
        <v>144</v>
      </c>
      <c r="E8" s="4" t="s">
        <v>270</v>
      </c>
      <c r="F8" s="4" t="s">
        <v>274</v>
      </c>
      <c r="G8" s="6" t="s">
        <v>275</v>
      </c>
      <c r="H8" s="8">
        <v>19</v>
      </c>
      <c r="I8" s="5" t="s">
        <v>201</v>
      </c>
      <c r="J8" s="5" t="s">
        <v>202</v>
      </c>
      <c r="K8" s="5" t="s">
        <v>203</v>
      </c>
      <c r="L8" s="5" t="s">
        <v>204</v>
      </c>
      <c r="M8" s="8">
        <v>108</v>
      </c>
      <c r="N8" s="5" t="s">
        <v>273</v>
      </c>
    </row>
    <row r="9" spans="1:14" x14ac:dyDescent="0.25">
      <c r="A9" s="1"/>
      <c r="B9" s="5" t="s">
        <v>104</v>
      </c>
      <c r="C9" s="5" t="s">
        <v>283</v>
      </c>
      <c r="D9" s="5" t="s">
        <v>144</v>
      </c>
      <c r="E9" s="4" t="s">
        <v>284</v>
      </c>
      <c r="F9" s="4" t="s">
        <v>285</v>
      </c>
      <c r="G9" s="6" t="s">
        <v>1381</v>
      </c>
      <c r="H9" s="8">
        <v>0.86</v>
      </c>
      <c r="I9" s="5" t="s">
        <v>272</v>
      </c>
      <c r="J9" s="5" t="s">
        <v>202</v>
      </c>
      <c r="K9" s="5" t="s">
        <v>203</v>
      </c>
      <c r="L9" s="5" t="s">
        <v>226</v>
      </c>
      <c r="M9" s="8">
        <v>111</v>
      </c>
      <c r="N9" s="5" t="s">
        <v>273</v>
      </c>
    </row>
    <row r="10" spans="1:14" x14ac:dyDescent="0.25">
      <c r="A10" s="1"/>
      <c r="B10" s="5" t="s">
        <v>104</v>
      </c>
      <c r="C10" s="5" t="s">
        <v>283</v>
      </c>
      <c r="D10" s="5" t="s">
        <v>35</v>
      </c>
      <c r="E10" s="4" t="s">
        <v>284</v>
      </c>
      <c r="F10" s="4" t="s">
        <v>287</v>
      </c>
      <c r="G10" s="6" t="s">
        <v>1381</v>
      </c>
      <c r="H10" s="8">
        <v>0.86</v>
      </c>
      <c r="I10" s="5" t="s">
        <v>272</v>
      </c>
      <c r="J10" s="5" t="s">
        <v>202</v>
      </c>
      <c r="K10" s="5" t="s">
        <v>203</v>
      </c>
      <c r="L10" s="5" t="s">
        <v>226</v>
      </c>
      <c r="M10" s="8">
        <v>112</v>
      </c>
      <c r="N10" s="5" t="s">
        <v>273</v>
      </c>
    </row>
    <row r="11" spans="1:14" x14ac:dyDescent="0.25">
      <c r="A11" s="1"/>
      <c r="B11" s="5" t="s">
        <v>104</v>
      </c>
      <c r="C11" s="5" t="s">
        <v>288</v>
      </c>
      <c r="D11" s="5" t="s">
        <v>144</v>
      </c>
      <c r="E11" s="4" t="s">
        <v>284</v>
      </c>
      <c r="F11" s="4" t="s">
        <v>289</v>
      </c>
      <c r="G11" s="6" t="s">
        <v>1381</v>
      </c>
      <c r="H11" s="8">
        <v>0.2</v>
      </c>
      <c r="I11" s="5" t="s">
        <v>272</v>
      </c>
      <c r="J11" s="5" t="s">
        <v>202</v>
      </c>
      <c r="K11" s="5" t="s">
        <v>203</v>
      </c>
      <c r="L11" s="5" t="s">
        <v>226</v>
      </c>
      <c r="M11" s="8">
        <v>113</v>
      </c>
      <c r="N11" s="5" t="s">
        <v>273</v>
      </c>
    </row>
    <row r="12" spans="1:14" x14ac:dyDescent="0.25">
      <c r="A12" s="1"/>
      <c r="B12" s="5" t="s">
        <v>104</v>
      </c>
      <c r="C12" s="5" t="s">
        <v>288</v>
      </c>
      <c r="D12" s="5" t="s">
        <v>35</v>
      </c>
      <c r="E12" s="4" t="s">
        <v>284</v>
      </c>
      <c r="F12" s="4" t="s">
        <v>290</v>
      </c>
      <c r="G12" s="6" t="s">
        <v>1381</v>
      </c>
      <c r="H12" s="8">
        <v>0.2</v>
      </c>
      <c r="I12" s="5" t="s">
        <v>272</v>
      </c>
      <c r="J12" s="5" t="s">
        <v>202</v>
      </c>
      <c r="K12" s="5" t="s">
        <v>203</v>
      </c>
      <c r="L12" s="5" t="s">
        <v>226</v>
      </c>
      <c r="M12" s="8">
        <v>114</v>
      </c>
      <c r="N12" s="5" t="s">
        <v>273</v>
      </c>
    </row>
    <row r="13" spans="1:14" x14ac:dyDescent="0.25">
      <c r="A13" s="1"/>
      <c r="B13" s="5" t="s">
        <v>104</v>
      </c>
      <c r="C13" s="5" t="s">
        <v>288</v>
      </c>
      <c r="D13" s="5" t="s">
        <v>118</v>
      </c>
      <c r="E13" s="4" t="s">
        <v>284</v>
      </c>
      <c r="F13" s="4" t="s">
        <v>291</v>
      </c>
      <c r="G13" s="6" t="s">
        <v>1381</v>
      </c>
      <c r="H13" s="8">
        <v>0.2</v>
      </c>
      <c r="I13" s="5" t="s">
        <v>272</v>
      </c>
      <c r="J13" s="5" t="s">
        <v>202</v>
      </c>
      <c r="K13" s="5" t="s">
        <v>203</v>
      </c>
      <c r="L13" s="5" t="s">
        <v>226</v>
      </c>
      <c r="M13" s="8">
        <v>115</v>
      </c>
      <c r="N13" s="5" t="s">
        <v>273</v>
      </c>
    </row>
    <row r="14" spans="1:14" x14ac:dyDescent="0.25">
      <c r="A14" s="1"/>
      <c r="B14" s="5" t="s">
        <v>104</v>
      </c>
      <c r="C14" s="5" t="s">
        <v>288</v>
      </c>
      <c r="D14" s="5" t="s">
        <v>35</v>
      </c>
      <c r="E14" s="4" t="s">
        <v>292</v>
      </c>
      <c r="F14" s="4" t="s">
        <v>293</v>
      </c>
      <c r="G14" s="6" t="s">
        <v>1382</v>
      </c>
      <c r="H14" s="8">
        <v>0.2</v>
      </c>
      <c r="I14" s="5" t="s">
        <v>201</v>
      </c>
      <c r="J14" s="5" t="s">
        <v>202</v>
      </c>
      <c r="K14" s="5" t="s">
        <v>203</v>
      </c>
      <c r="L14" s="5" t="s">
        <v>282</v>
      </c>
      <c r="M14" s="8">
        <v>114</v>
      </c>
      <c r="N14" s="5" t="s">
        <v>273</v>
      </c>
    </row>
    <row r="15" spans="1:14" x14ac:dyDescent="0.25">
      <c r="A15" s="1"/>
      <c r="B15" s="5" t="s">
        <v>104</v>
      </c>
      <c r="C15" s="5" t="s">
        <v>295</v>
      </c>
      <c r="D15" s="5" t="s">
        <v>144</v>
      </c>
      <c r="E15" s="4" t="s">
        <v>284</v>
      </c>
      <c r="F15" s="4" t="s">
        <v>296</v>
      </c>
      <c r="G15" s="6" t="s">
        <v>1381</v>
      </c>
      <c r="H15" s="8">
        <v>2.2999999999999998</v>
      </c>
      <c r="I15" s="5" t="s">
        <v>272</v>
      </c>
      <c r="J15" s="5" t="s">
        <v>202</v>
      </c>
      <c r="K15" s="5" t="s">
        <v>203</v>
      </c>
      <c r="L15" s="5" t="s">
        <v>226</v>
      </c>
      <c r="M15" s="8">
        <v>116</v>
      </c>
      <c r="N15" s="5" t="s">
        <v>273</v>
      </c>
    </row>
    <row r="16" spans="1:14" x14ac:dyDescent="0.25">
      <c r="A16" s="1"/>
      <c r="B16" s="5" t="s">
        <v>104</v>
      </c>
      <c r="C16" s="5" t="s">
        <v>295</v>
      </c>
      <c r="D16" s="5" t="s">
        <v>35</v>
      </c>
      <c r="E16" s="4" t="s">
        <v>284</v>
      </c>
      <c r="F16" s="4" t="s">
        <v>297</v>
      </c>
      <c r="G16" s="6" t="s">
        <v>1381</v>
      </c>
      <c r="H16" s="8">
        <v>2.2999999999999998</v>
      </c>
      <c r="I16" s="5" t="s">
        <v>272</v>
      </c>
      <c r="J16" s="5" t="s">
        <v>202</v>
      </c>
      <c r="K16" s="5" t="s">
        <v>203</v>
      </c>
      <c r="L16" s="5" t="s">
        <v>226</v>
      </c>
      <c r="M16" s="8">
        <v>117</v>
      </c>
      <c r="N16" s="5" t="s">
        <v>273</v>
      </c>
    </row>
    <row r="17" spans="1:14" x14ac:dyDescent="0.25">
      <c r="A17" s="1"/>
      <c r="B17" s="5" t="s">
        <v>104</v>
      </c>
      <c r="C17" s="5" t="s">
        <v>298</v>
      </c>
      <c r="D17" s="5" t="s">
        <v>144</v>
      </c>
      <c r="E17" s="4" t="s">
        <v>284</v>
      </c>
      <c r="F17" s="4" t="s">
        <v>299</v>
      </c>
      <c r="G17" s="6" t="s">
        <v>1381</v>
      </c>
      <c r="H17" s="8">
        <v>5</v>
      </c>
      <c r="I17" s="5" t="s">
        <v>272</v>
      </c>
      <c r="J17" s="5" t="s">
        <v>202</v>
      </c>
      <c r="K17" s="5" t="s">
        <v>203</v>
      </c>
      <c r="L17" s="5" t="s">
        <v>226</v>
      </c>
      <c r="M17" s="8">
        <v>118</v>
      </c>
      <c r="N17" s="5" t="s">
        <v>273</v>
      </c>
    </row>
    <row r="18" spans="1:14" x14ac:dyDescent="0.25">
      <c r="A18" s="1"/>
      <c r="B18" s="5" t="s">
        <v>104</v>
      </c>
      <c r="C18" s="5" t="s">
        <v>298</v>
      </c>
      <c r="D18" s="5" t="s">
        <v>35</v>
      </c>
      <c r="E18" s="4" t="s">
        <v>284</v>
      </c>
      <c r="F18" s="4" t="s">
        <v>300</v>
      </c>
      <c r="G18" s="6" t="s">
        <v>1381</v>
      </c>
      <c r="H18" s="8">
        <v>5</v>
      </c>
      <c r="I18" s="5" t="s">
        <v>272</v>
      </c>
      <c r="J18" s="5" t="s">
        <v>202</v>
      </c>
      <c r="K18" s="5" t="s">
        <v>203</v>
      </c>
      <c r="L18" s="5" t="s">
        <v>226</v>
      </c>
      <c r="M18" s="8">
        <v>119</v>
      </c>
      <c r="N18" s="5" t="s">
        <v>273</v>
      </c>
    </row>
    <row r="19" spans="1:14" x14ac:dyDescent="0.25">
      <c r="A19" s="1"/>
      <c r="B19" s="5" t="s">
        <v>104</v>
      </c>
      <c r="C19" s="5" t="s">
        <v>301</v>
      </c>
      <c r="D19" s="5" t="s">
        <v>144</v>
      </c>
      <c r="E19" s="4" t="s">
        <v>284</v>
      </c>
      <c r="F19" s="4" t="s">
        <v>302</v>
      </c>
      <c r="G19" s="6" t="s">
        <v>1381</v>
      </c>
      <c r="H19" s="8">
        <v>48</v>
      </c>
      <c r="I19" s="5" t="s">
        <v>272</v>
      </c>
      <c r="J19" s="5" t="s">
        <v>202</v>
      </c>
      <c r="K19" s="5" t="s">
        <v>203</v>
      </c>
      <c r="L19" s="5" t="s">
        <v>226</v>
      </c>
      <c r="M19" s="8">
        <v>121</v>
      </c>
      <c r="N19" s="5" t="s">
        <v>273</v>
      </c>
    </row>
    <row r="20" spans="1:14" ht="25.5" x14ac:dyDescent="0.25">
      <c r="A20" s="1"/>
      <c r="B20" s="5" t="s">
        <v>104</v>
      </c>
      <c r="C20" s="5" t="s">
        <v>301</v>
      </c>
      <c r="D20" s="5" t="s">
        <v>35</v>
      </c>
      <c r="E20" s="4" t="s">
        <v>284</v>
      </c>
      <c r="F20" s="4" t="s">
        <v>303</v>
      </c>
      <c r="G20" s="6" t="s">
        <v>1383</v>
      </c>
      <c r="H20" s="8">
        <v>48</v>
      </c>
      <c r="I20" s="5" t="s">
        <v>272</v>
      </c>
      <c r="J20" s="5" t="s">
        <v>202</v>
      </c>
      <c r="K20" s="5" t="s">
        <v>203</v>
      </c>
      <c r="L20" s="5" t="s">
        <v>226</v>
      </c>
      <c r="M20" s="8">
        <v>122</v>
      </c>
      <c r="N20" s="5" t="s">
        <v>273</v>
      </c>
    </row>
    <row r="21" spans="1:14" x14ac:dyDescent="0.25">
      <c r="A21" s="1"/>
      <c r="B21" s="5" t="s">
        <v>104</v>
      </c>
      <c r="C21" s="5" t="s">
        <v>305</v>
      </c>
      <c r="D21" s="5" t="s">
        <v>144</v>
      </c>
      <c r="E21" s="4" t="s">
        <v>211</v>
      </c>
      <c r="F21" s="4" t="s">
        <v>212</v>
      </c>
      <c r="G21" s="6" t="s">
        <v>306</v>
      </c>
      <c r="H21" s="8">
        <v>8.9</v>
      </c>
      <c r="I21" s="5" t="s">
        <v>201</v>
      </c>
      <c r="J21" s="5" t="s">
        <v>202</v>
      </c>
      <c r="K21" s="5" t="s">
        <v>203</v>
      </c>
      <c r="L21" s="5" t="s">
        <v>282</v>
      </c>
      <c r="M21" s="8">
        <v>188</v>
      </c>
      <c r="N21" s="5" t="s">
        <v>273</v>
      </c>
    </row>
    <row r="22" spans="1:14" x14ac:dyDescent="0.25">
      <c r="A22" s="1"/>
      <c r="B22" s="5" t="s">
        <v>310</v>
      </c>
      <c r="C22" s="5" t="s">
        <v>329</v>
      </c>
      <c r="D22" s="5" t="s">
        <v>35</v>
      </c>
      <c r="E22" s="4" t="s">
        <v>269</v>
      </c>
      <c r="F22" s="4" t="s">
        <v>330</v>
      </c>
      <c r="G22" s="6" t="s">
        <v>1384</v>
      </c>
      <c r="H22" s="8">
        <v>3.87</v>
      </c>
      <c r="I22" s="5" t="s">
        <v>272</v>
      </c>
      <c r="J22" s="5" t="s">
        <v>202</v>
      </c>
      <c r="K22" s="5" t="s">
        <v>203</v>
      </c>
      <c r="L22" s="5" t="s">
        <v>226</v>
      </c>
      <c r="M22" s="8">
        <v>125</v>
      </c>
      <c r="N22" s="5" t="s">
        <v>273</v>
      </c>
    </row>
    <row r="23" spans="1:14" ht="25.5" x14ac:dyDescent="0.25">
      <c r="A23" s="1"/>
      <c r="B23" s="5" t="s">
        <v>310</v>
      </c>
      <c r="C23" s="5" t="s">
        <v>329</v>
      </c>
      <c r="D23" s="5" t="s">
        <v>144</v>
      </c>
      <c r="E23" s="4" t="s">
        <v>313</v>
      </c>
      <c r="F23" s="4" t="s">
        <v>332</v>
      </c>
      <c r="G23" s="6" t="s">
        <v>1385</v>
      </c>
      <c r="H23" s="8">
        <v>3.9</v>
      </c>
      <c r="I23" s="5" t="s">
        <v>272</v>
      </c>
      <c r="J23" s="5" t="s">
        <v>202</v>
      </c>
      <c r="K23" s="5" t="s">
        <v>203</v>
      </c>
      <c r="L23" s="5" t="s">
        <v>226</v>
      </c>
      <c r="M23" s="8">
        <v>124</v>
      </c>
      <c r="N23" s="5" t="s">
        <v>273</v>
      </c>
    </row>
    <row r="24" spans="1:14" x14ac:dyDescent="0.25">
      <c r="A24" s="1"/>
      <c r="B24" s="5" t="s">
        <v>310</v>
      </c>
      <c r="C24" s="5" t="s">
        <v>336</v>
      </c>
      <c r="D24" s="5" t="s">
        <v>144</v>
      </c>
      <c r="E24" s="4" t="s">
        <v>269</v>
      </c>
      <c r="F24" s="4" t="s">
        <v>337</v>
      </c>
      <c r="G24" s="6" t="s">
        <v>1384</v>
      </c>
      <c r="H24" s="8">
        <v>3.39</v>
      </c>
      <c r="I24" s="5" t="s">
        <v>272</v>
      </c>
      <c r="J24" s="5" t="s">
        <v>202</v>
      </c>
      <c r="K24" s="5" t="s">
        <v>203</v>
      </c>
      <c r="L24" s="5" t="s">
        <v>226</v>
      </c>
      <c r="M24" s="8">
        <v>189</v>
      </c>
      <c r="N24" s="5" t="s">
        <v>273</v>
      </c>
    </row>
    <row r="25" spans="1:14" ht="25.5" x14ac:dyDescent="0.25">
      <c r="A25" s="1"/>
      <c r="B25" s="5" t="s">
        <v>32</v>
      </c>
      <c r="C25" s="5" t="s">
        <v>33</v>
      </c>
      <c r="D25" s="5" t="s">
        <v>35</v>
      </c>
      <c r="E25" s="4" t="s">
        <v>356</v>
      </c>
      <c r="F25" s="4" t="s">
        <v>357</v>
      </c>
      <c r="G25" s="6" t="s">
        <v>1386</v>
      </c>
      <c r="H25" s="8">
        <v>71</v>
      </c>
      <c r="I25" s="5" t="s">
        <v>272</v>
      </c>
      <c r="J25" s="5" t="s">
        <v>202</v>
      </c>
      <c r="K25" s="5" t="s">
        <v>203</v>
      </c>
      <c r="L25" s="5" t="s">
        <v>204</v>
      </c>
      <c r="M25" s="8">
        <v>9</v>
      </c>
      <c r="N25" s="5" t="s">
        <v>273</v>
      </c>
    </row>
    <row r="26" spans="1:14" ht="38.25" x14ac:dyDescent="0.25">
      <c r="A26" s="1"/>
      <c r="B26" s="5" t="s">
        <v>124</v>
      </c>
      <c r="C26" s="5" t="s">
        <v>381</v>
      </c>
      <c r="D26" s="5" t="s">
        <v>382</v>
      </c>
      <c r="E26" s="4" t="s">
        <v>383</v>
      </c>
      <c r="F26" s="4" t="s">
        <v>384</v>
      </c>
      <c r="G26" s="6" t="s">
        <v>1387</v>
      </c>
      <c r="H26" s="8">
        <v>0</v>
      </c>
      <c r="I26" s="5" t="s">
        <v>272</v>
      </c>
      <c r="J26" s="5" t="s">
        <v>202</v>
      </c>
      <c r="K26" s="5" t="s">
        <v>203</v>
      </c>
      <c r="L26" s="5" t="s">
        <v>226</v>
      </c>
      <c r="M26" s="8">
        <v>13604</v>
      </c>
      <c r="N26" s="5" t="s">
        <v>273</v>
      </c>
    </row>
    <row r="27" spans="1:14" ht="25.5" x14ac:dyDescent="0.25">
      <c r="A27" s="1"/>
      <c r="B27" s="5" t="s">
        <v>706</v>
      </c>
      <c r="C27" s="5" t="s">
        <v>387</v>
      </c>
      <c r="D27" s="5" t="s">
        <v>388</v>
      </c>
      <c r="E27" s="4" t="s">
        <v>211</v>
      </c>
      <c r="F27" s="4" t="s">
        <v>212</v>
      </c>
      <c r="G27" s="6" t="s">
        <v>1388</v>
      </c>
      <c r="H27" s="8">
        <v>4.2699999999999996</v>
      </c>
      <c r="I27" s="5" t="s">
        <v>201</v>
      </c>
      <c r="J27" s="5" t="s">
        <v>202</v>
      </c>
      <c r="K27" s="5" t="s">
        <v>203</v>
      </c>
      <c r="L27" s="5" t="s">
        <v>282</v>
      </c>
      <c r="M27" s="8">
        <v>20590</v>
      </c>
      <c r="N27" s="5" t="s">
        <v>273</v>
      </c>
    </row>
    <row r="28" spans="1:14" ht="25.5" x14ac:dyDescent="0.25">
      <c r="A28" s="1"/>
      <c r="B28" s="5" t="s">
        <v>706</v>
      </c>
      <c r="C28" s="5" t="s">
        <v>387</v>
      </c>
      <c r="D28" s="5" t="s">
        <v>388</v>
      </c>
      <c r="E28" s="4" t="s">
        <v>211</v>
      </c>
      <c r="F28" s="4" t="s">
        <v>212</v>
      </c>
      <c r="G28" s="6" t="s">
        <v>1389</v>
      </c>
      <c r="H28" s="8">
        <v>4.2699999999999996</v>
      </c>
      <c r="I28" s="5" t="s">
        <v>201</v>
      </c>
      <c r="J28" s="5" t="s">
        <v>202</v>
      </c>
      <c r="K28" s="5" t="s">
        <v>203</v>
      </c>
      <c r="L28" s="5" t="s">
        <v>282</v>
      </c>
      <c r="M28" s="8">
        <v>20590</v>
      </c>
      <c r="N28" s="5" t="s">
        <v>273</v>
      </c>
    </row>
    <row r="29" spans="1:14" ht="25.5" x14ac:dyDescent="0.25">
      <c r="A29" s="1"/>
      <c r="B29" s="5" t="s">
        <v>706</v>
      </c>
      <c r="C29" s="5" t="s">
        <v>387</v>
      </c>
      <c r="D29" s="5" t="s">
        <v>388</v>
      </c>
      <c r="E29" s="4" t="s">
        <v>211</v>
      </c>
      <c r="F29" s="4" t="s">
        <v>212</v>
      </c>
      <c r="G29" s="6" t="s">
        <v>1390</v>
      </c>
      <c r="H29" s="8">
        <v>4.2699999999999996</v>
      </c>
      <c r="I29" s="5" t="s">
        <v>201</v>
      </c>
      <c r="J29" s="5" t="s">
        <v>202</v>
      </c>
      <c r="K29" s="5" t="s">
        <v>203</v>
      </c>
      <c r="L29" s="5" t="s">
        <v>282</v>
      </c>
      <c r="M29" s="8">
        <v>20590</v>
      </c>
      <c r="N29" s="5" t="s">
        <v>273</v>
      </c>
    </row>
    <row r="30" spans="1:14" ht="25.5" x14ac:dyDescent="0.25">
      <c r="A30" s="1"/>
      <c r="B30" s="5" t="s">
        <v>666</v>
      </c>
      <c r="C30" s="5" t="s">
        <v>406</v>
      </c>
      <c r="D30" s="5" t="s">
        <v>144</v>
      </c>
      <c r="E30" s="4" t="s">
        <v>211</v>
      </c>
      <c r="F30" s="4" t="s">
        <v>212</v>
      </c>
      <c r="G30" s="6" t="s">
        <v>407</v>
      </c>
      <c r="H30" s="8">
        <v>0</v>
      </c>
      <c r="I30" s="5" t="s">
        <v>201</v>
      </c>
      <c r="J30" s="5" t="s">
        <v>202</v>
      </c>
      <c r="K30" s="5" t="s">
        <v>203</v>
      </c>
      <c r="L30" s="5" t="s">
        <v>282</v>
      </c>
      <c r="M30" s="8">
        <v>24607</v>
      </c>
      <c r="N30" s="5" t="s">
        <v>273</v>
      </c>
    </row>
    <row r="31" spans="1:14" x14ac:dyDescent="0.25">
      <c r="A31" s="1"/>
      <c r="B31" s="5" t="s">
        <v>127</v>
      </c>
      <c r="C31" s="5" t="s">
        <v>416</v>
      </c>
      <c r="D31" s="5" t="s">
        <v>118</v>
      </c>
      <c r="E31" s="4" t="s">
        <v>211</v>
      </c>
      <c r="F31" s="4" t="s">
        <v>212</v>
      </c>
      <c r="G31" s="6" t="s">
        <v>1391</v>
      </c>
      <c r="H31" s="8">
        <v>189.761</v>
      </c>
      <c r="I31" s="5" t="s">
        <v>201</v>
      </c>
      <c r="J31" s="5" t="s">
        <v>202</v>
      </c>
      <c r="K31" s="5" t="s">
        <v>203</v>
      </c>
      <c r="L31" s="5" t="s">
        <v>282</v>
      </c>
      <c r="M31" s="8">
        <v>15213</v>
      </c>
      <c r="N31" s="5" t="s">
        <v>273</v>
      </c>
    </row>
    <row r="32" spans="1:14" ht="25.5" x14ac:dyDescent="0.25">
      <c r="A32" s="1"/>
      <c r="B32" s="5" t="s">
        <v>64</v>
      </c>
      <c r="C32" s="5" t="s">
        <v>447</v>
      </c>
      <c r="D32" s="5" t="s">
        <v>448</v>
      </c>
      <c r="E32" s="4" t="s">
        <v>211</v>
      </c>
      <c r="F32" s="4" t="s">
        <v>212</v>
      </c>
      <c r="G32" s="6" t="s">
        <v>1392</v>
      </c>
      <c r="H32" s="8">
        <v>179.37</v>
      </c>
      <c r="I32" s="5" t="s">
        <v>201</v>
      </c>
      <c r="J32" s="5" t="s">
        <v>202</v>
      </c>
      <c r="K32" s="5" t="s">
        <v>203</v>
      </c>
      <c r="L32" s="5" t="s">
        <v>204</v>
      </c>
      <c r="M32" s="8">
        <v>15108</v>
      </c>
      <c r="N32" s="5" t="s">
        <v>273</v>
      </c>
    </row>
    <row r="33" spans="1:14" x14ac:dyDescent="0.25">
      <c r="A33" s="1"/>
      <c r="B33" s="5" t="s">
        <v>140</v>
      </c>
      <c r="C33" s="5" t="s">
        <v>1393</v>
      </c>
      <c r="D33" s="5" t="s">
        <v>118</v>
      </c>
      <c r="E33" s="4" t="s">
        <v>211</v>
      </c>
      <c r="F33" s="4" t="s">
        <v>212</v>
      </c>
      <c r="G33" s="6" t="s">
        <v>461</v>
      </c>
      <c r="H33" s="8">
        <v>44.55</v>
      </c>
      <c r="I33" s="5" t="s">
        <v>201</v>
      </c>
      <c r="J33" s="5" t="s">
        <v>202</v>
      </c>
      <c r="K33" s="5" t="s">
        <v>203</v>
      </c>
      <c r="L33" s="5" t="s">
        <v>282</v>
      </c>
      <c r="M33" s="8">
        <v>75</v>
      </c>
      <c r="N33" s="5" t="s">
        <v>273</v>
      </c>
    </row>
    <row r="34" spans="1:14" ht="25.5" x14ac:dyDescent="0.25">
      <c r="A34" s="1"/>
      <c r="B34" s="5" t="s">
        <v>140</v>
      </c>
      <c r="C34" s="5" t="s">
        <v>1393</v>
      </c>
      <c r="D34" s="5" t="s">
        <v>118</v>
      </c>
      <c r="E34" s="4" t="s">
        <v>464</v>
      </c>
      <c r="F34" s="4" t="s">
        <v>212</v>
      </c>
      <c r="G34" s="6" t="s">
        <v>465</v>
      </c>
      <c r="H34" s="8">
        <v>43.76</v>
      </c>
      <c r="I34" s="5" t="s">
        <v>201</v>
      </c>
      <c r="J34" s="5" t="s">
        <v>202</v>
      </c>
      <c r="K34" s="5" t="s">
        <v>203</v>
      </c>
      <c r="L34" s="5" t="s">
        <v>282</v>
      </c>
      <c r="M34" s="8">
        <v>75</v>
      </c>
      <c r="N34" s="5" t="s">
        <v>273</v>
      </c>
    </row>
    <row r="35" spans="1:14" x14ac:dyDescent="0.25">
      <c r="A35" s="1"/>
      <c r="B35" s="5" t="s">
        <v>140</v>
      </c>
      <c r="C35" s="5" t="s">
        <v>466</v>
      </c>
      <c r="D35" s="5" t="s">
        <v>35</v>
      </c>
      <c r="E35" s="4" t="s">
        <v>211</v>
      </c>
      <c r="F35" s="4" t="s">
        <v>212</v>
      </c>
      <c r="G35" s="6" t="s">
        <v>467</v>
      </c>
      <c r="H35" s="8">
        <v>0</v>
      </c>
      <c r="I35" s="5" t="s">
        <v>201</v>
      </c>
      <c r="J35" s="5" t="s">
        <v>202</v>
      </c>
      <c r="K35" s="5" t="s">
        <v>203</v>
      </c>
      <c r="L35" s="5" t="s">
        <v>282</v>
      </c>
      <c r="M35" s="8">
        <v>62</v>
      </c>
      <c r="N35" s="5" t="s">
        <v>273</v>
      </c>
    </row>
    <row r="36" spans="1:14" x14ac:dyDescent="0.25">
      <c r="A36" s="1"/>
      <c r="B36" s="5" t="s">
        <v>140</v>
      </c>
      <c r="C36" s="5" t="s">
        <v>466</v>
      </c>
      <c r="D36" s="5" t="s">
        <v>118</v>
      </c>
      <c r="E36" s="4" t="s">
        <v>211</v>
      </c>
      <c r="F36" s="4" t="s">
        <v>212</v>
      </c>
      <c r="G36" s="6" t="s">
        <v>468</v>
      </c>
      <c r="H36" s="8">
        <v>31.5</v>
      </c>
      <c r="I36" s="5" t="s">
        <v>201</v>
      </c>
      <c r="J36" s="5" t="s">
        <v>202</v>
      </c>
      <c r="K36" s="5" t="s">
        <v>203</v>
      </c>
      <c r="L36" s="5" t="s">
        <v>204</v>
      </c>
      <c r="M36" s="8">
        <v>63</v>
      </c>
      <c r="N36" s="5" t="s">
        <v>273</v>
      </c>
    </row>
    <row r="37" spans="1:14" x14ac:dyDescent="0.25">
      <c r="A37" s="1"/>
      <c r="B37" s="5" t="s">
        <v>72</v>
      </c>
      <c r="C37" s="5" t="s">
        <v>469</v>
      </c>
      <c r="D37" s="5" t="s">
        <v>148</v>
      </c>
      <c r="E37" s="4" t="s">
        <v>269</v>
      </c>
      <c r="F37" s="4" t="s">
        <v>470</v>
      </c>
      <c r="G37" s="6" t="s">
        <v>271</v>
      </c>
      <c r="H37" s="8">
        <v>30</v>
      </c>
      <c r="I37" s="5" t="s">
        <v>272</v>
      </c>
      <c r="J37" s="5" t="s">
        <v>202</v>
      </c>
      <c r="K37" s="5" t="s">
        <v>203</v>
      </c>
      <c r="L37" s="5" t="s">
        <v>226</v>
      </c>
      <c r="M37" s="8">
        <v>21</v>
      </c>
      <c r="N37" s="5" t="s">
        <v>273</v>
      </c>
    </row>
    <row r="38" spans="1:14" ht="25.5" x14ac:dyDescent="0.25">
      <c r="A38" s="1"/>
      <c r="B38" s="5" t="s">
        <v>72</v>
      </c>
      <c r="C38" s="5" t="s">
        <v>471</v>
      </c>
      <c r="D38" s="5" t="s">
        <v>42</v>
      </c>
      <c r="E38" s="4" t="s">
        <v>269</v>
      </c>
      <c r="F38" s="4" t="s">
        <v>472</v>
      </c>
      <c r="G38" s="6" t="s">
        <v>473</v>
      </c>
      <c r="H38" s="8">
        <v>0</v>
      </c>
      <c r="I38" s="5" t="s">
        <v>272</v>
      </c>
      <c r="J38" s="5" t="s">
        <v>202</v>
      </c>
      <c r="K38" s="5" t="s">
        <v>203</v>
      </c>
      <c r="L38" s="5" t="s">
        <v>226</v>
      </c>
      <c r="M38" s="8">
        <v>18306</v>
      </c>
      <c r="N38" s="5" t="s">
        <v>273</v>
      </c>
    </row>
    <row r="39" spans="1:14" x14ac:dyDescent="0.25">
      <c r="A39" s="1"/>
      <c r="B39" s="5" t="s">
        <v>72</v>
      </c>
      <c r="C39" s="5" t="s">
        <v>474</v>
      </c>
      <c r="D39" s="5" t="s">
        <v>42</v>
      </c>
      <c r="E39" s="4" t="s">
        <v>269</v>
      </c>
      <c r="F39" s="4" t="s">
        <v>475</v>
      </c>
      <c r="G39" s="6" t="s">
        <v>271</v>
      </c>
      <c r="H39" s="8">
        <v>0</v>
      </c>
      <c r="I39" s="5" t="s">
        <v>272</v>
      </c>
      <c r="J39" s="5" t="s">
        <v>202</v>
      </c>
      <c r="K39" s="5" t="s">
        <v>203</v>
      </c>
      <c r="L39" s="5" t="s">
        <v>226</v>
      </c>
      <c r="M39" s="8">
        <v>22189</v>
      </c>
      <c r="N39" s="5" t="s">
        <v>273</v>
      </c>
    </row>
    <row r="40" spans="1:14" x14ac:dyDescent="0.25">
      <c r="A40" s="1"/>
      <c r="B40" s="5" t="s">
        <v>72</v>
      </c>
      <c r="C40" s="5" t="s">
        <v>476</v>
      </c>
      <c r="D40" s="5" t="s">
        <v>477</v>
      </c>
      <c r="E40" s="4" t="s">
        <v>211</v>
      </c>
      <c r="F40" s="4" t="s">
        <v>478</v>
      </c>
      <c r="G40" s="6" t="s">
        <v>479</v>
      </c>
      <c r="H40" s="8">
        <v>0</v>
      </c>
      <c r="I40" s="5" t="s">
        <v>201</v>
      </c>
      <c r="J40" s="5" t="s">
        <v>202</v>
      </c>
      <c r="K40" s="5" t="s">
        <v>203</v>
      </c>
      <c r="L40" s="5" t="s">
        <v>282</v>
      </c>
      <c r="M40" s="8">
        <v>18082</v>
      </c>
      <c r="N40" s="5" t="s">
        <v>273</v>
      </c>
    </row>
    <row r="41" spans="1:14" x14ac:dyDescent="0.25">
      <c r="A41" s="1"/>
      <c r="B41" s="5" t="s">
        <v>72</v>
      </c>
      <c r="C41" s="5" t="s">
        <v>476</v>
      </c>
      <c r="D41" s="5" t="s">
        <v>480</v>
      </c>
      <c r="E41" s="4" t="s">
        <v>211</v>
      </c>
      <c r="F41" s="4" t="s">
        <v>478</v>
      </c>
      <c r="G41" s="6" t="s">
        <v>481</v>
      </c>
      <c r="H41" s="8">
        <v>0</v>
      </c>
      <c r="I41" s="5" t="s">
        <v>201</v>
      </c>
      <c r="J41" s="5" t="s">
        <v>202</v>
      </c>
      <c r="K41" s="5" t="s">
        <v>203</v>
      </c>
      <c r="L41" s="5" t="s">
        <v>282</v>
      </c>
      <c r="M41" s="8">
        <v>18084</v>
      </c>
      <c r="N41" s="5" t="s">
        <v>273</v>
      </c>
    </row>
    <row r="42" spans="1:14" x14ac:dyDescent="0.25">
      <c r="A42" s="1"/>
      <c r="B42" s="5" t="s">
        <v>72</v>
      </c>
      <c r="C42" s="5" t="s">
        <v>476</v>
      </c>
      <c r="D42" s="5" t="s">
        <v>42</v>
      </c>
      <c r="E42" s="4" t="s">
        <v>269</v>
      </c>
      <c r="F42" s="4" t="s">
        <v>482</v>
      </c>
      <c r="G42" s="6" t="s">
        <v>271</v>
      </c>
      <c r="H42" s="8">
        <v>0</v>
      </c>
      <c r="I42" s="5" t="s">
        <v>272</v>
      </c>
      <c r="J42" s="5" t="s">
        <v>202</v>
      </c>
      <c r="K42" s="5" t="s">
        <v>203</v>
      </c>
      <c r="L42" s="5" t="s">
        <v>226</v>
      </c>
      <c r="M42" s="8">
        <v>18074</v>
      </c>
      <c r="N42" s="5" t="s">
        <v>273</v>
      </c>
    </row>
    <row r="43" spans="1:14" x14ac:dyDescent="0.25">
      <c r="A43" s="1"/>
      <c r="B43" s="5" t="s">
        <v>72</v>
      </c>
      <c r="C43" s="5" t="s">
        <v>476</v>
      </c>
      <c r="D43" s="5" t="s">
        <v>477</v>
      </c>
      <c r="E43" s="4" t="s">
        <v>376</v>
      </c>
      <c r="F43" s="4" t="s">
        <v>212</v>
      </c>
      <c r="G43" s="6" t="s">
        <v>479</v>
      </c>
      <c r="H43" s="8">
        <v>0</v>
      </c>
      <c r="I43" s="5" t="s">
        <v>201</v>
      </c>
      <c r="J43" s="5" t="s">
        <v>202</v>
      </c>
      <c r="K43" s="5" t="s">
        <v>203</v>
      </c>
      <c r="L43" s="5" t="s">
        <v>282</v>
      </c>
      <c r="M43" s="8">
        <v>18082</v>
      </c>
      <c r="N43" s="5" t="s">
        <v>273</v>
      </c>
    </row>
    <row r="44" spans="1:14" x14ac:dyDescent="0.25">
      <c r="A44" s="1"/>
      <c r="B44" s="5" t="s">
        <v>72</v>
      </c>
      <c r="C44" s="5" t="s">
        <v>476</v>
      </c>
      <c r="D44" s="5" t="s">
        <v>480</v>
      </c>
      <c r="E44" s="4" t="s">
        <v>376</v>
      </c>
      <c r="F44" s="4" t="s">
        <v>212</v>
      </c>
      <c r="G44" s="6" t="s">
        <v>481</v>
      </c>
      <c r="H44" s="8">
        <v>0</v>
      </c>
      <c r="I44" s="5" t="s">
        <v>201</v>
      </c>
      <c r="J44" s="5" t="s">
        <v>202</v>
      </c>
      <c r="K44" s="5" t="s">
        <v>203</v>
      </c>
      <c r="L44" s="5" t="s">
        <v>282</v>
      </c>
      <c r="M44" s="8">
        <v>18084</v>
      </c>
      <c r="N44" s="5" t="s">
        <v>273</v>
      </c>
    </row>
    <row r="45" spans="1:14" ht="25.5" x14ac:dyDescent="0.25">
      <c r="A45" s="1"/>
      <c r="B45" s="5" t="s">
        <v>72</v>
      </c>
      <c r="C45" s="5" t="s">
        <v>1394</v>
      </c>
      <c r="D45" s="5" t="s">
        <v>144</v>
      </c>
      <c r="E45" s="4" t="s">
        <v>269</v>
      </c>
      <c r="F45" s="4" t="s">
        <v>484</v>
      </c>
      <c r="G45" s="6" t="s">
        <v>1395</v>
      </c>
      <c r="H45" s="8">
        <v>14</v>
      </c>
      <c r="I45" s="5" t="s">
        <v>272</v>
      </c>
      <c r="J45" s="5" t="s">
        <v>202</v>
      </c>
      <c r="K45" s="5" t="s">
        <v>203</v>
      </c>
      <c r="L45" s="5" t="s">
        <v>226</v>
      </c>
      <c r="M45" s="8">
        <v>26</v>
      </c>
      <c r="N45" s="5" t="s">
        <v>273</v>
      </c>
    </row>
    <row r="46" spans="1:14" ht="25.5" x14ac:dyDescent="0.25">
      <c r="A46" s="1"/>
      <c r="B46" s="5" t="s">
        <v>72</v>
      </c>
      <c r="C46" s="5" t="s">
        <v>1394</v>
      </c>
      <c r="D46" s="5" t="s">
        <v>35</v>
      </c>
      <c r="E46" s="4" t="s">
        <v>269</v>
      </c>
      <c r="F46" s="4" t="s">
        <v>486</v>
      </c>
      <c r="G46" s="6" t="s">
        <v>1395</v>
      </c>
      <c r="H46" s="8">
        <v>12</v>
      </c>
      <c r="I46" s="5" t="s">
        <v>272</v>
      </c>
      <c r="J46" s="5" t="s">
        <v>202</v>
      </c>
      <c r="K46" s="5" t="s">
        <v>203</v>
      </c>
      <c r="L46" s="5" t="s">
        <v>226</v>
      </c>
      <c r="M46" s="8">
        <v>27</v>
      </c>
      <c r="N46" s="5" t="s">
        <v>273</v>
      </c>
    </row>
    <row r="47" spans="1:14" x14ac:dyDescent="0.25">
      <c r="A47" s="1"/>
      <c r="B47" s="5" t="s">
        <v>72</v>
      </c>
      <c r="C47" s="5" t="s">
        <v>1394</v>
      </c>
      <c r="D47" s="5" t="s">
        <v>35</v>
      </c>
      <c r="E47" s="4" t="s">
        <v>486</v>
      </c>
      <c r="F47" s="4" t="s">
        <v>487</v>
      </c>
      <c r="G47" s="6" t="s">
        <v>1396</v>
      </c>
      <c r="H47" s="8">
        <v>12</v>
      </c>
      <c r="I47" s="5" t="s">
        <v>201</v>
      </c>
      <c r="J47" s="5" t="s">
        <v>202</v>
      </c>
      <c r="K47" s="5" t="s">
        <v>203</v>
      </c>
      <c r="L47" s="5" t="s">
        <v>204</v>
      </c>
      <c r="M47" s="8">
        <v>27</v>
      </c>
      <c r="N47" s="5" t="s">
        <v>273</v>
      </c>
    </row>
    <row r="48" spans="1:14" x14ac:dyDescent="0.25">
      <c r="A48" s="1"/>
      <c r="B48" s="5" t="s">
        <v>72</v>
      </c>
      <c r="C48" s="5" t="s">
        <v>1394</v>
      </c>
      <c r="D48" s="5" t="s">
        <v>144</v>
      </c>
      <c r="E48" s="4" t="s">
        <v>484</v>
      </c>
      <c r="F48" s="4" t="s">
        <v>207</v>
      </c>
      <c r="G48" s="6" t="s">
        <v>1397</v>
      </c>
      <c r="H48" s="8">
        <v>15</v>
      </c>
      <c r="I48" s="5" t="s">
        <v>201</v>
      </c>
      <c r="J48" s="5" t="s">
        <v>202</v>
      </c>
      <c r="K48" s="5" t="s">
        <v>203</v>
      </c>
      <c r="L48" s="5" t="s">
        <v>204</v>
      </c>
      <c r="M48" s="8">
        <v>26</v>
      </c>
      <c r="N48" s="5" t="s">
        <v>273</v>
      </c>
    </row>
    <row r="49" spans="1:14" ht="25.5" x14ac:dyDescent="0.25">
      <c r="A49" s="1"/>
      <c r="B49" s="5" t="s">
        <v>72</v>
      </c>
      <c r="C49" s="5" t="s">
        <v>490</v>
      </c>
      <c r="D49" s="5" t="s">
        <v>144</v>
      </c>
      <c r="E49" s="4" t="s">
        <v>211</v>
      </c>
      <c r="F49" s="4" t="s">
        <v>212</v>
      </c>
      <c r="G49" s="6" t="s">
        <v>491</v>
      </c>
      <c r="H49" s="8">
        <v>68</v>
      </c>
      <c r="I49" s="5" t="s">
        <v>492</v>
      </c>
      <c r="J49" s="5" t="s">
        <v>202</v>
      </c>
      <c r="K49" s="5" t="s">
        <v>203</v>
      </c>
      <c r="L49" s="5" t="s">
        <v>204</v>
      </c>
      <c r="M49" s="8">
        <v>22</v>
      </c>
      <c r="N49" s="5" t="s">
        <v>273</v>
      </c>
    </row>
    <row r="50" spans="1:14" x14ac:dyDescent="0.25">
      <c r="A50" s="1"/>
      <c r="B50" s="5" t="s">
        <v>72</v>
      </c>
      <c r="C50" s="5" t="s">
        <v>73</v>
      </c>
      <c r="D50" s="5" t="s">
        <v>35</v>
      </c>
      <c r="E50" s="4" t="s">
        <v>493</v>
      </c>
      <c r="F50" s="4" t="s">
        <v>494</v>
      </c>
      <c r="G50" s="6" t="s">
        <v>495</v>
      </c>
      <c r="H50" s="8">
        <v>22</v>
      </c>
      <c r="I50" s="5" t="s">
        <v>272</v>
      </c>
      <c r="J50" s="5" t="s">
        <v>202</v>
      </c>
      <c r="K50" s="5" t="s">
        <v>203</v>
      </c>
      <c r="L50" s="5" t="s">
        <v>226</v>
      </c>
      <c r="M50" s="8">
        <v>31</v>
      </c>
      <c r="N50" s="5" t="s">
        <v>273</v>
      </c>
    </row>
    <row r="51" spans="1:14" x14ac:dyDescent="0.25">
      <c r="A51" s="1"/>
      <c r="B51" s="5" t="s">
        <v>72</v>
      </c>
      <c r="C51" s="5" t="s">
        <v>496</v>
      </c>
      <c r="D51" s="5" t="s">
        <v>497</v>
      </c>
      <c r="E51" s="4" t="s">
        <v>269</v>
      </c>
      <c r="F51" s="4" t="s">
        <v>498</v>
      </c>
      <c r="G51" s="6" t="s">
        <v>271</v>
      </c>
      <c r="H51" s="8">
        <v>147</v>
      </c>
      <c r="I51" s="5" t="s">
        <v>272</v>
      </c>
      <c r="J51" s="5" t="s">
        <v>202</v>
      </c>
      <c r="K51" s="5" t="s">
        <v>203</v>
      </c>
      <c r="L51" s="5" t="s">
        <v>226</v>
      </c>
      <c r="M51" s="8">
        <v>13</v>
      </c>
      <c r="N51" s="5" t="s">
        <v>273</v>
      </c>
    </row>
    <row r="52" spans="1:14" x14ac:dyDescent="0.25">
      <c r="A52" s="1"/>
      <c r="B52" s="5" t="s">
        <v>72</v>
      </c>
      <c r="C52" s="5" t="s">
        <v>496</v>
      </c>
      <c r="D52" s="5" t="s">
        <v>114</v>
      </c>
      <c r="E52" s="4" t="s">
        <v>269</v>
      </c>
      <c r="F52" s="4" t="s">
        <v>499</v>
      </c>
      <c r="G52" s="6" t="s">
        <v>271</v>
      </c>
      <c r="H52" s="8">
        <v>148</v>
      </c>
      <c r="I52" s="5" t="s">
        <v>272</v>
      </c>
      <c r="J52" s="5" t="s">
        <v>202</v>
      </c>
      <c r="K52" s="5" t="s">
        <v>203</v>
      </c>
      <c r="L52" s="5" t="s">
        <v>226</v>
      </c>
      <c r="M52" s="8">
        <v>14</v>
      </c>
      <c r="N52" s="5" t="s">
        <v>273</v>
      </c>
    </row>
    <row r="53" spans="1:14" x14ac:dyDescent="0.25">
      <c r="A53" s="1"/>
      <c r="B53" s="5" t="s">
        <v>72</v>
      </c>
      <c r="C53" s="5" t="s">
        <v>496</v>
      </c>
      <c r="D53" s="5" t="s">
        <v>500</v>
      </c>
      <c r="E53" s="4" t="s">
        <v>269</v>
      </c>
      <c r="F53" s="4" t="s">
        <v>501</v>
      </c>
      <c r="G53" s="6" t="s">
        <v>271</v>
      </c>
      <c r="H53" s="8">
        <v>150</v>
      </c>
      <c r="I53" s="5" t="s">
        <v>272</v>
      </c>
      <c r="J53" s="5" t="s">
        <v>202</v>
      </c>
      <c r="K53" s="5" t="s">
        <v>203</v>
      </c>
      <c r="L53" s="5" t="s">
        <v>226</v>
      </c>
      <c r="M53" s="8">
        <v>196</v>
      </c>
      <c r="N53" s="5" t="s">
        <v>273</v>
      </c>
    </row>
    <row r="54" spans="1:14" ht="25.5" x14ac:dyDescent="0.25">
      <c r="A54" s="1"/>
      <c r="B54" s="5" t="s">
        <v>72</v>
      </c>
      <c r="C54" s="5" t="s">
        <v>496</v>
      </c>
      <c r="D54" s="5" t="s">
        <v>114</v>
      </c>
      <c r="E54" s="4" t="s">
        <v>499</v>
      </c>
      <c r="F54" s="4" t="s">
        <v>212</v>
      </c>
      <c r="G54" s="6" t="s">
        <v>1398</v>
      </c>
      <c r="H54" s="8">
        <v>149</v>
      </c>
      <c r="I54" s="5" t="s">
        <v>201</v>
      </c>
      <c r="J54" s="5" t="s">
        <v>202</v>
      </c>
      <c r="K54" s="5" t="s">
        <v>203</v>
      </c>
      <c r="L54" s="5" t="s">
        <v>204</v>
      </c>
      <c r="M54" s="8">
        <v>14</v>
      </c>
      <c r="N54" s="5" t="s">
        <v>273</v>
      </c>
    </row>
    <row r="55" spans="1:14" ht="25.5" x14ac:dyDescent="0.25">
      <c r="A55" s="1"/>
      <c r="B55" s="5" t="s">
        <v>72</v>
      </c>
      <c r="C55" s="5" t="s">
        <v>503</v>
      </c>
      <c r="D55" s="5" t="s">
        <v>42</v>
      </c>
      <c r="E55" s="4" t="s">
        <v>269</v>
      </c>
      <c r="F55" s="4" t="s">
        <v>504</v>
      </c>
      <c r="G55" s="6" t="s">
        <v>505</v>
      </c>
      <c r="H55" s="8">
        <v>0</v>
      </c>
      <c r="I55" s="5" t="s">
        <v>272</v>
      </c>
      <c r="J55" s="5" t="s">
        <v>202</v>
      </c>
      <c r="K55" s="5" t="s">
        <v>203</v>
      </c>
      <c r="L55" s="5" t="s">
        <v>226</v>
      </c>
      <c r="M55" s="8">
        <v>23253</v>
      </c>
      <c r="N55" s="5" t="s">
        <v>273</v>
      </c>
    </row>
    <row r="56" spans="1:14" ht="25.5" x14ac:dyDescent="0.25">
      <c r="A56" s="1"/>
      <c r="B56" s="5" t="s">
        <v>506</v>
      </c>
      <c r="C56" s="5" t="s">
        <v>507</v>
      </c>
      <c r="D56" s="5" t="s">
        <v>508</v>
      </c>
      <c r="E56" s="4" t="s">
        <v>211</v>
      </c>
      <c r="F56" s="4" t="s">
        <v>212</v>
      </c>
      <c r="G56" s="6" t="s">
        <v>509</v>
      </c>
      <c r="H56" s="8">
        <v>1.2</v>
      </c>
      <c r="I56" s="5" t="s">
        <v>201</v>
      </c>
      <c r="J56" s="5" t="s">
        <v>202</v>
      </c>
      <c r="K56" s="5" t="s">
        <v>203</v>
      </c>
      <c r="L56" s="5" t="s">
        <v>282</v>
      </c>
      <c r="M56" s="8">
        <v>20851</v>
      </c>
      <c r="N56" s="5" t="s">
        <v>273</v>
      </c>
    </row>
    <row r="57" spans="1:14" x14ac:dyDescent="0.25">
      <c r="A57" s="1"/>
      <c r="B57" s="5" t="s">
        <v>506</v>
      </c>
      <c r="C57" s="5" t="s">
        <v>1399</v>
      </c>
      <c r="D57" s="5" t="s">
        <v>144</v>
      </c>
      <c r="E57" s="4" t="s">
        <v>211</v>
      </c>
      <c r="F57" s="4" t="s">
        <v>212</v>
      </c>
      <c r="G57" s="6" t="s">
        <v>511</v>
      </c>
      <c r="H57" s="8">
        <v>1.2</v>
      </c>
      <c r="I57" s="5" t="s">
        <v>201</v>
      </c>
      <c r="J57" s="5" t="s">
        <v>202</v>
      </c>
      <c r="K57" s="5" t="s">
        <v>203</v>
      </c>
      <c r="L57" s="5" t="s">
        <v>282</v>
      </c>
      <c r="M57" s="8">
        <v>18813</v>
      </c>
      <c r="N57" s="5" t="s">
        <v>273</v>
      </c>
    </row>
    <row r="58" spans="1:14" x14ac:dyDescent="0.25">
      <c r="A58" s="1"/>
      <c r="B58" s="5" t="s">
        <v>506</v>
      </c>
      <c r="C58" s="5" t="s">
        <v>512</v>
      </c>
      <c r="D58" s="5" t="s">
        <v>35</v>
      </c>
      <c r="E58" s="4" t="s">
        <v>472</v>
      </c>
      <c r="F58" s="4" t="s">
        <v>513</v>
      </c>
      <c r="G58" s="6" t="s">
        <v>514</v>
      </c>
      <c r="H58" s="8">
        <v>1.5</v>
      </c>
      <c r="I58" s="5" t="s">
        <v>201</v>
      </c>
      <c r="J58" s="5" t="s">
        <v>202</v>
      </c>
      <c r="K58" s="5" t="s">
        <v>203</v>
      </c>
      <c r="L58" s="5" t="s">
        <v>282</v>
      </c>
      <c r="M58" s="8">
        <v>15114</v>
      </c>
      <c r="N58" s="5" t="s">
        <v>273</v>
      </c>
    </row>
    <row r="59" spans="1:14" x14ac:dyDescent="0.25">
      <c r="A59" s="1"/>
      <c r="B59" s="5" t="s">
        <v>88</v>
      </c>
      <c r="C59" s="5" t="s">
        <v>603</v>
      </c>
      <c r="D59" s="5" t="s">
        <v>144</v>
      </c>
      <c r="E59" s="4" t="s">
        <v>211</v>
      </c>
      <c r="F59" s="4" t="s">
        <v>212</v>
      </c>
      <c r="G59" s="6" t="s">
        <v>604</v>
      </c>
      <c r="H59" s="8">
        <v>88</v>
      </c>
      <c r="I59" s="5" t="s">
        <v>492</v>
      </c>
      <c r="J59" s="5" t="s">
        <v>202</v>
      </c>
      <c r="K59" s="5" t="s">
        <v>203</v>
      </c>
      <c r="L59" s="5" t="s">
        <v>282</v>
      </c>
      <c r="M59" s="8">
        <v>14965</v>
      </c>
      <c r="N59" s="5" t="s">
        <v>273</v>
      </c>
    </row>
    <row r="60" spans="1:14" x14ac:dyDescent="0.25">
      <c r="A60" s="1"/>
      <c r="B60" s="5" t="s">
        <v>88</v>
      </c>
      <c r="C60" s="5" t="s">
        <v>606</v>
      </c>
      <c r="D60" s="5" t="s">
        <v>42</v>
      </c>
      <c r="E60" s="4" t="s">
        <v>334</v>
      </c>
      <c r="F60" s="4" t="s">
        <v>212</v>
      </c>
      <c r="G60" s="6" t="s">
        <v>607</v>
      </c>
      <c r="H60" s="8">
        <v>9.09</v>
      </c>
      <c r="I60" s="5" t="s">
        <v>201</v>
      </c>
      <c r="J60" s="5" t="s">
        <v>202</v>
      </c>
      <c r="K60" s="5" t="s">
        <v>203</v>
      </c>
      <c r="L60" s="5" t="s">
        <v>282</v>
      </c>
      <c r="M60" s="8">
        <v>283</v>
      </c>
      <c r="N60" s="5" t="s">
        <v>273</v>
      </c>
    </row>
    <row r="61" spans="1:14" ht="25.5" x14ac:dyDescent="0.25">
      <c r="A61" s="1"/>
      <c r="B61" s="5" t="s">
        <v>88</v>
      </c>
      <c r="C61" s="5" t="s">
        <v>614</v>
      </c>
      <c r="D61" s="5" t="s">
        <v>150</v>
      </c>
      <c r="E61" s="4" t="s">
        <v>211</v>
      </c>
      <c r="F61" s="4" t="s">
        <v>212</v>
      </c>
      <c r="G61" s="6" t="s">
        <v>615</v>
      </c>
      <c r="H61" s="8">
        <v>22.576000000000001</v>
      </c>
      <c r="I61" s="5" t="s">
        <v>201</v>
      </c>
      <c r="J61" s="5" t="s">
        <v>202</v>
      </c>
      <c r="K61" s="5" t="s">
        <v>203</v>
      </c>
      <c r="L61" s="5" t="s">
        <v>282</v>
      </c>
      <c r="M61" s="8">
        <v>54</v>
      </c>
      <c r="N61" s="5" t="s">
        <v>273</v>
      </c>
    </row>
    <row r="62" spans="1:14" ht="38.25" x14ac:dyDescent="0.25">
      <c r="A62" s="1"/>
      <c r="B62" s="5" t="s">
        <v>649</v>
      </c>
      <c r="C62" s="5" t="s">
        <v>650</v>
      </c>
      <c r="D62" s="5" t="s">
        <v>144</v>
      </c>
      <c r="E62" s="4" t="s">
        <v>211</v>
      </c>
      <c r="F62" s="4" t="s">
        <v>212</v>
      </c>
      <c r="G62" s="6" t="s">
        <v>1400</v>
      </c>
      <c r="H62" s="8">
        <v>0</v>
      </c>
      <c r="I62" s="5" t="s">
        <v>201</v>
      </c>
      <c r="J62" s="5" t="s">
        <v>202</v>
      </c>
      <c r="K62" s="5" t="s">
        <v>203</v>
      </c>
      <c r="L62" s="5" t="s">
        <v>204</v>
      </c>
      <c r="M62" s="8">
        <v>24348</v>
      </c>
      <c r="N62" s="5" t="s">
        <v>273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C7" activePane="bottomRight" state="frozen"/>
      <selection pane="topRight" activeCell="C1" sqref="C1"/>
      <selection pane="bottomLeft" activeCell="A7" sqref="A7"/>
      <selection pane="bottomRight" activeCell="T6" sqref="T6"/>
    </sheetView>
  </sheetViews>
  <sheetFormatPr baseColWidth="10" defaultColWidth="9.140625" defaultRowHeight="15" x14ac:dyDescent="0.25"/>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25">
      <c r="A3" s="1"/>
      <c r="B3" s="219" t="s">
        <v>101</v>
      </c>
      <c r="C3" s="194"/>
      <c r="D3" s="194"/>
      <c r="E3" s="220" t="s">
        <v>1401</v>
      </c>
      <c r="F3" s="220"/>
      <c r="G3" s="220"/>
      <c r="H3" s="2"/>
      <c r="I3" s="2"/>
      <c r="J3" s="2"/>
      <c r="K3" s="2"/>
      <c r="L3" s="2" t="s">
        <v>1402</v>
      </c>
      <c r="M3" s="2"/>
      <c r="N3" s="2"/>
      <c r="O3" s="2"/>
      <c r="P3" s="2"/>
      <c r="Q3" s="2"/>
      <c r="R3" s="2"/>
      <c r="S3" s="2"/>
      <c r="T3" s="2"/>
      <c r="U3" s="2"/>
      <c r="V3" s="2" t="s">
        <v>1401</v>
      </c>
      <c r="W3" s="2"/>
      <c r="X3" s="2"/>
      <c r="Y3" s="2"/>
      <c r="Z3" s="2"/>
      <c r="AA3" s="2"/>
      <c r="AB3" s="2"/>
      <c r="AC3" s="2" t="s">
        <v>1402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1403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1404</v>
      </c>
      <c r="GT3" s="1"/>
      <c r="GU3" s="1"/>
      <c r="GV3" s="1"/>
      <c r="GW3" s="1"/>
      <c r="GX3" s="1"/>
      <c r="GY3" s="1"/>
      <c r="GZ3" s="1"/>
      <c r="HA3" s="87" t="s">
        <v>1405</v>
      </c>
      <c r="HB3" s="1"/>
      <c r="HC3" s="1"/>
      <c r="HD3" s="1"/>
      <c r="HE3" s="1"/>
      <c r="HF3" s="1"/>
      <c r="HG3" s="1"/>
      <c r="HH3" s="1"/>
      <c r="HI3" s="1"/>
      <c r="HJ3" s="1"/>
      <c r="HK3" s="87" t="s">
        <v>1025</v>
      </c>
      <c r="HL3" s="1"/>
      <c r="HM3" s="1"/>
    </row>
    <row r="4" spans="1:221" ht="0" hidden="1" customHeight="1" x14ac:dyDescent="0.25">
      <c r="A4" s="1"/>
      <c r="B4" s="88" t="s">
        <v>1406</v>
      </c>
      <c r="C4" s="221" t="s">
        <v>1407</v>
      </c>
      <c r="D4" s="222" t="s">
        <v>32</v>
      </c>
      <c r="E4" s="223"/>
      <c r="F4" s="223"/>
      <c r="G4" s="224"/>
      <c r="H4" s="222" t="s">
        <v>1408</v>
      </c>
      <c r="I4" s="224"/>
      <c r="J4" s="222" t="s">
        <v>1409</v>
      </c>
      <c r="K4" s="224"/>
      <c r="L4" s="222" t="s">
        <v>127</v>
      </c>
      <c r="M4" s="223"/>
      <c r="N4" s="223"/>
      <c r="O4" s="223"/>
      <c r="P4" s="223"/>
      <c r="Q4" s="223"/>
      <c r="R4" s="223"/>
      <c r="S4" s="224"/>
      <c r="T4" s="222" t="s">
        <v>667</v>
      </c>
      <c r="U4" s="223"/>
      <c r="V4" s="223"/>
      <c r="W4" s="224"/>
      <c r="X4" s="221" t="s">
        <v>1410</v>
      </c>
      <c r="Y4" s="222" t="s">
        <v>310</v>
      </c>
      <c r="Z4" s="223"/>
      <c r="AA4" s="224"/>
      <c r="AB4" s="222" t="s">
        <v>104</v>
      </c>
      <c r="AC4" s="223"/>
      <c r="AD4" s="223"/>
      <c r="AE4" s="223"/>
      <c r="AF4" s="223"/>
      <c r="AG4" s="223"/>
      <c r="AH4" s="224"/>
      <c r="AI4" s="221" t="s">
        <v>1411</v>
      </c>
      <c r="AJ4" s="221" t="s">
        <v>1412</v>
      </c>
      <c r="AK4" s="221" t="s">
        <v>1413</v>
      </c>
      <c r="AL4" s="222" t="s">
        <v>1414</v>
      </c>
      <c r="AM4" s="224"/>
      <c r="AN4" s="222" t="s">
        <v>1415</v>
      </c>
      <c r="AO4" s="224"/>
      <c r="AP4" s="221" t="s">
        <v>1416</v>
      </c>
      <c r="AQ4" s="222" t="s">
        <v>1417</v>
      </c>
      <c r="AR4" s="224"/>
      <c r="AS4" s="221" t="s">
        <v>1418</v>
      </c>
      <c r="AT4" s="221" t="s">
        <v>1419</v>
      </c>
      <c r="AU4" s="221" t="s">
        <v>1420</v>
      </c>
      <c r="AV4" s="222" t="s">
        <v>124</v>
      </c>
      <c r="AW4" s="223"/>
      <c r="AX4" s="224"/>
      <c r="AY4" s="222" t="s">
        <v>88</v>
      </c>
      <c r="AZ4" s="223"/>
      <c r="BA4" s="223"/>
      <c r="BB4" s="223"/>
      <c r="BC4" s="223"/>
      <c r="BD4" s="223"/>
      <c r="BE4" s="223"/>
      <c r="BF4" s="224"/>
      <c r="BG4" s="222" t="s">
        <v>1421</v>
      </c>
      <c r="BH4" s="224"/>
      <c r="BI4" s="221" t="s">
        <v>763</v>
      </c>
      <c r="BJ4" s="222" t="s">
        <v>109</v>
      </c>
      <c r="BK4" s="223"/>
      <c r="BL4" s="224"/>
      <c r="BM4" s="222" t="s">
        <v>39</v>
      </c>
      <c r="BN4" s="223"/>
      <c r="BO4" s="223"/>
      <c r="BP4" s="223"/>
      <c r="BQ4" s="223"/>
      <c r="BR4" s="223"/>
      <c r="BS4" s="223"/>
      <c r="BT4" s="223"/>
      <c r="BU4" s="223"/>
      <c r="BV4" s="223"/>
      <c r="BW4" s="223"/>
      <c r="BX4" s="223"/>
      <c r="BY4" s="223"/>
      <c r="BZ4" s="224"/>
      <c r="CA4" s="222" t="s">
        <v>1422</v>
      </c>
      <c r="CB4" s="224"/>
      <c r="CC4" s="221" t="s">
        <v>1423</v>
      </c>
      <c r="CD4" s="222" t="s">
        <v>72</v>
      </c>
      <c r="CE4" s="223"/>
      <c r="CF4" s="223"/>
      <c r="CG4" s="223"/>
      <c r="CH4" s="223"/>
      <c r="CI4" s="223"/>
      <c r="CJ4" s="223"/>
      <c r="CK4" s="223"/>
      <c r="CL4" s="223"/>
      <c r="CM4" s="223"/>
      <c r="CN4" s="223"/>
      <c r="CO4" s="224"/>
      <c r="CP4" s="222" t="s">
        <v>82</v>
      </c>
      <c r="CQ4" s="223"/>
      <c r="CR4" s="223"/>
      <c r="CS4" s="224"/>
      <c r="CT4" s="222" t="s">
        <v>1424</v>
      </c>
      <c r="CU4" s="224"/>
      <c r="CV4" s="222" t="s">
        <v>1425</v>
      </c>
      <c r="CW4" s="223"/>
      <c r="CX4" s="224"/>
      <c r="CY4" s="222" t="s">
        <v>1426</v>
      </c>
      <c r="CZ4" s="223"/>
      <c r="DA4" s="223"/>
      <c r="DB4" s="224"/>
      <c r="DC4" s="222" t="s">
        <v>1427</v>
      </c>
      <c r="DD4" s="223"/>
      <c r="DE4" s="223"/>
      <c r="DF4" s="223"/>
      <c r="DG4" s="223"/>
      <c r="DH4" s="223"/>
      <c r="DI4" s="223"/>
      <c r="DJ4" s="223"/>
      <c r="DK4" s="223"/>
      <c r="DL4" s="223"/>
      <c r="DM4" s="223"/>
      <c r="DN4" s="224"/>
      <c r="DO4" s="222" t="s">
        <v>1428</v>
      </c>
      <c r="DP4" s="223"/>
      <c r="DQ4" s="223"/>
      <c r="DR4" s="224"/>
      <c r="DS4" s="222" t="s">
        <v>1429</v>
      </c>
      <c r="DT4" s="223"/>
      <c r="DU4" s="223"/>
      <c r="DV4" s="224"/>
      <c r="DW4" s="221"/>
      <c r="DX4" s="222" t="s">
        <v>1430</v>
      </c>
      <c r="DY4" s="223"/>
      <c r="DZ4" s="223"/>
      <c r="EA4" s="223"/>
      <c r="EB4" s="223"/>
      <c r="EC4" s="224"/>
      <c r="ED4" s="1"/>
      <c r="EE4" s="221" t="s">
        <v>1431</v>
      </c>
      <c r="EF4" s="221" t="s">
        <v>1432</v>
      </c>
      <c r="EG4" s="221" t="s">
        <v>1433</v>
      </c>
      <c r="EH4" s="221" t="s">
        <v>1434</v>
      </c>
      <c r="EI4" s="221" t="s">
        <v>1435</v>
      </c>
      <c r="EJ4" s="221" t="s">
        <v>1436</v>
      </c>
      <c r="EK4" s="221" t="s">
        <v>1437</v>
      </c>
      <c r="EL4" s="221" t="s">
        <v>1438</v>
      </c>
      <c r="EM4" s="222" t="s">
        <v>1408</v>
      </c>
      <c r="EN4" s="224"/>
      <c r="EO4" s="221" t="s">
        <v>1439</v>
      </c>
      <c r="EP4" s="221" t="s">
        <v>1411</v>
      </c>
      <c r="EQ4" s="221" t="s">
        <v>1440</v>
      </c>
      <c r="ER4" s="221" t="s">
        <v>1441</v>
      </c>
      <c r="ES4" s="221" t="s">
        <v>1442</v>
      </c>
      <c r="ET4" s="221" t="s">
        <v>1443</v>
      </c>
      <c r="EU4" s="221" t="s">
        <v>1444</v>
      </c>
      <c r="EV4" s="221" t="s">
        <v>1445</v>
      </c>
      <c r="EW4" s="221" t="s">
        <v>1446</v>
      </c>
      <c r="EX4" s="221" t="s">
        <v>1447</v>
      </c>
      <c r="EY4" s="221" t="s">
        <v>1448</v>
      </c>
      <c r="EZ4" s="221" t="s">
        <v>1449</v>
      </c>
      <c r="FA4" s="221" t="s">
        <v>1450</v>
      </c>
      <c r="FB4" s="221" t="s">
        <v>1451</v>
      </c>
      <c r="FC4" s="222" t="s">
        <v>506</v>
      </c>
      <c r="FD4" s="223"/>
      <c r="FE4" s="223"/>
      <c r="FF4" s="224"/>
      <c r="FG4" s="221" t="s">
        <v>1452</v>
      </c>
      <c r="FH4" s="221" t="s">
        <v>1453</v>
      </c>
      <c r="FI4" s="221" t="s">
        <v>1454</v>
      </c>
      <c r="FJ4" s="221" t="s">
        <v>1455</v>
      </c>
      <c r="FK4" s="221" t="s">
        <v>1456</v>
      </c>
      <c r="FL4" s="221" t="s">
        <v>1457</v>
      </c>
      <c r="FM4" s="221" t="s">
        <v>1458</v>
      </c>
      <c r="FN4" s="221" t="s">
        <v>1459</v>
      </c>
      <c r="FO4" s="222" t="s">
        <v>703</v>
      </c>
      <c r="FP4" s="223"/>
      <c r="FQ4" s="223"/>
      <c r="FR4" s="224"/>
      <c r="FS4" s="221" t="s">
        <v>1460</v>
      </c>
      <c r="FT4" s="222" t="s">
        <v>1461</v>
      </c>
      <c r="FU4" s="224"/>
      <c r="FV4" s="222" t="s">
        <v>39</v>
      </c>
      <c r="FW4" s="223"/>
      <c r="FX4" s="223"/>
      <c r="FY4" s="223"/>
      <c r="FZ4" s="224"/>
      <c r="GA4" s="222" t="s">
        <v>1462</v>
      </c>
      <c r="GB4" s="224"/>
      <c r="GC4" s="222" t="s">
        <v>58</v>
      </c>
      <c r="GD4" s="223"/>
      <c r="GE4" s="223"/>
      <c r="GF4" s="224"/>
      <c r="GG4" s="221" t="s">
        <v>1463</v>
      </c>
      <c r="GH4" s="221" t="s">
        <v>1464</v>
      </c>
      <c r="GI4" s="221" t="s">
        <v>1465</v>
      </c>
      <c r="GJ4" s="222" t="s">
        <v>72</v>
      </c>
      <c r="GK4" s="223"/>
      <c r="GL4" s="223"/>
      <c r="GM4" s="223"/>
      <c r="GN4" s="224"/>
      <c r="GO4" s="221" t="s">
        <v>1466</v>
      </c>
      <c r="GP4" s="222" t="s">
        <v>1467</v>
      </c>
      <c r="GQ4" s="224"/>
      <c r="GR4" s="1"/>
      <c r="GS4" s="221" t="s">
        <v>1431</v>
      </c>
      <c r="GT4" s="222" t="s">
        <v>1468</v>
      </c>
      <c r="GU4" s="224"/>
      <c r="GV4" s="221" t="s">
        <v>1440</v>
      </c>
      <c r="GW4" s="221" t="s">
        <v>1454</v>
      </c>
      <c r="GX4" s="221" t="s">
        <v>1455</v>
      </c>
      <c r="GY4" s="221" t="s">
        <v>1456</v>
      </c>
      <c r="GZ4" s="1"/>
      <c r="HA4" s="221" t="s">
        <v>1469</v>
      </c>
      <c r="HB4" s="221" t="s">
        <v>1439</v>
      </c>
      <c r="HC4" s="221" t="s">
        <v>1470</v>
      </c>
      <c r="HD4" s="221" t="s">
        <v>1471</v>
      </c>
      <c r="HE4" s="221" t="s">
        <v>1472</v>
      </c>
      <c r="HF4" s="221" t="s">
        <v>1473</v>
      </c>
      <c r="HG4" s="221" t="s">
        <v>1474</v>
      </c>
      <c r="HH4" s="222" t="s">
        <v>1467</v>
      </c>
      <c r="HI4" s="224"/>
      <c r="HJ4" s="1"/>
      <c r="HK4" s="222" t="s">
        <v>1429</v>
      </c>
      <c r="HL4" s="223"/>
      <c r="HM4" s="224"/>
    </row>
    <row r="5" spans="1:221" x14ac:dyDescent="0.25">
      <c r="A5" s="1"/>
      <c r="B5" s="89"/>
      <c r="C5" s="89" t="s">
        <v>3647</v>
      </c>
      <c r="D5" s="90">
        <v>101</v>
      </c>
      <c r="E5" s="91">
        <v>102</v>
      </c>
      <c r="F5" s="91" t="s">
        <v>3647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t="s">
        <v>3647</v>
      </c>
      <c r="DS5" s="90">
        <v>1227</v>
      </c>
      <c r="DT5" s="91">
        <v>1205</v>
      </c>
      <c r="DU5" s="91">
        <v>1207</v>
      </c>
      <c r="DV5" s="92">
        <v>1206</v>
      </c>
      <c r="DW5" s="89">
        <v>1218</v>
      </c>
      <c r="DX5" s="90">
        <v>1211</v>
      </c>
      <c r="DY5" s="91">
        <v>1212</v>
      </c>
      <c r="DZ5" s="91">
        <v>1213</v>
      </c>
      <c r="EA5" s="91">
        <v>1214</v>
      </c>
      <c r="EB5" s="91">
        <v>1229</v>
      </c>
      <c r="EC5" s="92" t="s">
        <v>3647</v>
      </c>
      <c r="ED5" s="1"/>
      <c r="EE5" s="89">
        <v>289</v>
      </c>
      <c r="EF5" s="89">
        <v>303</v>
      </c>
      <c r="EG5" s="89" t="s">
        <v>3647</v>
      </c>
      <c r="EH5" s="89" t="s">
        <v>3647</v>
      </c>
      <c r="EI5" s="89">
        <v>1263</v>
      </c>
      <c r="EJ5" s="89" t="s">
        <v>3647</v>
      </c>
      <c r="EK5" s="89">
        <v>2194</v>
      </c>
      <c r="EL5" s="89" t="s">
        <v>3647</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90">
        <v>225</v>
      </c>
      <c r="FD5" s="91">
        <v>2201</v>
      </c>
      <c r="FE5" s="91">
        <v>2171</v>
      </c>
      <c r="FF5" s="92">
        <v>760</v>
      </c>
      <c r="FG5" s="89">
        <v>235</v>
      </c>
      <c r="FH5" s="89">
        <v>238</v>
      </c>
      <c r="FI5" s="89">
        <v>232</v>
      </c>
      <c r="FJ5" s="89">
        <v>2190</v>
      </c>
      <c r="FK5" s="89">
        <v>69867</v>
      </c>
      <c r="FL5" s="89">
        <v>2184</v>
      </c>
      <c r="FM5" s="89">
        <v>61855</v>
      </c>
      <c r="FN5" s="89">
        <v>223</v>
      </c>
      <c r="FO5" s="90">
        <v>226</v>
      </c>
      <c r="FP5" s="91">
        <v>201</v>
      </c>
      <c r="FQ5" s="91">
        <v>258</v>
      </c>
      <c r="FR5" s="92">
        <v>259</v>
      </c>
      <c r="FS5" s="89">
        <v>920</v>
      </c>
      <c r="FT5" s="90">
        <v>257</v>
      </c>
      <c r="FU5" s="92">
        <v>256</v>
      </c>
      <c r="FV5" s="90">
        <v>2148</v>
      </c>
      <c r="FW5" s="91">
        <v>58288</v>
      </c>
      <c r="FX5" s="91">
        <v>58289</v>
      </c>
      <c r="FY5" s="91">
        <v>58839</v>
      </c>
      <c r="FZ5" s="92">
        <v>58840</v>
      </c>
      <c r="GA5" s="90">
        <v>296</v>
      </c>
      <c r="GB5" s="92">
        <v>297</v>
      </c>
      <c r="GC5" s="90">
        <v>211</v>
      </c>
      <c r="GD5" s="91">
        <v>2175</v>
      </c>
      <c r="GE5" s="91">
        <v>2178</v>
      </c>
      <c r="GF5" s="92">
        <v>2181</v>
      </c>
      <c r="GG5" s="89">
        <v>1262</v>
      </c>
      <c r="GH5" s="89">
        <v>63425</v>
      </c>
      <c r="GI5" s="89">
        <v>233</v>
      </c>
      <c r="GJ5" s="90">
        <v>2150</v>
      </c>
      <c r="GK5" s="91">
        <v>2165</v>
      </c>
      <c r="GL5" s="91">
        <v>2161</v>
      </c>
      <c r="GM5" s="91">
        <v>61197</v>
      </c>
      <c r="GN5" s="92">
        <v>58851</v>
      </c>
      <c r="GO5" s="89">
        <v>234</v>
      </c>
      <c r="GP5" s="90">
        <v>215</v>
      </c>
      <c r="GQ5" s="92">
        <v>917</v>
      </c>
      <c r="GR5" s="1"/>
      <c r="GS5" s="89">
        <v>289</v>
      </c>
      <c r="GT5" s="90">
        <v>58333</v>
      </c>
      <c r="GU5" s="92">
        <v>58336</v>
      </c>
      <c r="GV5" s="89">
        <v>213</v>
      </c>
      <c r="GW5" s="89">
        <v>232</v>
      </c>
      <c r="GX5" s="89">
        <v>2190</v>
      </c>
      <c r="GY5" s="89">
        <v>69867</v>
      </c>
      <c r="GZ5" s="1"/>
      <c r="HA5" s="89">
        <v>221</v>
      </c>
      <c r="HB5" s="89">
        <v>70400</v>
      </c>
      <c r="HC5" s="89">
        <v>222</v>
      </c>
      <c r="HD5" s="89">
        <v>224</v>
      </c>
      <c r="HE5" s="89">
        <v>2187</v>
      </c>
      <c r="HF5" s="89">
        <v>227</v>
      </c>
      <c r="HG5" s="89">
        <v>49400</v>
      </c>
      <c r="HH5" s="90">
        <v>199</v>
      </c>
      <c r="HI5" s="92">
        <v>200</v>
      </c>
      <c r="HJ5" s="1"/>
      <c r="HK5" s="90">
        <v>7000</v>
      </c>
      <c r="HL5" s="91">
        <v>7001</v>
      </c>
      <c r="HM5" s="92">
        <v>7002</v>
      </c>
    </row>
    <row r="6" spans="1:221" ht="170.1" customHeight="1" thickBot="1" x14ac:dyDescent="0.3">
      <c r="A6" s="1"/>
      <c r="B6" s="93" t="s">
        <v>1475</v>
      </c>
      <c r="C6" s="93" t="s">
        <v>406</v>
      </c>
      <c r="D6" s="94" t="s">
        <v>349</v>
      </c>
      <c r="E6" s="95" t="s">
        <v>352</v>
      </c>
      <c r="F6" s="95" t="s">
        <v>723</v>
      </c>
      <c r="G6" s="96" t="s">
        <v>724</v>
      </c>
      <c r="H6" s="94" t="s">
        <v>466</v>
      </c>
      <c r="I6" s="96" t="s">
        <v>725</v>
      </c>
      <c r="J6" s="94" t="s">
        <v>726</v>
      </c>
      <c r="K6" s="96" t="s">
        <v>727</v>
      </c>
      <c r="L6" s="94" t="s">
        <v>728</v>
      </c>
      <c r="M6" s="95" t="s">
        <v>729</v>
      </c>
      <c r="N6" s="95" t="s">
        <v>730</v>
      </c>
      <c r="O6" s="95" t="s">
        <v>731</v>
      </c>
      <c r="P6" s="95" t="s">
        <v>732</v>
      </c>
      <c r="Q6" s="95" t="s">
        <v>733</v>
      </c>
      <c r="R6" s="95" t="s">
        <v>416</v>
      </c>
      <c r="S6" s="96" t="s">
        <v>734</v>
      </c>
      <c r="T6" s="94" t="s">
        <v>735</v>
      </c>
      <c r="U6" s="95" t="s">
        <v>736</v>
      </c>
      <c r="V6" s="95" t="s">
        <v>737</v>
      </c>
      <c r="W6" s="96" t="s">
        <v>738</v>
      </c>
      <c r="X6" s="93" t="s">
        <v>739</v>
      </c>
      <c r="Y6" s="94" t="s">
        <v>311</v>
      </c>
      <c r="Z6" s="95" t="s">
        <v>322</v>
      </c>
      <c r="AA6" s="96" t="s">
        <v>339</v>
      </c>
      <c r="AB6" s="94" t="s">
        <v>740</v>
      </c>
      <c r="AC6" s="95" t="s">
        <v>298</v>
      </c>
      <c r="AD6" s="95" t="s">
        <v>301</v>
      </c>
      <c r="AE6" s="95" t="s">
        <v>305</v>
      </c>
      <c r="AF6" s="95" t="s">
        <v>741</v>
      </c>
      <c r="AG6" s="95" t="s">
        <v>742</v>
      </c>
      <c r="AH6" s="96" t="s">
        <v>743</v>
      </c>
      <c r="AI6" s="93" t="s">
        <v>744</v>
      </c>
      <c r="AJ6" s="93" t="s">
        <v>745</v>
      </c>
      <c r="AK6" s="93" t="s">
        <v>447</v>
      </c>
      <c r="AL6" s="94" t="s">
        <v>746</v>
      </c>
      <c r="AM6" s="96" t="s">
        <v>747</v>
      </c>
      <c r="AN6" s="94" t="s">
        <v>748</v>
      </c>
      <c r="AO6" s="96" t="s">
        <v>749</v>
      </c>
      <c r="AP6" s="93" t="s">
        <v>673</v>
      </c>
      <c r="AQ6" s="94" t="s">
        <v>750</v>
      </c>
      <c r="AR6" s="96" t="s">
        <v>268</v>
      </c>
      <c r="AS6" s="93" t="s">
        <v>751</v>
      </c>
      <c r="AT6" s="93" t="s">
        <v>752</v>
      </c>
      <c r="AU6" s="93" t="s">
        <v>753</v>
      </c>
      <c r="AV6" s="94" t="s">
        <v>1707</v>
      </c>
      <c r="AW6" s="95" t="s">
        <v>1708</v>
      </c>
      <c r="AX6" s="96" t="s">
        <v>756</v>
      </c>
      <c r="AY6" s="94" t="s">
        <v>614</v>
      </c>
      <c r="AZ6" s="95" t="s">
        <v>606</v>
      </c>
      <c r="BA6" s="95" t="s">
        <v>757</v>
      </c>
      <c r="BB6" s="95" t="s">
        <v>89</v>
      </c>
      <c r="BC6" s="95" t="s">
        <v>758</v>
      </c>
      <c r="BD6" s="95" t="s">
        <v>759</v>
      </c>
      <c r="BE6" s="95" t="s">
        <v>760</v>
      </c>
      <c r="BF6" s="96" t="s">
        <v>603</v>
      </c>
      <c r="BG6" s="94" t="s">
        <v>761</v>
      </c>
      <c r="BH6" s="96" t="s">
        <v>762</v>
      </c>
      <c r="BI6" s="93" t="s">
        <v>763</v>
      </c>
      <c r="BJ6" s="94" t="s">
        <v>764</v>
      </c>
      <c r="BK6" s="95" t="s">
        <v>765</v>
      </c>
      <c r="BL6" s="96" t="s">
        <v>766</v>
      </c>
      <c r="BM6" s="94" t="s">
        <v>767</v>
      </c>
      <c r="BN6" s="95" t="s">
        <v>768</v>
      </c>
      <c r="BO6" s="95" t="s">
        <v>769</v>
      </c>
      <c r="BP6" s="95" t="s">
        <v>770</v>
      </c>
      <c r="BQ6" s="95" t="s">
        <v>771</v>
      </c>
      <c r="BR6" s="95" t="s">
        <v>772</v>
      </c>
      <c r="BS6" s="95" t="s">
        <v>773</v>
      </c>
      <c r="BT6" s="95" t="s">
        <v>774</v>
      </c>
      <c r="BU6" s="95" t="s">
        <v>775</v>
      </c>
      <c r="BV6" s="95" t="s">
        <v>776</v>
      </c>
      <c r="BW6" s="95" t="s">
        <v>777</v>
      </c>
      <c r="BX6" s="95" t="s">
        <v>778</v>
      </c>
      <c r="BY6" s="95" t="s">
        <v>779</v>
      </c>
      <c r="BZ6" s="96" t="s">
        <v>780</v>
      </c>
      <c r="CA6" s="94" t="s">
        <v>781</v>
      </c>
      <c r="CB6" s="96" t="s">
        <v>782</v>
      </c>
      <c r="CC6" s="93" t="s">
        <v>783</v>
      </c>
      <c r="CD6" s="94" t="s">
        <v>490</v>
      </c>
      <c r="CE6" s="95" t="s">
        <v>784</v>
      </c>
      <c r="CF6" s="95" t="s">
        <v>73</v>
      </c>
      <c r="CG6" s="95" t="s">
        <v>469</v>
      </c>
      <c r="CH6" s="95" t="s">
        <v>483</v>
      </c>
      <c r="CI6" s="95" t="s">
        <v>785</v>
      </c>
      <c r="CJ6" s="95" t="s">
        <v>786</v>
      </c>
      <c r="CK6" s="95" t="s">
        <v>787</v>
      </c>
      <c r="CL6" s="95" t="s">
        <v>788</v>
      </c>
      <c r="CM6" s="95" t="s">
        <v>789</v>
      </c>
      <c r="CN6" s="95" t="s">
        <v>790</v>
      </c>
      <c r="CO6" s="96" t="s">
        <v>791</v>
      </c>
      <c r="CP6" s="94" t="s">
        <v>792</v>
      </c>
      <c r="CQ6" s="95" t="s">
        <v>793</v>
      </c>
      <c r="CR6" s="95" t="s">
        <v>794</v>
      </c>
      <c r="CS6" s="96" t="s">
        <v>795</v>
      </c>
      <c r="CT6" s="94" t="s">
        <v>796</v>
      </c>
      <c r="CU6" s="96" t="s">
        <v>797</v>
      </c>
      <c r="CV6" s="94" t="s">
        <v>1476</v>
      </c>
      <c r="CW6" s="95" t="s">
        <v>1477</v>
      </c>
      <c r="CX6" s="96" t="s">
        <v>1478</v>
      </c>
      <c r="CY6" s="94" t="s">
        <v>1479</v>
      </c>
      <c r="CZ6" s="95" t="s">
        <v>1480</v>
      </c>
      <c r="DA6" s="95" t="s">
        <v>1481</v>
      </c>
      <c r="DB6" s="96" t="s">
        <v>1482</v>
      </c>
      <c r="DC6" s="94" t="s">
        <v>1483</v>
      </c>
      <c r="DD6" s="95" t="s">
        <v>1484</v>
      </c>
      <c r="DE6" s="95" t="s">
        <v>1485</v>
      </c>
      <c r="DF6" s="95" t="s">
        <v>1486</v>
      </c>
      <c r="DG6" s="95" t="s">
        <v>1487</v>
      </c>
      <c r="DH6" s="95" t="s">
        <v>1488</v>
      </c>
      <c r="DI6" s="95" t="s">
        <v>1489</v>
      </c>
      <c r="DJ6" s="95" t="s">
        <v>1490</v>
      </c>
      <c r="DK6" s="95" t="s">
        <v>1491</v>
      </c>
      <c r="DL6" s="95" t="s">
        <v>1492</v>
      </c>
      <c r="DM6" s="95" t="s">
        <v>1493</v>
      </c>
      <c r="DN6" s="96" t="s">
        <v>1494</v>
      </c>
      <c r="DO6" s="94" t="s">
        <v>1495</v>
      </c>
      <c r="DP6" s="95" t="s">
        <v>1496</v>
      </c>
      <c r="DQ6" s="95" t="s">
        <v>1497</v>
      </c>
      <c r="DR6" s="96" t="s">
        <v>1498</v>
      </c>
      <c r="DS6" s="94" t="s">
        <v>1499</v>
      </c>
      <c r="DT6" s="95" t="s">
        <v>1500</v>
      </c>
      <c r="DU6" s="95" t="s">
        <v>1501</v>
      </c>
      <c r="DV6" s="96" t="s">
        <v>1502</v>
      </c>
      <c r="DW6" s="93" t="s">
        <v>1503</v>
      </c>
      <c r="DX6" s="94" t="s">
        <v>1504</v>
      </c>
      <c r="DY6" s="95" t="s">
        <v>1505</v>
      </c>
      <c r="DZ6" s="95" t="s">
        <v>1506</v>
      </c>
      <c r="EA6" s="95" t="s">
        <v>1507</v>
      </c>
      <c r="EB6" s="95" t="s">
        <v>1508</v>
      </c>
      <c r="EC6" s="96" t="s">
        <v>1509</v>
      </c>
      <c r="ED6" s="1"/>
      <c r="EE6" s="93" t="s">
        <v>855</v>
      </c>
      <c r="EF6" s="93" t="s">
        <v>798</v>
      </c>
      <c r="EG6" s="93" t="s">
        <v>799</v>
      </c>
      <c r="EH6" s="93" t="s">
        <v>800</v>
      </c>
      <c r="EI6" s="93" t="s">
        <v>801</v>
      </c>
      <c r="EJ6" s="93" t="s">
        <v>802</v>
      </c>
      <c r="EK6" s="93" t="s">
        <v>803</v>
      </c>
      <c r="EL6" s="93" t="s">
        <v>650</v>
      </c>
      <c r="EM6" s="94" t="s">
        <v>804</v>
      </c>
      <c r="EN6" s="96" t="s">
        <v>805</v>
      </c>
      <c r="EO6" s="93" t="s">
        <v>424</v>
      </c>
      <c r="EP6" s="93" t="s">
        <v>806</v>
      </c>
      <c r="EQ6" s="93" t="s">
        <v>858</v>
      </c>
      <c r="ER6" s="93" t="s">
        <v>807</v>
      </c>
      <c r="ES6" s="93" t="s">
        <v>808</v>
      </c>
      <c r="ET6" s="93" t="s">
        <v>809</v>
      </c>
      <c r="EU6" s="93" t="s">
        <v>810</v>
      </c>
      <c r="EV6" s="93" t="s">
        <v>811</v>
      </c>
      <c r="EW6" s="93" t="s">
        <v>812</v>
      </c>
      <c r="EX6" s="93" t="s">
        <v>813</v>
      </c>
      <c r="EY6" s="93" t="s">
        <v>814</v>
      </c>
      <c r="EZ6" s="93" t="s">
        <v>815</v>
      </c>
      <c r="FA6" s="93" t="s">
        <v>816</v>
      </c>
      <c r="FB6" s="93" t="s">
        <v>817</v>
      </c>
      <c r="FC6" s="94" t="s">
        <v>818</v>
      </c>
      <c r="FD6" s="95" t="s">
        <v>819</v>
      </c>
      <c r="FE6" s="95" t="s">
        <v>820</v>
      </c>
      <c r="FF6" s="96" t="s">
        <v>821</v>
      </c>
      <c r="FG6" s="93" t="s">
        <v>822</v>
      </c>
      <c r="FH6" s="93" t="s">
        <v>823</v>
      </c>
      <c r="FI6" s="93" t="s">
        <v>859</v>
      </c>
      <c r="FJ6" s="93" t="s">
        <v>860</v>
      </c>
      <c r="FK6" s="93" t="s">
        <v>861</v>
      </c>
      <c r="FL6" s="93" t="s">
        <v>824</v>
      </c>
      <c r="FM6" s="93" t="s">
        <v>825</v>
      </c>
      <c r="FN6" s="93" t="s">
        <v>826</v>
      </c>
      <c r="FO6" s="94" t="s">
        <v>827</v>
      </c>
      <c r="FP6" s="95" t="s">
        <v>828</v>
      </c>
      <c r="FQ6" s="95" t="s">
        <v>829</v>
      </c>
      <c r="FR6" s="96" t="s">
        <v>830</v>
      </c>
      <c r="FS6" s="93" t="s">
        <v>831</v>
      </c>
      <c r="FT6" s="94" t="s">
        <v>832</v>
      </c>
      <c r="FU6" s="96" t="s">
        <v>833</v>
      </c>
      <c r="FV6" s="94" t="s">
        <v>834</v>
      </c>
      <c r="FW6" s="95" t="s">
        <v>835</v>
      </c>
      <c r="FX6" s="95" t="s">
        <v>836</v>
      </c>
      <c r="FY6" s="95" t="s">
        <v>837</v>
      </c>
      <c r="FZ6" s="96" t="s">
        <v>838</v>
      </c>
      <c r="GA6" s="239">
        <v>45877</v>
      </c>
      <c r="GB6" s="96" t="s">
        <v>840</v>
      </c>
      <c r="GC6" s="94" t="s">
        <v>841</v>
      </c>
      <c r="GD6" s="95" t="s">
        <v>842</v>
      </c>
      <c r="GE6" s="95" t="s">
        <v>843</v>
      </c>
      <c r="GF6" s="96" t="s">
        <v>844</v>
      </c>
      <c r="GG6" s="93" t="s">
        <v>845</v>
      </c>
      <c r="GH6" s="93" t="s">
        <v>846</v>
      </c>
      <c r="GI6" s="93" t="s">
        <v>847</v>
      </c>
      <c r="GJ6" s="94" t="s">
        <v>848</v>
      </c>
      <c r="GK6" s="95" t="s">
        <v>849</v>
      </c>
      <c r="GL6" s="95" t="s">
        <v>850</v>
      </c>
      <c r="GM6" s="95" t="s">
        <v>503</v>
      </c>
      <c r="GN6" s="96" t="s">
        <v>851</v>
      </c>
      <c r="GO6" s="93" t="s">
        <v>852</v>
      </c>
      <c r="GP6" s="94" t="s">
        <v>853</v>
      </c>
      <c r="GQ6" s="96" t="s">
        <v>854</v>
      </c>
      <c r="GR6" s="1"/>
      <c r="GS6" s="93" t="s">
        <v>855</v>
      </c>
      <c r="GT6" s="94" t="s">
        <v>856</v>
      </c>
      <c r="GU6" s="96" t="s">
        <v>857</v>
      </c>
      <c r="GV6" s="93" t="s">
        <v>858</v>
      </c>
      <c r="GW6" s="93" t="s">
        <v>859</v>
      </c>
      <c r="GX6" s="93" t="s">
        <v>860</v>
      </c>
      <c r="GY6" s="93" t="s">
        <v>861</v>
      </c>
      <c r="GZ6" s="1"/>
      <c r="HA6" s="93" t="s">
        <v>863</v>
      </c>
      <c r="HB6" s="93" t="s">
        <v>424</v>
      </c>
      <c r="HC6" s="93" t="s">
        <v>864</v>
      </c>
      <c r="HD6" s="93" t="s">
        <v>865</v>
      </c>
      <c r="HE6" s="93" t="s">
        <v>866</v>
      </c>
      <c r="HF6" s="93" t="s">
        <v>867</v>
      </c>
      <c r="HG6" s="93" t="s">
        <v>868</v>
      </c>
      <c r="HH6" s="94" t="s">
        <v>869</v>
      </c>
      <c r="HI6" s="96" t="s">
        <v>870</v>
      </c>
      <c r="HJ6" s="1"/>
      <c r="HK6" s="94" t="s">
        <v>1510</v>
      </c>
      <c r="HL6" s="95" t="s">
        <v>1511</v>
      </c>
      <c r="HM6" s="96" t="s">
        <v>1512</v>
      </c>
    </row>
    <row r="7" spans="1:221" x14ac:dyDescent="0.25">
      <c r="A7" s="1"/>
      <c r="B7" s="240">
        <v>2.0833333333333332E-2</v>
      </c>
      <c r="C7" s="97"/>
      <c r="D7" s="98"/>
      <c r="E7" s="99"/>
      <c r="F7" s="99">
        <v>8.8000000000000007</v>
      </c>
      <c r="G7" s="100">
        <v>8.5</v>
      </c>
      <c r="H7" s="98"/>
      <c r="I7" s="100"/>
      <c r="J7" s="98">
        <v>81.099999999999994</v>
      </c>
      <c r="K7" s="100"/>
      <c r="L7" s="98"/>
      <c r="M7" s="99"/>
      <c r="N7" s="99"/>
      <c r="O7" s="99"/>
      <c r="P7" s="99"/>
      <c r="Q7" s="99"/>
      <c r="R7" s="99"/>
      <c r="S7" s="100"/>
      <c r="T7" s="98">
        <v>18.100000000000001</v>
      </c>
      <c r="U7" s="99">
        <v>19.2</v>
      </c>
      <c r="V7" s="99">
        <v>24.4</v>
      </c>
      <c r="W7" s="100">
        <v>1.1000000000000001</v>
      </c>
      <c r="X7" s="97"/>
      <c r="Y7" s="98"/>
      <c r="Z7" s="99"/>
      <c r="AA7" s="100">
        <v>23.1</v>
      </c>
      <c r="AB7" s="98"/>
      <c r="AC7" s="99"/>
      <c r="AD7" s="99"/>
      <c r="AE7" s="99"/>
      <c r="AF7" s="99">
        <v>12.2</v>
      </c>
      <c r="AG7" s="99">
        <v>24.5</v>
      </c>
      <c r="AH7" s="100">
        <v>10.3</v>
      </c>
      <c r="AI7" s="97"/>
      <c r="AJ7" s="97"/>
      <c r="AK7" s="97"/>
      <c r="AL7" s="98">
        <v>217.1</v>
      </c>
      <c r="AM7" s="100">
        <v>7.9</v>
      </c>
      <c r="AN7" s="98"/>
      <c r="AO7" s="100"/>
      <c r="AP7" s="97"/>
      <c r="AQ7" s="98"/>
      <c r="AR7" s="100"/>
      <c r="AS7" s="97"/>
      <c r="AT7" s="97"/>
      <c r="AU7" s="97"/>
      <c r="AV7" s="98"/>
      <c r="AW7" s="99"/>
      <c r="AX7" s="100"/>
      <c r="AY7" s="98"/>
      <c r="AZ7" s="99"/>
      <c r="BA7" s="99"/>
      <c r="BB7" s="99"/>
      <c r="BC7" s="99"/>
      <c r="BD7" s="99"/>
      <c r="BE7" s="99"/>
      <c r="BF7" s="100"/>
      <c r="BG7" s="98"/>
      <c r="BH7" s="100"/>
      <c r="BI7" s="97"/>
      <c r="BJ7" s="98">
        <v>25</v>
      </c>
      <c r="BK7" s="99">
        <v>184.9</v>
      </c>
      <c r="BL7" s="100"/>
      <c r="BM7" s="98">
        <v>167.6</v>
      </c>
      <c r="BN7" s="99">
        <v>166.6</v>
      </c>
      <c r="BO7" s="99">
        <v>168.6</v>
      </c>
      <c r="BP7" s="99"/>
      <c r="BQ7" s="99"/>
      <c r="BR7" s="99"/>
      <c r="BS7" s="99"/>
      <c r="BT7" s="99"/>
      <c r="BU7" s="99"/>
      <c r="BV7" s="99">
        <v>110.5</v>
      </c>
      <c r="BW7" s="99">
        <v>206.5</v>
      </c>
      <c r="BX7" s="99">
        <v>206.1</v>
      </c>
      <c r="BY7" s="99">
        <v>206</v>
      </c>
      <c r="BZ7" s="100"/>
      <c r="CA7" s="98">
        <v>17.399999999999999</v>
      </c>
      <c r="CB7" s="100">
        <v>44.1</v>
      </c>
      <c r="CC7" s="97"/>
      <c r="CD7" s="98"/>
      <c r="CE7" s="99"/>
      <c r="CF7" s="99"/>
      <c r="CG7" s="99"/>
      <c r="CH7" s="99"/>
      <c r="CI7" s="99">
        <v>118.1</v>
      </c>
      <c r="CJ7" s="99">
        <v>47.9</v>
      </c>
      <c r="CK7" s="99">
        <v>53.7</v>
      </c>
      <c r="CL7" s="99"/>
      <c r="CM7" s="99"/>
      <c r="CN7" s="99"/>
      <c r="CO7" s="100"/>
      <c r="CP7" s="98">
        <v>180.6</v>
      </c>
      <c r="CQ7" s="99">
        <v>180.5</v>
      </c>
      <c r="CR7" s="99">
        <v>181.3</v>
      </c>
      <c r="CS7" s="100">
        <v>181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8"/>
      <c r="FD7" s="99"/>
      <c r="FE7" s="99"/>
      <c r="FF7" s="100"/>
      <c r="FG7" s="97"/>
      <c r="FH7" s="97"/>
      <c r="FI7" s="97"/>
      <c r="FJ7" s="97"/>
      <c r="FK7" s="97"/>
      <c r="FL7" s="97"/>
      <c r="FM7" s="97"/>
      <c r="FN7" s="97"/>
      <c r="FO7" s="98"/>
      <c r="FP7" s="99"/>
      <c r="FQ7" s="99"/>
      <c r="FR7" s="100"/>
      <c r="FS7" s="97"/>
      <c r="FT7" s="98"/>
      <c r="FU7" s="100"/>
      <c r="FV7" s="98"/>
      <c r="FW7" s="99"/>
      <c r="FX7" s="99"/>
      <c r="FY7" s="99"/>
      <c r="FZ7" s="100"/>
      <c r="GA7" s="98"/>
      <c r="GB7" s="100"/>
      <c r="GC7" s="98"/>
      <c r="GD7" s="99"/>
      <c r="GE7" s="99"/>
      <c r="GF7" s="100"/>
      <c r="GG7" s="97"/>
      <c r="GH7" s="97"/>
      <c r="GI7" s="97"/>
      <c r="GJ7" s="98"/>
      <c r="GK7" s="99"/>
      <c r="GL7" s="99"/>
      <c r="GM7" s="99"/>
      <c r="GN7" s="100"/>
      <c r="GO7" s="97"/>
      <c r="GP7" s="98"/>
      <c r="GQ7" s="100"/>
      <c r="GR7" s="1"/>
      <c r="GS7" s="97"/>
      <c r="GT7" s="98"/>
      <c r="GU7" s="100"/>
      <c r="GV7" s="97"/>
      <c r="GW7" s="97"/>
      <c r="GX7" s="97"/>
      <c r="GY7" s="97"/>
      <c r="GZ7" s="1"/>
      <c r="HA7" s="97"/>
      <c r="HB7" s="97"/>
      <c r="HC7" s="97"/>
      <c r="HD7" s="97"/>
      <c r="HE7" s="97"/>
      <c r="HF7" s="97"/>
      <c r="HG7" s="97"/>
      <c r="HH7" s="98"/>
      <c r="HI7" s="100"/>
      <c r="HJ7" s="1"/>
      <c r="HK7" s="98">
        <v>2902.76</v>
      </c>
      <c r="HL7" s="99">
        <v>2841.002</v>
      </c>
      <c r="HM7" s="100">
        <v>179.4</v>
      </c>
    </row>
    <row r="8" spans="1:221" x14ac:dyDescent="0.25">
      <c r="A8" s="1"/>
      <c r="B8" s="240">
        <v>4.1666666666666664E-2</v>
      </c>
      <c r="C8" s="97"/>
      <c r="D8" s="98"/>
      <c r="E8" s="99"/>
      <c r="F8" s="99">
        <v>8.8000000000000007</v>
      </c>
      <c r="G8" s="100">
        <v>8.5</v>
      </c>
      <c r="H8" s="98"/>
      <c r="I8" s="100"/>
      <c r="J8" s="98">
        <v>81.099999999999994</v>
      </c>
      <c r="K8" s="100"/>
      <c r="L8" s="98"/>
      <c r="M8" s="99"/>
      <c r="N8" s="99"/>
      <c r="O8" s="99"/>
      <c r="P8" s="99"/>
      <c r="Q8" s="99"/>
      <c r="R8" s="99"/>
      <c r="S8" s="100"/>
      <c r="T8" s="98">
        <v>18.100000000000001</v>
      </c>
      <c r="U8" s="99">
        <v>19.2</v>
      </c>
      <c r="V8" s="99">
        <v>24.4</v>
      </c>
      <c r="W8" s="100">
        <v>1.1000000000000001</v>
      </c>
      <c r="X8" s="97"/>
      <c r="Y8" s="98"/>
      <c r="Z8" s="99"/>
      <c r="AA8" s="100">
        <v>23.1</v>
      </c>
      <c r="AB8" s="98"/>
      <c r="AC8" s="99"/>
      <c r="AD8" s="99"/>
      <c r="AE8" s="99"/>
      <c r="AF8" s="99">
        <v>12.2</v>
      </c>
      <c r="AG8" s="99">
        <v>24.5</v>
      </c>
      <c r="AH8" s="100">
        <v>10.3</v>
      </c>
      <c r="AI8" s="97"/>
      <c r="AJ8" s="97"/>
      <c r="AK8" s="97"/>
      <c r="AL8" s="98">
        <v>217.1</v>
      </c>
      <c r="AM8" s="100">
        <v>7.9</v>
      </c>
      <c r="AN8" s="98"/>
      <c r="AO8" s="100"/>
      <c r="AP8" s="97"/>
      <c r="AQ8" s="98"/>
      <c r="AR8" s="100"/>
      <c r="AS8" s="97"/>
      <c r="AT8" s="97"/>
      <c r="AU8" s="97"/>
      <c r="AV8" s="98"/>
      <c r="AW8" s="99"/>
      <c r="AX8" s="100"/>
      <c r="AY8" s="98"/>
      <c r="AZ8" s="99"/>
      <c r="BA8" s="99"/>
      <c r="BB8" s="99"/>
      <c r="BC8" s="99"/>
      <c r="BD8" s="99"/>
      <c r="BE8" s="99"/>
      <c r="BF8" s="100"/>
      <c r="BG8" s="98"/>
      <c r="BH8" s="100"/>
      <c r="BI8" s="97"/>
      <c r="BJ8" s="98">
        <v>25</v>
      </c>
      <c r="BK8" s="99">
        <v>184.9</v>
      </c>
      <c r="BL8" s="100"/>
      <c r="BM8" s="98">
        <v>167.6</v>
      </c>
      <c r="BN8" s="99">
        <v>166.6</v>
      </c>
      <c r="BO8" s="99">
        <v>168.6</v>
      </c>
      <c r="BP8" s="99"/>
      <c r="BQ8" s="99"/>
      <c r="BR8" s="99"/>
      <c r="BS8" s="99"/>
      <c r="BT8" s="99"/>
      <c r="BU8" s="99"/>
      <c r="BV8" s="99">
        <v>110.5</v>
      </c>
      <c r="BW8" s="99">
        <v>206.5</v>
      </c>
      <c r="BX8" s="99">
        <v>206.1</v>
      </c>
      <c r="BY8" s="99">
        <v>206</v>
      </c>
      <c r="BZ8" s="100"/>
      <c r="CA8" s="98">
        <v>17.399999999999999</v>
      </c>
      <c r="CB8" s="100">
        <v>44.1</v>
      </c>
      <c r="CC8" s="97"/>
      <c r="CD8" s="98"/>
      <c r="CE8" s="99"/>
      <c r="CF8" s="99"/>
      <c r="CG8" s="99"/>
      <c r="CH8" s="99"/>
      <c r="CI8" s="99">
        <v>118.1</v>
      </c>
      <c r="CJ8" s="99">
        <v>47.9</v>
      </c>
      <c r="CK8" s="99">
        <v>53.7</v>
      </c>
      <c r="CL8" s="99"/>
      <c r="CM8" s="99"/>
      <c r="CN8" s="99"/>
      <c r="CO8" s="100"/>
      <c r="CP8" s="98">
        <v>180.6</v>
      </c>
      <c r="CQ8" s="99">
        <v>180.5</v>
      </c>
      <c r="CR8" s="99">
        <v>181.3</v>
      </c>
      <c r="CS8" s="100">
        <v>181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8"/>
      <c r="FD8" s="99"/>
      <c r="FE8" s="99"/>
      <c r="FF8" s="100"/>
      <c r="FG8" s="97"/>
      <c r="FH8" s="97"/>
      <c r="FI8" s="97"/>
      <c r="FJ8" s="97"/>
      <c r="FK8" s="97"/>
      <c r="FL8" s="97"/>
      <c r="FM8" s="97"/>
      <c r="FN8" s="97"/>
      <c r="FO8" s="98"/>
      <c r="FP8" s="99"/>
      <c r="FQ8" s="99"/>
      <c r="FR8" s="100"/>
      <c r="FS8" s="97"/>
      <c r="FT8" s="98"/>
      <c r="FU8" s="100"/>
      <c r="FV8" s="98"/>
      <c r="FW8" s="99"/>
      <c r="FX8" s="99"/>
      <c r="FY8" s="99"/>
      <c r="FZ8" s="100"/>
      <c r="GA8" s="98"/>
      <c r="GB8" s="100"/>
      <c r="GC8" s="98"/>
      <c r="GD8" s="99"/>
      <c r="GE8" s="99"/>
      <c r="GF8" s="100"/>
      <c r="GG8" s="97"/>
      <c r="GH8" s="97"/>
      <c r="GI8" s="97"/>
      <c r="GJ8" s="98"/>
      <c r="GK8" s="99"/>
      <c r="GL8" s="99"/>
      <c r="GM8" s="99"/>
      <c r="GN8" s="100"/>
      <c r="GO8" s="97"/>
      <c r="GP8" s="98"/>
      <c r="GQ8" s="100"/>
      <c r="GR8" s="1"/>
      <c r="GS8" s="97"/>
      <c r="GT8" s="98"/>
      <c r="GU8" s="100"/>
      <c r="GV8" s="97"/>
      <c r="GW8" s="97"/>
      <c r="GX8" s="97"/>
      <c r="GY8" s="97"/>
      <c r="GZ8" s="1"/>
      <c r="HA8" s="97"/>
      <c r="HB8" s="97"/>
      <c r="HC8" s="97"/>
      <c r="HD8" s="97"/>
      <c r="HE8" s="97"/>
      <c r="HF8" s="97"/>
      <c r="HG8" s="97"/>
      <c r="HH8" s="98"/>
      <c r="HI8" s="100"/>
      <c r="HJ8" s="1"/>
      <c r="HK8" s="98">
        <v>2902.76</v>
      </c>
      <c r="HL8" s="99">
        <v>2841.002</v>
      </c>
      <c r="HM8" s="100">
        <v>179.4</v>
      </c>
    </row>
    <row r="9" spans="1:221" x14ac:dyDescent="0.25">
      <c r="A9" s="1"/>
      <c r="B9" s="240">
        <v>6.25E-2</v>
      </c>
      <c r="C9" s="97"/>
      <c r="D9" s="98"/>
      <c r="E9" s="99"/>
      <c r="F9" s="99">
        <v>8.8000000000000007</v>
      </c>
      <c r="G9" s="100">
        <v>8.5</v>
      </c>
      <c r="H9" s="98"/>
      <c r="I9" s="100"/>
      <c r="J9" s="98">
        <v>81.099999999999994</v>
      </c>
      <c r="K9" s="100"/>
      <c r="L9" s="98"/>
      <c r="M9" s="99"/>
      <c r="N9" s="99"/>
      <c r="O9" s="99"/>
      <c r="P9" s="99"/>
      <c r="Q9" s="99"/>
      <c r="R9" s="99"/>
      <c r="S9" s="100"/>
      <c r="T9" s="98">
        <v>18.100000000000001</v>
      </c>
      <c r="U9" s="99">
        <v>19.2</v>
      </c>
      <c r="V9" s="99">
        <v>24.4</v>
      </c>
      <c r="W9" s="100">
        <v>1.1000000000000001</v>
      </c>
      <c r="X9" s="97"/>
      <c r="Y9" s="98"/>
      <c r="Z9" s="99"/>
      <c r="AA9" s="100">
        <v>23.1</v>
      </c>
      <c r="AB9" s="98"/>
      <c r="AC9" s="99"/>
      <c r="AD9" s="99"/>
      <c r="AE9" s="99"/>
      <c r="AF9" s="99">
        <v>12.2</v>
      </c>
      <c r="AG9" s="99">
        <v>24.5</v>
      </c>
      <c r="AH9" s="100">
        <v>10.3</v>
      </c>
      <c r="AI9" s="97"/>
      <c r="AJ9" s="97"/>
      <c r="AK9" s="97"/>
      <c r="AL9" s="98">
        <v>217.1</v>
      </c>
      <c r="AM9" s="100">
        <v>7.9</v>
      </c>
      <c r="AN9" s="98"/>
      <c r="AO9" s="100"/>
      <c r="AP9" s="97"/>
      <c r="AQ9" s="98"/>
      <c r="AR9" s="100"/>
      <c r="AS9" s="97"/>
      <c r="AT9" s="97"/>
      <c r="AU9" s="97"/>
      <c r="AV9" s="98"/>
      <c r="AW9" s="99"/>
      <c r="AX9" s="100"/>
      <c r="AY9" s="98"/>
      <c r="AZ9" s="99"/>
      <c r="BA9" s="99"/>
      <c r="BB9" s="99"/>
      <c r="BC9" s="99"/>
      <c r="BD9" s="99"/>
      <c r="BE9" s="99"/>
      <c r="BF9" s="100"/>
      <c r="BG9" s="98"/>
      <c r="BH9" s="100"/>
      <c r="BI9" s="97"/>
      <c r="BJ9" s="98">
        <v>25</v>
      </c>
      <c r="BK9" s="99">
        <v>184.9</v>
      </c>
      <c r="BL9" s="100"/>
      <c r="BM9" s="98">
        <v>167.6</v>
      </c>
      <c r="BN9" s="99">
        <v>166.6</v>
      </c>
      <c r="BO9" s="99">
        <v>168.6</v>
      </c>
      <c r="BP9" s="99"/>
      <c r="BQ9" s="99"/>
      <c r="BR9" s="99"/>
      <c r="BS9" s="99"/>
      <c r="BT9" s="99"/>
      <c r="BU9" s="99"/>
      <c r="BV9" s="99">
        <v>110.5</v>
      </c>
      <c r="BW9" s="99">
        <v>206.5</v>
      </c>
      <c r="BX9" s="99">
        <v>206.1</v>
      </c>
      <c r="BY9" s="99">
        <v>206</v>
      </c>
      <c r="BZ9" s="100"/>
      <c r="CA9" s="98">
        <v>17.399999999999999</v>
      </c>
      <c r="CB9" s="100">
        <v>44.1</v>
      </c>
      <c r="CC9" s="97"/>
      <c r="CD9" s="98"/>
      <c r="CE9" s="99"/>
      <c r="CF9" s="99"/>
      <c r="CG9" s="99"/>
      <c r="CH9" s="99"/>
      <c r="CI9" s="99">
        <v>118.1</v>
      </c>
      <c r="CJ9" s="99">
        <v>47.9</v>
      </c>
      <c r="CK9" s="99">
        <v>53.7</v>
      </c>
      <c r="CL9" s="99"/>
      <c r="CM9" s="99"/>
      <c r="CN9" s="99"/>
      <c r="CO9" s="100"/>
      <c r="CP9" s="98">
        <v>180.6</v>
      </c>
      <c r="CQ9" s="99">
        <v>180.5</v>
      </c>
      <c r="CR9" s="99">
        <v>181.3</v>
      </c>
      <c r="CS9" s="100">
        <v>181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8"/>
      <c r="FD9" s="99"/>
      <c r="FE9" s="99"/>
      <c r="FF9" s="100"/>
      <c r="FG9" s="97"/>
      <c r="FH9" s="97"/>
      <c r="FI9" s="97"/>
      <c r="FJ9" s="97"/>
      <c r="FK9" s="97"/>
      <c r="FL9" s="97"/>
      <c r="FM9" s="97"/>
      <c r="FN9" s="97"/>
      <c r="FO9" s="98"/>
      <c r="FP9" s="99"/>
      <c r="FQ9" s="99"/>
      <c r="FR9" s="100"/>
      <c r="FS9" s="97"/>
      <c r="FT9" s="98"/>
      <c r="FU9" s="100"/>
      <c r="FV9" s="98"/>
      <c r="FW9" s="99"/>
      <c r="FX9" s="99"/>
      <c r="FY9" s="99"/>
      <c r="FZ9" s="100"/>
      <c r="GA9" s="98"/>
      <c r="GB9" s="100"/>
      <c r="GC9" s="98"/>
      <c r="GD9" s="99"/>
      <c r="GE9" s="99"/>
      <c r="GF9" s="100"/>
      <c r="GG9" s="97"/>
      <c r="GH9" s="97"/>
      <c r="GI9" s="97"/>
      <c r="GJ9" s="98"/>
      <c r="GK9" s="99"/>
      <c r="GL9" s="99"/>
      <c r="GM9" s="99"/>
      <c r="GN9" s="100"/>
      <c r="GO9" s="97"/>
      <c r="GP9" s="98"/>
      <c r="GQ9" s="100"/>
      <c r="GR9" s="1"/>
      <c r="GS9" s="97"/>
      <c r="GT9" s="98"/>
      <c r="GU9" s="100"/>
      <c r="GV9" s="97"/>
      <c r="GW9" s="97"/>
      <c r="GX9" s="97"/>
      <c r="GY9" s="97"/>
      <c r="GZ9" s="1"/>
      <c r="HA9" s="97"/>
      <c r="HB9" s="97"/>
      <c r="HC9" s="97"/>
      <c r="HD9" s="97"/>
      <c r="HE9" s="97"/>
      <c r="HF9" s="97"/>
      <c r="HG9" s="97"/>
      <c r="HH9" s="98"/>
      <c r="HI9" s="100"/>
      <c r="HJ9" s="1"/>
      <c r="HK9" s="98">
        <v>2902.76</v>
      </c>
      <c r="HL9" s="99">
        <v>2841.002</v>
      </c>
      <c r="HM9" s="100">
        <v>657.2</v>
      </c>
    </row>
    <row r="10" spans="1:221" x14ac:dyDescent="0.25">
      <c r="A10" s="1"/>
      <c r="B10" s="240">
        <v>8.3333333333333329E-2</v>
      </c>
      <c r="C10" s="97"/>
      <c r="D10" s="98"/>
      <c r="E10" s="99"/>
      <c r="F10" s="99">
        <v>8.8000000000000007</v>
      </c>
      <c r="G10" s="100">
        <v>8.5</v>
      </c>
      <c r="H10" s="98"/>
      <c r="I10" s="100"/>
      <c r="J10" s="98">
        <v>81.099999999999994</v>
      </c>
      <c r="K10" s="100"/>
      <c r="L10" s="98"/>
      <c r="M10" s="99"/>
      <c r="N10" s="99"/>
      <c r="O10" s="99"/>
      <c r="P10" s="99"/>
      <c r="Q10" s="99"/>
      <c r="R10" s="99"/>
      <c r="S10" s="100"/>
      <c r="T10" s="98">
        <v>18.100000000000001</v>
      </c>
      <c r="U10" s="99">
        <v>19.2</v>
      </c>
      <c r="V10" s="99">
        <v>24.4</v>
      </c>
      <c r="W10" s="100">
        <v>1.1000000000000001</v>
      </c>
      <c r="X10" s="97"/>
      <c r="Y10" s="98"/>
      <c r="Z10" s="99"/>
      <c r="AA10" s="100">
        <v>23.1</v>
      </c>
      <c r="AB10" s="98"/>
      <c r="AC10" s="99"/>
      <c r="AD10" s="99"/>
      <c r="AE10" s="99"/>
      <c r="AF10" s="99">
        <v>12.2</v>
      </c>
      <c r="AG10" s="99">
        <v>24.5</v>
      </c>
      <c r="AH10" s="100">
        <v>10.3</v>
      </c>
      <c r="AI10" s="97"/>
      <c r="AJ10" s="97"/>
      <c r="AK10" s="97"/>
      <c r="AL10" s="98">
        <v>217.1</v>
      </c>
      <c r="AM10" s="100">
        <v>7.9</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v>25</v>
      </c>
      <c r="BK10" s="99">
        <v>184.9</v>
      </c>
      <c r="BL10" s="100"/>
      <c r="BM10" s="98">
        <v>167.6</v>
      </c>
      <c r="BN10" s="99">
        <v>166.6</v>
      </c>
      <c r="BO10" s="99">
        <v>168.6</v>
      </c>
      <c r="BP10" s="99"/>
      <c r="BQ10" s="99"/>
      <c r="BR10" s="99"/>
      <c r="BS10" s="99"/>
      <c r="BT10" s="99"/>
      <c r="BU10" s="99"/>
      <c r="BV10" s="99">
        <v>110.5</v>
      </c>
      <c r="BW10" s="99">
        <v>206.5</v>
      </c>
      <c r="BX10" s="99">
        <v>206.1</v>
      </c>
      <c r="BY10" s="99">
        <v>206</v>
      </c>
      <c r="BZ10" s="100"/>
      <c r="CA10" s="98">
        <v>17.399999999999999</v>
      </c>
      <c r="CB10" s="100">
        <v>44.1</v>
      </c>
      <c r="CC10" s="97"/>
      <c r="CD10" s="98"/>
      <c r="CE10" s="99"/>
      <c r="CF10" s="99"/>
      <c r="CG10" s="99"/>
      <c r="CH10" s="99"/>
      <c r="CI10" s="99">
        <v>118.1</v>
      </c>
      <c r="CJ10" s="99">
        <v>47.9</v>
      </c>
      <c r="CK10" s="99">
        <v>53.7</v>
      </c>
      <c r="CL10" s="99"/>
      <c r="CM10" s="99"/>
      <c r="CN10" s="99"/>
      <c r="CO10" s="100">
        <v>191.2</v>
      </c>
      <c r="CP10" s="98">
        <v>180.6</v>
      </c>
      <c r="CQ10" s="99">
        <v>180.5</v>
      </c>
      <c r="CR10" s="99">
        <v>181.3</v>
      </c>
      <c r="CS10" s="100">
        <v>181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8"/>
      <c r="FD10" s="99"/>
      <c r="FE10" s="99"/>
      <c r="FF10" s="100"/>
      <c r="FG10" s="97"/>
      <c r="FH10" s="97"/>
      <c r="FI10" s="97"/>
      <c r="FJ10" s="97"/>
      <c r="FK10" s="97"/>
      <c r="FL10" s="97"/>
      <c r="FM10" s="97"/>
      <c r="FN10" s="97"/>
      <c r="FO10" s="98"/>
      <c r="FP10" s="99"/>
      <c r="FQ10" s="99"/>
      <c r="FR10" s="100"/>
      <c r="FS10" s="97"/>
      <c r="FT10" s="98"/>
      <c r="FU10" s="100"/>
      <c r="FV10" s="98"/>
      <c r="FW10" s="99"/>
      <c r="FX10" s="99"/>
      <c r="FY10" s="99"/>
      <c r="FZ10" s="100"/>
      <c r="GA10" s="98"/>
      <c r="GB10" s="100"/>
      <c r="GC10" s="98"/>
      <c r="GD10" s="99"/>
      <c r="GE10" s="99"/>
      <c r="GF10" s="100"/>
      <c r="GG10" s="97"/>
      <c r="GH10" s="97"/>
      <c r="GI10" s="97"/>
      <c r="GJ10" s="98"/>
      <c r="GK10" s="99"/>
      <c r="GL10" s="99"/>
      <c r="GM10" s="99"/>
      <c r="GN10" s="100"/>
      <c r="GO10" s="97"/>
      <c r="GP10" s="98"/>
      <c r="GQ10" s="100"/>
      <c r="GR10" s="1"/>
      <c r="GS10" s="97"/>
      <c r="GT10" s="98"/>
      <c r="GU10" s="100"/>
      <c r="GV10" s="97"/>
      <c r="GW10" s="97"/>
      <c r="GX10" s="97"/>
      <c r="GY10" s="97"/>
      <c r="GZ10" s="1"/>
      <c r="HA10" s="97"/>
      <c r="HB10" s="97"/>
      <c r="HC10" s="97"/>
      <c r="HD10" s="97"/>
      <c r="HE10" s="97"/>
      <c r="HF10" s="97"/>
      <c r="HG10" s="97"/>
      <c r="HH10" s="98"/>
      <c r="HI10" s="100"/>
      <c r="HJ10" s="1"/>
      <c r="HK10" s="98">
        <v>3093.9560000000001</v>
      </c>
      <c r="HL10" s="99">
        <v>3032.1979999999999</v>
      </c>
      <c r="HM10" s="100">
        <v>657.2</v>
      </c>
    </row>
    <row r="11" spans="1:221" x14ac:dyDescent="0.25">
      <c r="A11" s="1"/>
      <c r="B11" s="240">
        <v>0.10416666666666667</v>
      </c>
      <c r="C11" s="97"/>
      <c r="D11" s="98"/>
      <c r="E11" s="99"/>
      <c r="F11" s="99">
        <v>8.8000000000000007</v>
      </c>
      <c r="G11" s="100">
        <v>8.5</v>
      </c>
      <c r="H11" s="98"/>
      <c r="I11" s="100"/>
      <c r="J11" s="98">
        <v>81.099999999999994</v>
      </c>
      <c r="K11" s="100"/>
      <c r="L11" s="98"/>
      <c r="M11" s="99"/>
      <c r="N11" s="99"/>
      <c r="O11" s="99"/>
      <c r="P11" s="99"/>
      <c r="Q11" s="99"/>
      <c r="R11" s="99"/>
      <c r="S11" s="100"/>
      <c r="T11" s="98">
        <v>18.100000000000001</v>
      </c>
      <c r="U11" s="99">
        <v>19.2</v>
      </c>
      <c r="V11" s="99">
        <v>24.4</v>
      </c>
      <c r="W11" s="100">
        <v>1.1000000000000001</v>
      </c>
      <c r="X11" s="97"/>
      <c r="Y11" s="98"/>
      <c r="Z11" s="99"/>
      <c r="AA11" s="100">
        <v>23.1</v>
      </c>
      <c r="AB11" s="98"/>
      <c r="AC11" s="99"/>
      <c r="AD11" s="99"/>
      <c r="AE11" s="99"/>
      <c r="AF11" s="99">
        <v>12.2</v>
      </c>
      <c r="AG11" s="99">
        <v>24.5</v>
      </c>
      <c r="AH11" s="100">
        <v>10.3</v>
      </c>
      <c r="AI11" s="97"/>
      <c r="AJ11" s="97"/>
      <c r="AK11" s="97"/>
      <c r="AL11" s="98">
        <v>217.1</v>
      </c>
      <c r="AM11" s="100">
        <v>7.9</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v>25</v>
      </c>
      <c r="BK11" s="99">
        <v>184.9</v>
      </c>
      <c r="BL11" s="100"/>
      <c r="BM11" s="98">
        <v>167.6</v>
      </c>
      <c r="BN11" s="99">
        <v>166.6</v>
      </c>
      <c r="BO11" s="99">
        <v>168.6</v>
      </c>
      <c r="BP11" s="99"/>
      <c r="BQ11" s="99"/>
      <c r="BR11" s="99"/>
      <c r="BS11" s="99"/>
      <c r="BT11" s="99"/>
      <c r="BU11" s="99"/>
      <c r="BV11" s="99">
        <v>110.5</v>
      </c>
      <c r="BW11" s="99">
        <v>206.5</v>
      </c>
      <c r="BX11" s="99">
        <v>206.1</v>
      </c>
      <c r="BY11" s="99">
        <v>206</v>
      </c>
      <c r="BZ11" s="100"/>
      <c r="CA11" s="98">
        <v>17.399999999999999</v>
      </c>
      <c r="CB11" s="100">
        <v>44.1</v>
      </c>
      <c r="CC11" s="97"/>
      <c r="CD11" s="98"/>
      <c r="CE11" s="99"/>
      <c r="CF11" s="99"/>
      <c r="CG11" s="99"/>
      <c r="CH11" s="99"/>
      <c r="CI11" s="99">
        <v>118.1</v>
      </c>
      <c r="CJ11" s="99">
        <v>47.9</v>
      </c>
      <c r="CK11" s="99">
        <v>53.7</v>
      </c>
      <c r="CL11" s="99"/>
      <c r="CM11" s="99"/>
      <c r="CN11" s="99"/>
      <c r="CO11" s="100">
        <v>191.2</v>
      </c>
      <c r="CP11" s="98">
        <v>180.6</v>
      </c>
      <c r="CQ11" s="99">
        <v>180.5</v>
      </c>
      <c r="CR11" s="99">
        <v>181.3</v>
      </c>
      <c r="CS11" s="100">
        <v>181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8"/>
      <c r="FD11" s="99"/>
      <c r="FE11" s="99"/>
      <c r="FF11" s="100"/>
      <c r="FG11" s="97"/>
      <c r="FH11" s="97"/>
      <c r="FI11" s="97"/>
      <c r="FJ11" s="97"/>
      <c r="FK11" s="97"/>
      <c r="FL11" s="97"/>
      <c r="FM11" s="97"/>
      <c r="FN11" s="97"/>
      <c r="FO11" s="98"/>
      <c r="FP11" s="99"/>
      <c r="FQ11" s="99"/>
      <c r="FR11" s="100"/>
      <c r="FS11" s="97"/>
      <c r="FT11" s="98"/>
      <c r="FU11" s="100"/>
      <c r="FV11" s="98"/>
      <c r="FW11" s="99"/>
      <c r="FX11" s="99"/>
      <c r="FY11" s="99"/>
      <c r="FZ11" s="100"/>
      <c r="GA11" s="98"/>
      <c r="GB11" s="100"/>
      <c r="GC11" s="98"/>
      <c r="GD11" s="99"/>
      <c r="GE11" s="99"/>
      <c r="GF11" s="100"/>
      <c r="GG11" s="97"/>
      <c r="GH11" s="97"/>
      <c r="GI11" s="97"/>
      <c r="GJ11" s="98"/>
      <c r="GK11" s="99"/>
      <c r="GL11" s="99"/>
      <c r="GM11" s="99"/>
      <c r="GN11" s="100"/>
      <c r="GO11" s="97"/>
      <c r="GP11" s="98"/>
      <c r="GQ11" s="100"/>
      <c r="GR11" s="1"/>
      <c r="GS11" s="97"/>
      <c r="GT11" s="98"/>
      <c r="GU11" s="100"/>
      <c r="GV11" s="97"/>
      <c r="GW11" s="97"/>
      <c r="GX11" s="97"/>
      <c r="GY11" s="97"/>
      <c r="GZ11" s="1"/>
      <c r="HA11" s="97"/>
      <c r="HB11" s="97"/>
      <c r="HC11" s="97"/>
      <c r="HD11" s="97"/>
      <c r="HE11" s="97"/>
      <c r="HF11" s="97"/>
      <c r="HG11" s="97"/>
      <c r="HH11" s="98"/>
      <c r="HI11" s="100"/>
      <c r="HJ11" s="1"/>
      <c r="HK11" s="98">
        <v>3093.9560000000001</v>
      </c>
      <c r="HL11" s="99">
        <v>3032.1979999999999</v>
      </c>
      <c r="HM11" s="100">
        <v>657.2</v>
      </c>
    </row>
    <row r="12" spans="1:221" x14ac:dyDescent="0.25">
      <c r="A12" s="1"/>
      <c r="B12" s="240">
        <v>0.125</v>
      </c>
      <c r="C12" s="97"/>
      <c r="D12" s="98"/>
      <c r="E12" s="99"/>
      <c r="F12" s="99">
        <v>8.8000000000000007</v>
      </c>
      <c r="G12" s="100">
        <v>8.5</v>
      </c>
      <c r="H12" s="98"/>
      <c r="I12" s="100"/>
      <c r="J12" s="98">
        <v>81.099999999999994</v>
      </c>
      <c r="K12" s="100"/>
      <c r="L12" s="98"/>
      <c r="M12" s="99"/>
      <c r="N12" s="99"/>
      <c r="O12" s="99"/>
      <c r="P12" s="99"/>
      <c r="Q12" s="99"/>
      <c r="R12" s="99"/>
      <c r="S12" s="100"/>
      <c r="T12" s="98">
        <v>18.100000000000001</v>
      </c>
      <c r="U12" s="99">
        <v>19.2</v>
      </c>
      <c r="V12" s="99">
        <v>24.4</v>
      </c>
      <c r="W12" s="100">
        <v>1.1000000000000001</v>
      </c>
      <c r="X12" s="97"/>
      <c r="Y12" s="98"/>
      <c r="Z12" s="99"/>
      <c r="AA12" s="100">
        <v>23.1</v>
      </c>
      <c r="AB12" s="98"/>
      <c r="AC12" s="99"/>
      <c r="AD12" s="99"/>
      <c r="AE12" s="99"/>
      <c r="AF12" s="99">
        <v>12.2</v>
      </c>
      <c r="AG12" s="99">
        <v>24.5</v>
      </c>
      <c r="AH12" s="100">
        <v>10.3</v>
      </c>
      <c r="AI12" s="97"/>
      <c r="AJ12" s="97"/>
      <c r="AK12" s="97"/>
      <c r="AL12" s="98">
        <v>217.1</v>
      </c>
      <c r="AM12" s="100">
        <v>7.9</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v>25</v>
      </c>
      <c r="BK12" s="99">
        <v>184.9</v>
      </c>
      <c r="BL12" s="100"/>
      <c r="BM12" s="98">
        <v>167.6</v>
      </c>
      <c r="BN12" s="99">
        <v>166.6</v>
      </c>
      <c r="BO12" s="99">
        <v>168.6</v>
      </c>
      <c r="BP12" s="99"/>
      <c r="BQ12" s="99"/>
      <c r="BR12" s="99"/>
      <c r="BS12" s="99"/>
      <c r="BT12" s="99"/>
      <c r="BU12" s="99"/>
      <c r="BV12" s="99">
        <v>110.5</v>
      </c>
      <c r="BW12" s="99">
        <v>206.5</v>
      </c>
      <c r="BX12" s="99">
        <v>206.1</v>
      </c>
      <c r="BY12" s="99">
        <v>206</v>
      </c>
      <c r="BZ12" s="100"/>
      <c r="CA12" s="98">
        <v>17.399999999999999</v>
      </c>
      <c r="CB12" s="100">
        <v>44.1</v>
      </c>
      <c r="CC12" s="97"/>
      <c r="CD12" s="98"/>
      <c r="CE12" s="99"/>
      <c r="CF12" s="99"/>
      <c r="CG12" s="99"/>
      <c r="CH12" s="99"/>
      <c r="CI12" s="99">
        <v>118.1</v>
      </c>
      <c r="CJ12" s="99">
        <v>47.9</v>
      </c>
      <c r="CK12" s="99">
        <v>53.7</v>
      </c>
      <c r="CL12" s="99"/>
      <c r="CM12" s="99"/>
      <c r="CN12" s="99"/>
      <c r="CO12" s="100">
        <v>191.2</v>
      </c>
      <c r="CP12" s="98">
        <v>180.6</v>
      </c>
      <c r="CQ12" s="99">
        <v>180.5</v>
      </c>
      <c r="CR12" s="99">
        <v>181.3</v>
      </c>
      <c r="CS12" s="100">
        <v>181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8"/>
      <c r="FD12" s="99"/>
      <c r="FE12" s="99"/>
      <c r="FF12" s="100"/>
      <c r="FG12" s="97"/>
      <c r="FH12" s="97"/>
      <c r="FI12" s="97"/>
      <c r="FJ12" s="97"/>
      <c r="FK12" s="97"/>
      <c r="FL12" s="97"/>
      <c r="FM12" s="97"/>
      <c r="FN12" s="97"/>
      <c r="FO12" s="98"/>
      <c r="FP12" s="99"/>
      <c r="FQ12" s="99"/>
      <c r="FR12" s="100"/>
      <c r="FS12" s="97"/>
      <c r="FT12" s="98"/>
      <c r="FU12" s="100"/>
      <c r="FV12" s="98"/>
      <c r="FW12" s="99"/>
      <c r="FX12" s="99"/>
      <c r="FY12" s="99"/>
      <c r="FZ12" s="100"/>
      <c r="GA12" s="98"/>
      <c r="GB12" s="100"/>
      <c r="GC12" s="98"/>
      <c r="GD12" s="99"/>
      <c r="GE12" s="99"/>
      <c r="GF12" s="100"/>
      <c r="GG12" s="97"/>
      <c r="GH12" s="97"/>
      <c r="GI12" s="97"/>
      <c r="GJ12" s="98"/>
      <c r="GK12" s="99"/>
      <c r="GL12" s="99"/>
      <c r="GM12" s="99"/>
      <c r="GN12" s="100"/>
      <c r="GO12" s="97"/>
      <c r="GP12" s="98"/>
      <c r="GQ12" s="100"/>
      <c r="GR12" s="1"/>
      <c r="GS12" s="97"/>
      <c r="GT12" s="98"/>
      <c r="GU12" s="100"/>
      <c r="GV12" s="97"/>
      <c r="GW12" s="97"/>
      <c r="GX12" s="97"/>
      <c r="GY12" s="97"/>
      <c r="GZ12" s="1"/>
      <c r="HA12" s="97"/>
      <c r="HB12" s="97"/>
      <c r="HC12" s="97"/>
      <c r="HD12" s="97"/>
      <c r="HE12" s="97"/>
      <c r="HF12" s="97"/>
      <c r="HG12" s="97"/>
      <c r="HH12" s="98"/>
      <c r="HI12" s="100"/>
      <c r="HJ12" s="1"/>
      <c r="HK12" s="98">
        <v>3093.9560000000001</v>
      </c>
      <c r="HL12" s="99">
        <v>3032.1979999999999</v>
      </c>
      <c r="HM12" s="100">
        <v>657.2</v>
      </c>
    </row>
    <row r="13" spans="1:221" x14ac:dyDescent="0.25">
      <c r="A13" s="1"/>
      <c r="B13" s="240">
        <v>0.14583333333333334</v>
      </c>
      <c r="C13" s="97"/>
      <c r="D13" s="98"/>
      <c r="E13" s="99"/>
      <c r="F13" s="99">
        <v>8.8000000000000007</v>
      </c>
      <c r="G13" s="100">
        <v>8.5</v>
      </c>
      <c r="H13" s="98"/>
      <c r="I13" s="100"/>
      <c r="J13" s="98">
        <v>81.099999999999994</v>
      </c>
      <c r="K13" s="100"/>
      <c r="L13" s="98"/>
      <c r="M13" s="99"/>
      <c r="N13" s="99"/>
      <c r="O13" s="99"/>
      <c r="P13" s="99"/>
      <c r="Q13" s="99"/>
      <c r="R13" s="99"/>
      <c r="S13" s="100"/>
      <c r="T13" s="98">
        <v>18.100000000000001</v>
      </c>
      <c r="U13" s="99">
        <v>19.2</v>
      </c>
      <c r="V13" s="99">
        <v>24.4</v>
      </c>
      <c r="W13" s="100">
        <v>1.1000000000000001</v>
      </c>
      <c r="X13" s="97"/>
      <c r="Y13" s="98"/>
      <c r="Z13" s="99"/>
      <c r="AA13" s="100">
        <v>23.1</v>
      </c>
      <c r="AB13" s="98"/>
      <c r="AC13" s="99"/>
      <c r="AD13" s="99"/>
      <c r="AE13" s="99"/>
      <c r="AF13" s="99">
        <v>12.2</v>
      </c>
      <c r="AG13" s="99">
        <v>24.5</v>
      </c>
      <c r="AH13" s="100">
        <v>10.3</v>
      </c>
      <c r="AI13" s="97"/>
      <c r="AJ13" s="97"/>
      <c r="AK13" s="97"/>
      <c r="AL13" s="98">
        <v>217.1</v>
      </c>
      <c r="AM13" s="100">
        <v>7.9</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v>25</v>
      </c>
      <c r="BK13" s="99">
        <v>184.9</v>
      </c>
      <c r="BL13" s="100"/>
      <c r="BM13" s="98">
        <v>167.6</v>
      </c>
      <c r="BN13" s="99">
        <v>166.6</v>
      </c>
      <c r="BO13" s="99">
        <v>168.6</v>
      </c>
      <c r="BP13" s="99"/>
      <c r="BQ13" s="99"/>
      <c r="BR13" s="99"/>
      <c r="BS13" s="99"/>
      <c r="BT13" s="99"/>
      <c r="BU13" s="99"/>
      <c r="BV13" s="99">
        <v>110.5</v>
      </c>
      <c r="BW13" s="99">
        <v>206.5</v>
      </c>
      <c r="BX13" s="99">
        <v>206.1</v>
      </c>
      <c r="BY13" s="99">
        <v>206</v>
      </c>
      <c r="BZ13" s="100"/>
      <c r="CA13" s="98">
        <v>17.399999999999999</v>
      </c>
      <c r="CB13" s="100">
        <v>44.1</v>
      </c>
      <c r="CC13" s="97"/>
      <c r="CD13" s="98"/>
      <c r="CE13" s="99"/>
      <c r="CF13" s="99"/>
      <c r="CG13" s="99"/>
      <c r="CH13" s="99"/>
      <c r="CI13" s="99">
        <v>118.1</v>
      </c>
      <c r="CJ13" s="99">
        <v>47.9</v>
      </c>
      <c r="CK13" s="99">
        <v>53.7</v>
      </c>
      <c r="CL13" s="99"/>
      <c r="CM13" s="99"/>
      <c r="CN13" s="99"/>
      <c r="CO13" s="100">
        <v>191.2</v>
      </c>
      <c r="CP13" s="98">
        <v>180.6</v>
      </c>
      <c r="CQ13" s="99">
        <v>180.5</v>
      </c>
      <c r="CR13" s="99">
        <v>181.3</v>
      </c>
      <c r="CS13" s="100">
        <v>181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8"/>
      <c r="FD13" s="99"/>
      <c r="FE13" s="99"/>
      <c r="FF13" s="100"/>
      <c r="FG13" s="97"/>
      <c r="FH13" s="97"/>
      <c r="FI13" s="97"/>
      <c r="FJ13" s="97"/>
      <c r="FK13" s="97"/>
      <c r="FL13" s="97"/>
      <c r="FM13" s="97"/>
      <c r="FN13" s="97"/>
      <c r="FO13" s="98"/>
      <c r="FP13" s="99"/>
      <c r="FQ13" s="99"/>
      <c r="FR13" s="100"/>
      <c r="FS13" s="97"/>
      <c r="FT13" s="98"/>
      <c r="FU13" s="100"/>
      <c r="FV13" s="98"/>
      <c r="FW13" s="99"/>
      <c r="FX13" s="99"/>
      <c r="FY13" s="99"/>
      <c r="FZ13" s="100"/>
      <c r="GA13" s="98"/>
      <c r="GB13" s="100"/>
      <c r="GC13" s="98"/>
      <c r="GD13" s="99"/>
      <c r="GE13" s="99"/>
      <c r="GF13" s="100"/>
      <c r="GG13" s="97"/>
      <c r="GH13" s="97"/>
      <c r="GI13" s="97"/>
      <c r="GJ13" s="98"/>
      <c r="GK13" s="99"/>
      <c r="GL13" s="99"/>
      <c r="GM13" s="99"/>
      <c r="GN13" s="100"/>
      <c r="GO13" s="97"/>
      <c r="GP13" s="98"/>
      <c r="GQ13" s="100"/>
      <c r="GR13" s="1"/>
      <c r="GS13" s="97"/>
      <c r="GT13" s="98"/>
      <c r="GU13" s="100"/>
      <c r="GV13" s="97"/>
      <c r="GW13" s="97"/>
      <c r="GX13" s="97"/>
      <c r="GY13" s="97"/>
      <c r="GZ13" s="1"/>
      <c r="HA13" s="97"/>
      <c r="HB13" s="97"/>
      <c r="HC13" s="97"/>
      <c r="HD13" s="97"/>
      <c r="HE13" s="97"/>
      <c r="HF13" s="97"/>
      <c r="HG13" s="97"/>
      <c r="HH13" s="98"/>
      <c r="HI13" s="100"/>
      <c r="HJ13" s="1"/>
      <c r="HK13" s="98">
        <v>3093.9560000000001</v>
      </c>
      <c r="HL13" s="99">
        <v>3032.1979999999999</v>
      </c>
      <c r="HM13" s="100">
        <v>657.2</v>
      </c>
    </row>
    <row r="14" spans="1:221" x14ac:dyDescent="0.25">
      <c r="A14" s="1"/>
      <c r="B14" s="240">
        <v>0.16666666666666666</v>
      </c>
      <c r="C14" s="97"/>
      <c r="D14" s="98"/>
      <c r="E14" s="99"/>
      <c r="F14" s="99">
        <v>8.8000000000000007</v>
      </c>
      <c r="G14" s="100">
        <v>8.5</v>
      </c>
      <c r="H14" s="98"/>
      <c r="I14" s="100"/>
      <c r="J14" s="98">
        <v>81.099999999999994</v>
      </c>
      <c r="K14" s="100"/>
      <c r="L14" s="98"/>
      <c r="M14" s="99"/>
      <c r="N14" s="99"/>
      <c r="O14" s="99"/>
      <c r="P14" s="99"/>
      <c r="Q14" s="99"/>
      <c r="R14" s="99"/>
      <c r="S14" s="100"/>
      <c r="T14" s="98">
        <v>18.100000000000001</v>
      </c>
      <c r="U14" s="99">
        <v>19.2</v>
      </c>
      <c r="V14" s="99">
        <v>24.4</v>
      </c>
      <c r="W14" s="100">
        <v>1.1000000000000001</v>
      </c>
      <c r="X14" s="97"/>
      <c r="Y14" s="98"/>
      <c r="Z14" s="99"/>
      <c r="AA14" s="100">
        <v>23.1</v>
      </c>
      <c r="AB14" s="98"/>
      <c r="AC14" s="99"/>
      <c r="AD14" s="99"/>
      <c r="AE14" s="99"/>
      <c r="AF14" s="99">
        <v>12.2</v>
      </c>
      <c r="AG14" s="99">
        <v>24.5</v>
      </c>
      <c r="AH14" s="100">
        <v>10.3</v>
      </c>
      <c r="AI14" s="97"/>
      <c r="AJ14" s="97"/>
      <c r="AK14" s="97"/>
      <c r="AL14" s="98">
        <v>217.1</v>
      </c>
      <c r="AM14" s="100">
        <v>7.9</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v>25</v>
      </c>
      <c r="BK14" s="99">
        <v>184.9</v>
      </c>
      <c r="BL14" s="100"/>
      <c r="BM14" s="98">
        <v>167.6</v>
      </c>
      <c r="BN14" s="99">
        <v>166.6</v>
      </c>
      <c r="BO14" s="99">
        <v>168.6</v>
      </c>
      <c r="BP14" s="99"/>
      <c r="BQ14" s="99"/>
      <c r="BR14" s="99"/>
      <c r="BS14" s="99"/>
      <c r="BT14" s="99"/>
      <c r="BU14" s="99"/>
      <c r="BV14" s="99">
        <v>110.5</v>
      </c>
      <c r="BW14" s="99">
        <v>206.5</v>
      </c>
      <c r="BX14" s="99">
        <v>206.1</v>
      </c>
      <c r="BY14" s="99">
        <v>206</v>
      </c>
      <c r="BZ14" s="100"/>
      <c r="CA14" s="98">
        <v>17.399999999999999</v>
      </c>
      <c r="CB14" s="100">
        <v>44.1</v>
      </c>
      <c r="CC14" s="97"/>
      <c r="CD14" s="98"/>
      <c r="CE14" s="99"/>
      <c r="CF14" s="99"/>
      <c r="CG14" s="99"/>
      <c r="CH14" s="99"/>
      <c r="CI14" s="99">
        <v>118.1</v>
      </c>
      <c r="CJ14" s="99">
        <v>47.9</v>
      </c>
      <c r="CK14" s="99">
        <v>53.7</v>
      </c>
      <c r="CL14" s="99"/>
      <c r="CM14" s="99"/>
      <c r="CN14" s="99"/>
      <c r="CO14" s="100">
        <v>191.2</v>
      </c>
      <c r="CP14" s="98">
        <v>180.6</v>
      </c>
      <c r="CQ14" s="99">
        <v>180.5</v>
      </c>
      <c r="CR14" s="99">
        <v>181.3</v>
      </c>
      <c r="CS14" s="100">
        <v>181</v>
      </c>
      <c r="CT14" s="98"/>
      <c r="CU14" s="100">
        <v>297.3</v>
      </c>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8"/>
      <c r="FD14" s="99"/>
      <c r="FE14" s="99"/>
      <c r="FF14" s="100"/>
      <c r="FG14" s="97"/>
      <c r="FH14" s="97"/>
      <c r="FI14" s="97"/>
      <c r="FJ14" s="97"/>
      <c r="FK14" s="97"/>
      <c r="FL14" s="97"/>
      <c r="FM14" s="97"/>
      <c r="FN14" s="97"/>
      <c r="FO14" s="98"/>
      <c r="FP14" s="99"/>
      <c r="FQ14" s="99"/>
      <c r="FR14" s="100"/>
      <c r="FS14" s="97"/>
      <c r="FT14" s="98"/>
      <c r="FU14" s="100"/>
      <c r="FV14" s="98"/>
      <c r="FW14" s="99"/>
      <c r="FX14" s="99"/>
      <c r="FY14" s="99"/>
      <c r="FZ14" s="100"/>
      <c r="GA14" s="98"/>
      <c r="GB14" s="100"/>
      <c r="GC14" s="98"/>
      <c r="GD14" s="99"/>
      <c r="GE14" s="99"/>
      <c r="GF14" s="100"/>
      <c r="GG14" s="97"/>
      <c r="GH14" s="97"/>
      <c r="GI14" s="97"/>
      <c r="GJ14" s="98"/>
      <c r="GK14" s="99"/>
      <c r="GL14" s="99"/>
      <c r="GM14" s="99"/>
      <c r="GN14" s="100"/>
      <c r="GO14" s="97"/>
      <c r="GP14" s="98"/>
      <c r="GQ14" s="100"/>
      <c r="GR14" s="1"/>
      <c r="GS14" s="97"/>
      <c r="GT14" s="98"/>
      <c r="GU14" s="100"/>
      <c r="GV14" s="97"/>
      <c r="GW14" s="97"/>
      <c r="GX14" s="97"/>
      <c r="GY14" s="97"/>
      <c r="GZ14" s="1"/>
      <c r="HA14" s="97"/>
      <c r="HB14" s="97"/>
      <c r="HC14" s="97"/>
      <c r="HD14" s="97"/>
      <c r="HE14" s="97"/>
      <c r="HF14" s="97"/>
      <c r="HG14" s="97"/>
      <c r="HH14" s="98"/>
      <c r="HI14" s="100"/>
      <c r="HJ14" s="1"/>
      <c r="HK14" s="98">
        <v>3391.2539999999999</v>
      </c>
      <c r="HL14" s="99">
        <v>3329.4949999999999</v>
      </c>
      <c r="HM14" s="100">
        <v>657.2</v>
      </c>
    </row>
    <row r="15" spans="1:221" x14ac:dyDescent="0.25">
      <c r="A15" s="1"/>
      <c r="B15" s="240">
        <v>0.1875</v>
      </c>
      <c r="C15" s="97"/>
      <c r="D15" s="98"/>
      <c r="E15" s="99"/>
      <c r="F15" s="99">
        <v>8.8000000000000007</v>
      </c>
      <c r="G15" s="100">
        <v>8.5</v>
      </c>
      <c r="H15" s="98"/>
      <c r="I15" s="100"/>
      <c r="J15" s="98">
        <v>81.099999999999994</v>
      </c>
      <c r="K15" s="100"/>
      <c r="L15" s="98"/>
      <c r="M15" s="99"/>
      <c r="N15" s="99"/>
      <c r="O15" s="99"/>
      <c r="P15" s="99"/>
      <c r="Q15" s="99"/>
      <c r="R15" s="99"/>
      <c r="S15" s="100"/>
      <c r="T15" s="98">
        <v>18.100000000000001</v>
      </c>
      <c r="U15" s="99">
        <v>19.2</v>
      </c>
      <c r="V15" s="99">
        <v>24.4</v>
      </c>
      <c r="W15" s="100">
        <v>1.1000000000000001</v>
      </c>
      <c r="X15" s="97"/>
      <c r="Y15" s="98"/>
      <c r="Z15" s="99"/>
      <c r="AA15" s="100">
        <v>23.1</v>
      </c>
      <c r="AB15" s="98"/>
      <c r="AC15" s="99"/>
      <c r="AD15" s="99"/>
      <c r="AE15" s="99"/>
      <c r="AF15" s="99">
        <v>12.2</v>
      </c>
      <c r="AG15" s="99">
        <v>24.5</v>
      </c>
      <c r="AH15" s="100">
        <v>10.3</v>
      </c>
      <c r="AI15" s="97"/>
      <c r="AJ15" s="97"/>
      <c r="AK15" s="97"/>
      <c r="AL15" s="98">
        <v>217.1</v>
      </c>
      <c r="AM15" s="100">
        <v>7.9</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v>25</v>
      </c>
      <c r="BK15" s="99">
        <v>184.9</v>
      </c>
      <c r="BL15" s="100"/>
      <c r="BM15" s="98">
        <v>167.6</v>
      </c>
      <c r="BN15" s="99">
        <v>166.6</v>
      </c>
      <c r="BO15" s="99">
        <v>168.6</v>
      </c>
      <c r="BP15" s="99"/>
      <c r="BQ15" s="99"/>
      <c r="BR15" s="99"/>
      <c r="BS15" s="99"/>
      <c r="BT15" s="99"/>
      <c r="BU15" s="99"/>
      <c r="BV15" s="99">
        <v>110.5</v>
      </c>
      <c r="BW15" s="99">
        <v>206.5</v>
      </c>
      <c r="BX15" s="99">
        <v>206.1</v>
      </c>
      <c r="BY15" s="99">
        <v>206</v>
      </c>
      <c r="BZ15" s="100"/>
      <c r="CA15" s="98">
        <v>17.399999999999999</v>
      </c>
      <c r="CB15" s="100">
        <v>44.1</v>
      </c>
      <c r="CC15" s="97"/>
      <c r="CD15" s="98"/>
      <c r="CE15" s="99"/>
      <c r="CF15" s="99"/>
      <c r="CG15" s="99"/>
      <c r="CH15" s="99"/>
      <c r="CI15" s="99">
        <v>118.1</v>
      </c>
      <c r="CJ15" s="99">
        <v>47.9</v>
      </c>
      <c r="CK15" s="99">
        <v>53.7</v>
      </c>
      <c r="CL15" s="99"/>
      <c r="CM15" s="99"/>
      <c r="CN15" s="99"/>
      <c r="CO15" s="100">
        <v>191.2</v>
      </c>
      <c r="CP15" s="98">
        <v>180.6</v>
      </c>
      <c r="CQ15" s="99">
        <v>180.5</v>
      </c>
      <c r="CR15" s="99">
        <v>181.3</v>
      </c>
      <c r="CS15" s="100">
        <v>181</v>
      </c>
      <c r="CT15" s="98"/>
      <c r="CU15" s="100">
        <v>297.3</v>
      </c>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8"/>
      <c r="FD15" s="99"/>
      <c r="FE15" s="99"/>
      <c r="FF15" s="100"/>
      <c r="FG15" s="97"/>
      <c r="FH15" s="97"/>
      <c r="FI15" s="97"/>
      <c r="FJ15" s="97"/>
      <c r="FK15" s="97"/>
      <c r="FL15" s="97"/>
      <c r="FM15" s="97"/>
      <c r="FN15" s="97"/>
      <c r="FO15" s="98"/>
      <c r="FP15" s="99"/>
      <c r="FQ15" s="99"/>
      <c r="FR15" s="100"/>
      <c r="FS15" s="97"/>
      <c r="FT15" s="98"/>
      <c r="FU15" s="100"/>
      <c r="FV15" s="98"/>
      <c r="FW15" s="99"/>
      <c r="FX15" s="99"/>
      <c r="FY15" s="99"/>
      <c r="FZ15" s="100"/>
      <c r="GA15" s="98"/>
      <c r="GB15" s="100"/>
      <c r="GC15" s="98"/>
      <c r="GD15" s="99"/>
      <c r="GE15" s="99"/>
      <c r="GF15" s="100"/>
      <c r="GG15" s="97"/>
      <c r="GH15" s="97"/>
      <c r="GI15" s="97"/>
      <c r="GJ15" s="98"/>
      <c r="GK15" s="99"/>
      <c r="GL15" s="99"/>
      <c r="GM15" s="99"/>
      <c r="GN15" s="100"/>
      <c r="GO15" s="97"/>
      <c r="GP15" s="98"/>
      <c r="GQ15" s="100"/>
      <c r="GR15" s="1"/>
      <c r="GS15" s="97"/>
      <c r="GT15" s="98"/>
      <c r="GU15" s="100"/>
      <c r="GV15" s="97"/>
      <c r="GW15" s="97"/>
      <c r="GX15" s="97"/>
      <c r="GY15" s="97"/>
      <c r="GZ15" s="1"/>
      <c r="HA15" s="97"/>
      <c r="HB15" s="97"/>
      <c r="HC15" s="97"/>
      <c r="HD15" s="97"/>
      <c r="HE15" s="97"/>
      <c r="HF15" s="97"/>
      <c r="HG15" s="97"/>
      <c r="HH15" s="98"/>
      <c r="HI15" s="100"/>
      <c r="HJ15" s="1"/>
      <c r="HK15" s="98">
        <v>3391.2539999999999</v>
      </c>
      <c r="HL15" s="99">
        <v>3329.4949999999999</v>
      </c>
      <c r="HM15" s="100">
        <v>657.2</v>
      </c>
    </row>
    <row r="16" spans="1:221" x14ac:dyDescent="0.25">
      <c r="A16" s="1"/>
      <c r="B16" s="240">
        <v>0.20833333333333334</v>
      </c>
      <c r="C16" s="97"/>
      <c r="D16" s="98"/>
      <c r="E16" s="99"/>
      <c r="F16" s="99">
        <v>8.8000000000000007</v>
      </c>
      <c r="G16" s="100">
        <v>8.5</v>
      </c>
      <c r="H16" s="98"/>
      <c r="I16" s="100"/>
      <c r="J16" s="98">
        <v>81.099999999999994</v>
      </c>
      <c r="K16" s="100"/>
      <c r="L16" s="98"/>
      <c r="M16" s="99"/>
      <c r="N16" s="99"/>
      <c r="O16" s="99"/>
      <c r="P16" s="99"/>
      <c r="Q16" s="99"/>
      <c r="R16" s="99"/>
      <c r="S16" s="100"/>
      <c r="T16" s="98">
        <v>18.100000000000001</v>
      </c>
      <c r="U16" s="99">
        <v>19.2</v>
      </c>
      <c r="V16" s="99">
        <v>24.4</v>
      </c>
      <c r="W16" s="100">
        <v>1.1000000000000001</v>
      </c>
      <c r="X16" s="97"/>
      <c r="Y16" s="98"/>
      <c r="Z16" s="99"/>
      <c r="AA16" s="100">
        <v>23.1</v>
      </c>
      <c r="AB16" s="98"/>
      <c r="AC16" s="99"/>
      <c r="AD16" s="99"/>
      <c r="AE16" s="99"/>
      <c r="AF16" s="99">
        <v>12.2</v>
      </c>
      <c r="AG16" s="99">
        <v>24.5</v>
      </c>
      <c r="AH16" s="100">
        <v>10.3</v>
      </c>
      <c r="AI16" s="97"/>
      <c r="AJ16" s="97"/>
      <c r="AK16" s="97"/>
      <c r="AL16" s="98">
        <v>217.1</v>
      </c>
      <c r="AM16" s="100">
        <v>7.9</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v>25</v>
      </c>
      <c r="BK16" s="99">
        <v>184.9</v>
      </c>
      <c r="BL16" s="100"/>
      <c r="BM16" s="98">
        <v>167.6</v>
      </c>
      <c r="BN16" s="99">
        <v>166.6</v>
      </c>
      <c r="BO16" s="99">
        <v>168.6</v>
      </c>
      <c r="BP16" s="99"/>
      <c r="BQ16" s="99"/>
      <c r="BR16" s="99"/>
      <c r="BS16" s="99"/>
      <c r="BT16" s="99"/>
      <c r="BU16" s="99"/>
      <c r="BV16" s="99">
        <v>110.5</v>
      </c>
      <c r="BW16" s="99">
        <v>206.5</v>
      </c>
      <c r="BX16" s="99">
        <v>206.1</v>
      </c>
      <c r="BY16" s="99">
        <v>206</v>
      </c>
      <c r="BZ16" s="100"/>
      <c r="CA16" s="98">
        <v>17.399999999999999</v>
      </c>
      <c r="CB16" s="100">
        <v>44.1</v>
      </c>
      <c r="CC16" s="97"/>
      <c r="CD16" s="98"/>
      <c r="CE16" s="99"/>
      <c r="CF16" s="99"/>
      <c r="CG16" s="99"/>
      <c r="CH16" s="99"/>
      <c r="CI16" s="99">
        <v>118.1</v>
      </c>
      <c r="CJ16" s="99">
        <v>47.9</v>
      </c>
      <c r="CK16" s="99">
        <v>53.7</v>
      </c>
      <c r="CL16" s="99"/>
      <c r="CM16" s="99"/>
      <c r="CN16" s="99"/>
      <c r="CO16" s="100">
        <v>191.2</v>
      </c>
      <c r="CP16" s="98">
        <v>180.6</v>
      </c>
      <c r="CQ16" s="99">
        <v>180.5</v>
      </c>
      <c r="CR16" s="99">
        <v>181.3</v>
      </c>
      <c r="CS16" s="100">
        <v>181</v>
      </c>
      <c r="CT16" s="98"/>
      <c r="CU16" s="100">
        <v>99.8</v>
      </c>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8"/>
      <c r="FD16" s="99"/>
      <c r="FE16" s="99"/>
      <c r="FF16" s="100"/>
      <c r="FG16" s="97"/>
      <c r="FH16" s="97"/>
      <c r="FI16" s="97"/>
      <c r="FJ16" s="97"/>
      <c r="FK16" s="97"/>
      <c r="FL16" s="97"/>
      <c r="FM16" s="97"/>
      <c r="FN16" s="97"/>
      <c r="FO16" s="98"/>
      <c r="FP16" s="99"/>
      <c r="FQ16" s="99"/>
      <c r="FR16" s="100"/>
      <c r="FS16" s="97"/>
      <c r="FT16" s="98"/>
      <c r="FU16" s="100"/>
      <c r="FV16" s="98"/>
      <c r="FW16" s="99"/>
      <c r="FX16" s="99"/>
      <c r="FY16" s="99"/>
      <c r="FZ16" s="100"/>
      <c r="GA16" s="98"/>
      <c r="GB16" s="100"/>
      <c r="GC16" s="98"/>
      <c r="GD16" s="99"/>
      <c r="GE16" s="99"/>
      <c r="GF16" s="100"/>
      <c r="GG16" s="97"/>
      <c r="GH16" s="97"/>
      <c r="GI16" s="97"/>
      <c r="GJ16" s="98"/>
      <c r="GK16" s="99"/>
      <c r="GL16" s="99"/>
      <c r="GM16" s="99"/>
      <c r="GN16" s="100"/>
      <c r="GO16" s="97"/>
      <c r="GP16" s="98"/>
      <c r="GQ16" s="100"/>
      <c r="GR16" s="1"/>
      <c r="GS16" s="97"/>
      <c r="GT16" s="98"/>
      <c r="GU16" s="100"/>
      <c r="GV16" s="97"/>
      <c r="GW16" s="97"/>
      <c r="GX16" s="97"/>
      <c r="GY16" s="97"/>
      <c r="GZ16" s="1"/>
      <c r="HA16" s="97"/>
      <c r="HB16" s="97"/>
      <c r="HC16" s="97"/>
      <c r="HD16" s="97"/>
      <c r="HE16" s="97"/>
      <c r="HF16" s="97"/>
      <c r="HG16" s="97"/>
      <c r="HH16" s="98"/>
      <c r="HI16" s="100"/>
      <c r="HJ16" s="1"/>
      <c r="HK16" s="98">
        <v>3193.73</v>
      </c>
      <c r="HL16" s="99">
        <v>3131.971</v>
      </c>
      <c r="HM16" s="100">
        <v>657.2</v>
      </c>
    </row>
    <row r="17" spans="1:221" x14ac:dyDescent="0.25">
      <c r="A17" s="1"/>
      <c r="B17" s="240">
        <v>0.22916666666666666</v>
      </c>
      <c r="C17" s="97"/>
      <c r="D17" s="98"/>
      <c r="E17" s="99"/>
      <c r="F17" s="99">
        <v>8.8000000000000007</v>
      </c>
      <c r="G17" s="100">
        <v>8.5</v>
      </c>
      <c r="H17" s="98"/>
      <c r="I17" s="100"/>
      <c r="J17" s="98">
        <v>81.099999999999994</v>
      </c>
      <c r="K17" s="100"/>
      <c r="L17" s="98"/>
      <c r="M17" s="99"/>
      <c r="N17" s="99"/>
      <c r="O17" s="99"/>
      <c r="P17" s="99"/>
      <c r="Q17" s="99"/>
      <c r="R17" s="99"/>
      <c r="S17" s="100"/>
      <c r="T17" s="98">
        <v>18.100000000000001</v>
      </c>
      <c r="U17" s="99">
        <v>19.2</v>
      </c>
      <c r="V17" s="99">
        <v>24.4</v>
      </c>
      <c r="W17" s="100">
        <v>1.1000000000000001</v>
      </c>
      <c r="X17" s="97"/>
      <c r="Y17" s="98"/>
      <c r="Z17" s="99"/>
      <c r="AA17" s="100">
        <v>23.1</v>
      </c>
      <c r="AB17" s="98"/>
      <c r="AC17" s="99"/>
      <c r="AD17" s="99"/>
      <c r="AE17" s="99"/>
      <c r="AF17" s="99">
        <v>12.2</v>
      </c>
      <c r="AG17" s="99">
        <v>24.5</v>
      </c>
      <c r="AH17" s="100">
        <v>10.3</v>
      </c>
      <c r="AI17" s="97"/>
      <c r="AJ17" s="97"/>
      <c r="AK17" s="97"/>
      <c r="AL17" s="98">
        <v>217.1</v>
      </c>
      <c r="AM17" s="100">
        <v>7.9</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v>25</v>
      </c>
      <c r="BK17" s="99">
        <v>184.9</v>
      </c>
      <c r="BL17" s="100"/>
      <c r="BM17" s="98">
        <v>167.6</v>
      </c>
      <c r="BN17" s="99">
        <v>166.6</v>
      </c>
      <c r="BO17" s="99">
        <v>168.6</v>
      </c>
      <c r="BP17" s="99"/>
      <c r="BQ17" s="99"/>
      <c r="BR17" s="99"/>
      <c r="BS17" s="99"/>
      <c r="BT17" s="99"/>
      <c r="BU17" s="99"/>
      <c r="BV17" s="99">
        <v>110.5</v>
      </c>
      <c r="BW17" s="99">
        <v>206.5</v>
      </c>
      <c r="BX17" s="99">
        <v>206.1</v>
      </c>
      <c r="BY17" s="99">
        <v>206</v>
      </c>
      <c r="BZ17" s="100"/>
      <c r="CA17" s="98">
        <v>17.399999999999999</v>
      </c>
      <c r="CB17" s="100">
        <v>44.1</v>
      </c>
      <c r="CC17" s="97"/>
      <c r="CD17" s="98"/>
      <c r="CE17" s="99"/>
      <c r="CF17" s="99"/>
      <c r="CG17" s="99"/>
      <c r="CH17" s="99"/>
      <c r="CI17" s="99">
        <v>118.1</v>
      </c>
      <c r="CJ17" s="99">
        <v>47.9</v>
      </c>
      <c r="CK17" s="99">
        <v>53.7</v>
      </c>
      <c r="CL17" s="99"/>
      <c r="CM17" s="99"/>
      <c r="CN17" s="99"/>
      <c r="CO17" s="100">
        <v>191.2</v>
      </c>
      <c r="CP17" s="98">
        <v>180.6</v>
      </c>
      <c r="CQ17" s="99">
        <v>180.5</v>
      </c>
      <c r="CR17" s="99">
        <v>181.3</v>
      </c>
      <c r="CS17" s="100">
        <v>181</v>
      </c>
      <c r="CT17" s="98"/>
      <c r="CU17" s="100">
        <v>99.8</v>
      </c>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8"/>
      <c r="FD17" s="99"/>
      <c r="FE17" s="99"/>
      <c r="FF17" s="100"/>
      <c r="FG17" s="97"/>
      <c r="FH17" s="97"/>
      <c r="FI17" s="97"/>
      <c r="FJ17" s="97"/>
      <c r="FK17" s="97"/>
      <c r="FL17" s="97"/>
      <c r="FM17" s="97"/>
      <c r="FN17" s="97"/>
      <c r="FO17" s="98"/>
      <c r="FP17" s="99"/>
      <c r="FQ17" s="99"/>
      <c r="FR17" s="100"/>
      <c r="FS17" s="97"/>
      <c r="FT17" s="98"/>
      <c r="FU17" s="100"/>
      <c r="FV17" s="98"/>
      <c r="FW17" s="99"/>
      <c r="FX17" s="99"/>
      <c r="FY17" s="99"/>
      <c r="FZ17" s="100"/>
      <c r="GA17" s="98"/>
      <c r="GB17" s="100"/>
      <c r="GC17" s="98"/>
      <c r="GD17" s="99"/>
      <c r="GE17" s="99"/>
      <c r="GF17" s="100"/>
      <c r="GG17" s="97"/>
      <c r="GH17" s="97"/>
      <c r="GI17" s="97"/>
      <c r="GJ17" s="98"/>
      <c r="GK17" s="99"/>
      <c r="GL17" s="99"/>
      <c r="GM17" s="99"/>
      <c r="GN17" s="100"/>
      <c r="GO17" s="97"/>
      <c r="GP17" s="98"/>
      <c r="GQ17" s="100"/>
      <c r="GR17" s="1"/>
      <c r="GS17" s="97"/>
      <c r="GT17" s="98"/>
      <c r="GU17" s="100"/>
      <c r="GV17" s="97"/>
      <c r="GW17" s="97"/>
      <c r="GX17" s="97"/>
      <c r="GY17" s="97"/>
      <c r="GZ17" s="1"/>
      <c r="HA17" s="97"/>
      <c r="HB17" s="97"/>
      <c r="HC17" s="97"/>
      <c r="HD17" s="97"/>
      <c r="HE17" s="97"/>
      <c r="HF17" s="97"/>
      <c r="HG17" s="97"/>
      <c r="HH17" s="98"/>
      <c r="HI17" s="100"/>
      <c r="HJ17" s="1"/>
      <c r="HK17" s="98">
        <v>3193.73</v>
      </c>
      <c r="HL17" s="99">
        <v>3131.971</v>
      </c>
      <c r="HM17" s="100">
        <v>657.2</v>
      </c>
    </row>
    <row r="18" spans="1:221" x14ac:dyDescent="0.25">
      <c r="A18" s="1"/>
      <c r="B18" s="240">
        <v>0.25</v>
      </c>
      <c r="C18" s="97"/>
      <c r="D18" s="98"/>
      <c r="E18" s="99"/>
      <c r="F18" s="99">
        <v>8.8000000000000007</v>
      </c>
      <c r="G18" s="100">
        <v>8.5</v>
      </c>
      <c r="H18" s="98"/>
      <c r="I18" s="100"/>
      <c r="J18" s="98">
        <v>81.099999999999994</v>
      </c>
      <c r="K18" s="100"/>
      <c r="L18" s="98"/>
      <c r="M18" s="99"/>
      <c r="N18" s="99"/>
      <c r="O18" s="99"/>
      <c r="P18" s="99"/>
      <c r="Q18" s="99"/>
      <c r="R18" s="99"/>
      <c r="S18" s="100"/>
      <c r="T18" s="98">
        <v>18.100000000000001</v>
      </c>
      <c r="U18" s="99">
        <v>19.2</v>
      </c>
      <c r="V18" s="99">
        <v>24.4</v>
      </c>
      <c r="W18" s="100">
        <v>1.1000000000000001</v>
      </c>
      <c r="X18" s="97"/>
      <c r="Y18" s="98"/>
      <c r="Z18" s="99"/>
      <c r="AA18" s="100">
        <v>23.1</v>
      </c>
      <c r="AB18" s="98"/>
      <c r="AC18" s="99"/>
      <c r="AD18" s="99"/>
      <c r="AE18" s="99"/>
      <c r="AF18" s="99">
        <v>12.2</v>
      </c>
      <c r="AG18" s="99">
        <v>24.5</v>
      </c>
      <c r="AH18" s="100">
        <v>10.3</v>
      </c>
      <c r="AI18" s="97"/>
      <c r="AJ18" s="97"/>
      <c r="AK18" s="97"/>
      <c r="AL18" s="98">
        <v>217.1</v>
      </c>
      <c r="AM18" s="100">
        <v>7.9</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v>25</v>
      </c>
      <c r="BK18" s="99">
        <v>184.9</v>
      </c>
      <c r="BL18" s="100"/>
      <c r="BM18" s="98">
        <v>167.6</v>
      </c>
      <c r="BN18" s="99">
        <v>166.6</v>
      </c>
      <c r="BO18" s="99">
        <v>168.6</v>
      </c>
      <c r="BP18" s="99"/>
      <c r="BQ18" s="99"/>
      <c r="BR18" s="99"/>
      <c r="BS18" s="99"/>
      <c r="BT18" s="99"/>
      <c r="BU18" s="99"/>
      <c r="BV18" s="99">
        <v>110.5</v>
      </c>
      <c r="BW18" s="99">
        <v>206.5</v>
      </c>
      <c r="BX18" s="99">
        <v>206.1</v>
      </c>
      <c r="BY18" s="99">
        <v>206</v>
      </c>
      <c r="BZ18" s="100"/>
      <c r="CA18" s="98">
        <v>17.399999999999999</v>
      </c>
      <c r="CB18" s="100">
        <v>44.1</v>
      </c>
      <c r="CC18" s="97"/>
      <c r="CD18" s="98"/>
      <c r="CE18" s="99"/>
      <c r="CF18" s="99"/>
      <c r="CG18" s="99"/>
      <c r="CH18" s="99"/>
      <c r="CI18" s="99">
        <v>118.1</v>
      </c>
      <c r="CJ18" s="99">
        <v>47.9</v>
      </c>
      <c r="CK18" s="99">
        <v>53.7</v>
      </c>
      <c r="CL18" s="99"/>
      <c r="CM18" s="99"/>
      <c r="CN18" s="99"/>
      <c r="CO18" s="100">
        <v>191.2</v>
      </c>
      <c r="CP18" s="98">
        <v>180.6</v>
      </c>
      <c r="CQ18" s="99">
        <v>180.5</v>
      </c>
      <c r="CR18" s="99">
        <v>181.3</v>
      </c>
      <c r="CS18" s="100">
        <v>181</v>
      </c>
      <c r="CT18" s="98"/>
      <c r="CU18" s="100">
        <v>99.8</v>
      </c>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8"/>
      <c r="FD18" s="99"/>
      <c r="FE18" s="99"/>
      <c r="FF18" s="100"/>
      <c r="FG18" s="97"/>
      <c r="FH18" s="97"/>
      <c r="FI18" s="97"/>
      <c r="FJ18" s="97"/>
      <c r="FK18" s="97"/>
      <c r="FL18" s="97"/>
      <c r="FM18" s="97"/>
      <c r="FN18" s="97"/>
      <c r="FO18" s="98"/>
      <c r="FP18" s="99"/>
      <c r="FQ18" s="99"/>
      <c r="FR18" s="100"/>
      <c r="FS18" s="97"/>
      <c r="FT18" s="98"/>
      <c r="FU18" s="100"/>
      <c r="FV18" s="98"/>
      <c r="FW18" s="99"/>
      <c r="FX18" s="99"/>
      <c r="FY18" s="99"/>
      <c r="FZ18" s="100"/>
      <c r="GA18" s="98"/>
      <c r="GB18" s="100"/>
      <c r="GC18" s="98"/>
      <c r="GD18" s="99"/>
      <c r="GE18" s="99"/>
      <c r="GF18" s="100"/>
      <c r="GG18" s="97"/>
      <c r="GH18" s="97"/>
      <c r="GI18" s="97"/>
      <c r="GJ18" s="98"/>
      <c r="GK18" s="99"/>
      <c r="GL18" s="99"/>
      <c r="GM18" s="99"/>
      <c r="GN18" s="100"/>
      <c r="GO18" s="97"/>
      <c r="GP18" s="98"/>
      <c r="GQ18" s="100"/>
      <c r="GR18" s="1"/>
      <c r="GS18" s="97"/>
      <c r="GT18" s="98"/>
      <c r="GU18" s="100"/>
      <c r="GV18" s="97"/>
      <c r="GW18" s="97"/>
      <c r="GX18" s="97"/>
      <c r="GY18" s="97"/>
      <c r="GZ18" s="1"/>
      <c r="HA18" s="97"/>
      <c r="HB18" s="97"/>
      <c r="HC18" s="97"/>
      <c r="HD18" s="97"/>
      <c r="HE18" s="97"/>
      <c r="HF18" s="97"/>
      <c r="HG18" s="97"/>
      <c r="HH18" s="98"/>
      <c r="HI18" s="100"/>
      <c r="HJ18" s="1"/>
      <c r="HK18" s="98">
        <v>3193.73</v>
      </c>
      <c r="HL18" s="99">
        <v>3131.971</v>
      </c>
      <c r="HM18" s="100">
        <v>943.7</v>
      </c>
    </row>
    <row r="19" spans="1:221" x14ac:dyDescent="0.25">
      <c r="A19" s="1"/>
      <c r="B19" s="240">
        <v>0.27083333333333331</v>
      </c>
      <c r="C19" s="97"/>
      <c r="D19" s="98"/>
      <c r="E19" s="99"/>
      <c r="F19" s="99">
        <v>8.8000000000000007</v>
      </c>
      <c r="G19" s="100">
        <v>8.5</v>
      </c>
      <c r="H19" s="98"/>
      <c r="I19" s="100"/>
      <c r="J19" s="98">
        <v>81.099999999999994</v>
      </c>
      <c r="K19" s="100"/>
      <c r="L19" s="98"/>
      <c r="M19" s="99"/>
      <c r="N19" s="99"/>
      <c r="O19" s="99"/>
      <c r="P19" s="99"/>
      <c r="Q19" s="99"/>
      <c r="R19" s="99"/>
      <c r="S19" s="100"/>
      <c r="T19" s="98">
        <v>18.100000000000001</v>
      </c>
      <c r="U19" s="99">
        <v>19.2</v>
      </c>
      <c r="V19" s="99">
        <v>24.4</v>
      </c>
      <c r="W19" s="100">
        <v>1.1000000000000001</v>
      </c>
      <c r="X19" s="97"/>
      <c r="Y19" s="98"/>
      <c r="Z19" s="99"/>
      <c r="AA19" s="100">
        <v>23.1</v>
      </c>
      <c r="AB19" s="98"/>
      <c r="AC19" s="99"/>
      <c r="AD19" s="99"/>
      <c r="AE19" s="99"/>
      <c r="AF19" s="99">
        <v>12.2</v>
      </c>
      <c r="AG19" s="99">
        <v>24.5</v>
      </c>
      <c r="AH19" s="100">
        <v>10.3</v>
      </c>
      <c r="AI19" s="97"/>
      <c r="AJ19" s="97"/>
      <c r="AK19" s="97"/>
      <c r="AL19" s="98">
        <v>217.1</v>
      </c>
      <c r="AM19" s="100">
        <v>7.9</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184.9</v>
      </c>
      <c r="BL19" s="100"/>
      <c r="BM19" s="98">
        <v>167.6</v>
      </c>
      <c r="BN19" s="99">
        <v>166.6</v>
      </c>
      <c r="BO19" s="99">
        <v>168.6</v>
      </c>
      <c r="BP19" s="99"/>
      <c r="BQ19" s="99"/>
      <c r="BR19" s="99"/>
      <c r="BS19" s="99"/>
      <c r="BT19" s="99"/>
      <c r="BU19" s="99"/>
      <c r="BV19" s="99">
        <v>110.5</v>
      </c>
      <c r="BW19" s="99">
        <v>206.5</v>
      </c>
      <c r="BX19" s="99">
        <v>206.1</v>
      </c>
      <c r="BY19" s="99">
        <v>206</v>
      </c>
      <c r="BZ19" s="100"/>
      <c r="CA19" s="98">
        <v>17.399999999999999</v>
      </c>
      <c r="CB19" s="100">
        <v>44.1</v>
      </c>
      <c r="CC19" s="97"/>
      <c r="CD19" s="98"/>
      <c r="CE19" s="99"/>
      <c r="CF19" s="99"/>
      <c r="CG19" s="99"/>
      <c r="CH19" s="99"/>
      <c r="CI19" s="99">
        <v>118.1</v>
      </c>
      <c r="CJ19" s="99">
        <v>47.9</v>
      </c>
      <c r="CK19" s="99">
        <v>53.7</v>
      </c>
      <c r="CL19" s="99"/>
      <c r="CM19" s="99"/>
      <c r="CN19" s="99">
        <v>150.69999999999999</v>
      </c>
      <c r="CO19" s="100"/>
      <c r="CP19" s="98">
        <v>180.6</v>
      </c>
      <c r="CQ19" s="99">
        <v>180.5</v>
      </c>
      <c r="CR19" s="99">
        <v>181.3</v>
      </c>
      <c r="CS19" s="100">
        <v>181</v>
      </c>
      <c r="CT19" s="98"/>
      <c r="CU19" s="100">
        <v>99.8</v>
      </c>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8"/>
      <c r="FD19" s="99"/>
      <c r="FE19" s="99"/>
      <c r="FF19" s="100"/>
      <c r="FG19" s="97"/>
      <c r="FH19" s="97"/>
      <c r="FI19" s="97"/>
      <c r="FJ19" s="97"/>
      <c r="FK19" s="97"/>
      <c r="FL19" s="97"/>
      <c r="FM19" s="97"/>
      <c r="FN19" s="97"/>
      <c r="FO19" s="98"/>
      <c r="FP19" s="99"/>
      <c r="FQ19" s="99"/>
      <c r="FR19" s="100"/>
      <c r="FS19" s="97"/>
      <c r="FT19" s="98"/>
      <c r="FU19" s="100"/>
      <c r="FV19" s="98"/>
      <c r="FW19" s="99"/>
      <c r="FX19" s="99"/>
      <c r="FY19" s="99"/>
      <c r="FZ19" s="100"/>
      <c r="GA19" s="98"/>
      <c r="GB19" s="100"/>
      <c r="GC19" s="98"/>
      <c r="GD19" s="99"/>
      <c r="GE19" s="99"/>
      <c r="GF19" s="100"/>
      <c r="GG19" s="97"/>
      <c r="GH19" s="97"/>
      <c r="GI19" s="97"/>
      <c r="GJ19" s="98"/>
      <c r="GK19" s="99"/>
      <c r="GL19" s="99"/>
      <c r="GM19" s="99"/>
      <c r="GN19" s="100"/>
      <c r="GO19" s="97"/>
      <c r="GP19" s="98"/>
      <c r="GQ19" s="100"/>
      <c r="GR19" s="1"/>
      <c r="GS19" s="97"/>
      <c r="GT19" s="98"/>
      <c r="GU19" s="100"/>
      <c r="GV19" s="97"/>
      <c r="GW19" s="97"/>
      <c r="GX19" s="97"/>
      <c r="GY19" s="97"/>
      <c r="GZ19" s="1"/>
      <c r="HA19" s="97"/>
      <c r="HB19" s="97"/>
      <c r="HC19" s="97"/>
      <c r="HD19" s="97"/>
      <c r="HE19" s="97"/>
      <c r="HF19" s="97"/>
      <c r="HG19" s="97"/>
      <c r="HH19" s="98"/>
      <c r="HI19" s="100"/>
      <c r="HJ19" s="1"/>
      <c r="HK19" s="98">
        <v>3128.1880000000001</v>
      </c>
      <c r="HL19" s="99">
        <v>3066.43</v>
      </c>
      <c r="HM19" s="100">
        <v>793.1</v>
      </c>
    </row>
    <row r="20" spans="1:221" x14ac:dyDescent="0.25">
      <c r="A20" s="1"/>
      <c r="B20" s="240">
        <v>0.29166666666666669</v>
      </c>
      <c r="C20" s="97"/>
      <c r="D20" s="98"/>
      <c r="E20" s="99"/>
      <c r="F20" s="99">
        <v>8.8000000000000007</v>
      </c>
      <c r="G20" s="100">
        <v>8.5</v>
      </c>
      <c r="H20" s="98"/>
      <c r="I20" s="100"/>
      <c r="J20" s="98">
        <v>81.099999999999994</v>
      </c>
      <c r="K20" s="100"/>
      <c r="L20" s="98"/>
      <c r="M20" s="99"/>
      <c r="N20" s="99"/>
      <c r="O20" s="99"/>
      <c r="P20" s="99"/>
      <c r="Q20" s="99"/>
      <c r="R20" s="99"/>
      <c r="S20" s="100"/>
      <c r="T20" s="98">
        <v>18.100000000000001</v>
      </c>
      <c r="U20" s="99">
        <v>19.2</v>
      </c>
      <c r="V20" s="99">
        <v>24.4</v>
      </c>
      <c r="W20" s="100">
        <v>1.1000000000000001</v>
      </c>
      <c r="X20" s="97"/>
      <c r="Y20" s="98"/>
      <c r="Z20" s="99"/>
      <c r="AA20" s="100">
        <v>23.1</v>
      </c>
      <c r="AB20" s="98"/>
      <c r="AC20" s="99"/>
      <c r="AD20" s="99"/>
      <c r="AE20" s="99"/>
      <c r="AF20" s="99">
        <v>12.2</v>
      </c>
      <c r="AG20" s="99">
        <v>24.5</v>
      </c>
      <c r="AH20" s="100">
        <v>10.3</v>
      </c>
      <c r="AI20" s="97"/>
      <c r="AJ20" s="97"/>
      <c r="AK20" s="97"/>
      <c r="AL20" s="98">
        <v>217.1</v>
      </c>
      <c r="AM20" s="100">
        <v>7.9</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184.9</v>
      </c>
      <c r="BL20" s="100"/>
      <c r="BM20" s="98">
        <v>167.6</v>
      </c>
      <c r="BN20" s="99">
        <v>166.6</v>
      </c>
      <c r="BO20" s="99">
        <v>168.6</v>
      </c>
      <c r="BP20" s="99"/>
      <c r="BQ20" s="99"/>
      <c r="BR20" s="99"/>
      <c r="BS20" s="99"/>
      <c r="BT20" s="99"/>
      <c r="BU20" s="99"/>
      <c r="BV20" s="99">
        <v>110.5</v>
      </c>
      <c r="BW20" s="99">
        <v>206.5</v>
      </c>
      <c r="BX20" s="99">
        <v>206.1</v>
      </c>
      <c r="BY20" s="99">
        <v>206</v>
      </c>
      <c r="BZ20" s="100"/>
      <c r="CA20" s="98">
        <v>17.399999999999999</v>
      </c>
      <c r="CB20" s="100">
        <v>44.1</v>
      </c>
      <c r="CC20" s="97"/>
      <c r="CD20" s="98"/>
      <c r="CE20" s="99"/>
      <c r="CF20" s="99"/>
      <c r="CG20" s="99"/>
      <c r="CH20" s="99"/>
      <c r="CI20" s="99">
        <v>118.1</v>
      </c>
      <c r="CJ20" s="99">
        <v>47.9</v>
      </c>
      <c r="CK20" s="99">
        <v>53.7</v>
      </c>
      <c r="CL20" s="99"/>
      <c r="CM20" s="99"/>
      <c r="CN20" s="99"/>
      <c r="CO20" s="100"/>
      <c r="CP20" s="98">
        <v>180.6</v>
      </c>
      <c r="CQ20" s="99">
        <v>180.5</v>
      </c>
      <c r="CR20" s="99">
        <v>181.3</v>
      </c>
      <c r="CS20" s="100">
        <v>181</v>
      </c>
      <c r="CT20" s="98"/>
      <c r="CU20" s="100">
        <v>99.8</v>
      </c>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8"/>
      <c r="FD20" s="99"/>
      <c r="FE20" s="99"/>
      <c r="FF20" s="100"/>
      <c r="FG20" s="97"/>
      <c r="FH20" s="97"/>
      <c r="FI20" s="97"/>
      <c r="FJ20" s="97"/>
      <c r="FK20" s="97"/>
      <c r="FL20" s="97"/>
      <c r="FM20" s="97"/>
      <c r="FN20" s="97"/>
      <c r="FO20" s="98"/>
      <c r="FP20" s="99"/>
      <c r="FQ20" s="99"/>
      <c r="FR20" s="100"/>
      <c r="FS20" s="97"/>
      <c r="FT20" s="98"/>
      <c r="FU20" s="100"/>
      <c r="FV20" s="98"/>
      <c r="FW20" s="99"/>
      <c r="FX20" s="99"/>
      <c r="FY20" s="99"/>
      <c r="FZ20" s="100"/>
      <c r="GA20" s="98"/>
      <c r="GB20" s="100"/>
      <c r="GC20" s="98"/>
      <c r="GD20" s="99"/>
      <c r="GE20" s="99"/>
      <c r="GF20" s="100"/>
      <c r="GG20" s="97"/>
      <c r="GH20" s="97"/>
      <c r="GI20" s="97"/>
      <c r="GJ20" s="98"/>
      <c r="GK20" s="99"/>
      <c r="GL20" s="99"/>
      <c r="GM20" s="99"/>
      <c r="GN20" s="100"/>
      <c r="GO20" s="97"/>
      <c r="GP20" s="98"/>
      <c r="GQ20" s="100"/>
      <c r="GR20" s="1"/>
      <c r="GS20" s="97"/>
      <c r="GT20" s="98"/>
      <c r="GU20" s="100"/>
      <c r="GV20" s="97"/>
      <c r="GW20" s="97"/>
      <c r="GX20" s="97"/>
      <c r="GY20" s="97"/>
      <c r="GZ20" s="1"/>
      <c r="HA20" s="97"/>
      <c r="HB20" s="97"/>
      <c r="HC20" s="97"/>
      <c r="HD20" s="97"/>
      <c r="HE20" s="97"/>
      <c r="HF20" s="97"/>
      <c r="HG20" s="97"/>
      <c r="HH20" s="98"/>
      <c r="HI20" s="100"/>
      <c r="HJ20" s="1"/>
      <c r="HK20" s="98">
        <v>2977.5329999999999</v>
      </c>
      <c r="HL20" s="99">
        <v>2915.7750000000001</v>
      </c>
      <c r="HM20" s="100">
        <v>793.1</v>
      </c>
    </row>
    <row r="21" spans="1:221" x14ac:dyDescent="0.25">
      <c r="A21" s="1"/>
      <c r="B21" s="240">
        <v>0.3125</v>
      </c>
      <c r="C21" s="97"/>
      <c r="D21" s="98"/>
      <c r="E21" s="99"/>
      <c r="F21" s="99">
        <v>8.8000000000000007</v>
      </c>
      <c r="G21" s="100">
        <v>8.5</v>
      </c>
      <c r="H21" s="98"/>
      <c r="I21" s="100"/>
      <c r="J21" s="98">
        <v>81.099999999999994</v>
      </c>
      <c r="K21" s="100"/>
      <c r="L21" s="98"/>
      <c r="M21" s="99"/>
      <c r="N21" s="99"/>
      <c r="O21" s="99"/>
      <c r="P21" s="99"/>
      <c r="Q21" s="99"/>
      <c r="R21" s="99"/>
      <c r="S21" s="100"/>
      <c r="T21" s="98">
        <v>18.100000000000001</v>
      </c>
      <c r="U21" s="99">
        <v>19.2</v>
      </c>
      <c r="V21" s="99">
        <v>24.4</v>
      </c>
      <c r="W21" s="100">
        <v>1.1000000000000001</v>
      </c>
      <c r="X21" s="97"/>
      <c r="Y21" s="98"/>
      <c r="Z21" s="99"/>
      <c r="AA21" s="100">
        <v>23.1</v>
      </c>
      <c r="AB21" s="98"/>
      <c r="AC21" s="99"/>
      <c r="AD21" s="99"/>
      <c r="AE21" s="99"/>
      <c r="AF21" s="99">
        <v>12.2</v>
      </c>
      <c r="AG21" s="99">
        <v>24.5</v>
      </c>
      <c r="AH21" s="100">
        <v>10.3</v>
      </c>
      <c r="AI21" s="97"/>
      <c r="AJ21" s="97"/>
      <c r="AK21" s="97"/>
      <c r="AL21" s="98">
        <v>217.1</v>
      </c>
      <c r="AM21" s="100">
        <v>7.9</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184.9</v>
      </c>
      <c r="BL21" s="100"/>
      <c r="BM21" s="98">
        <v>167.6</v>
      </c>
      <c r="BN21" s="99">
        <v>166.6</v>
      </c>
      <c r="BO21" s="99">
        <v>168.6</v>
      </c>
      <c r="BP21" s="99"/>
      <c r="BQ21" s="99"/>
      <c r="BR21" s="99"/>
      <c r="BS21" s="99"/>
      <c r="BT21" s="99"/>
      <c r="BU21" s="99"/>
      <c r="BV21" s="99">
        <v>110.5</v>
      </c>
      <c r="BW21" s="99">
        <v>206.5</v>
      </c>
      <c r="BX21" s="99">
        <v>206.1</v>
      </c>
      <c r="BY21" s="99">
        <v>206</v>
      </c>
      <c r="BZ21" s="100"/>
      <c r="CA21" s="98">
        <v>17.399999999999999</v>
      </c>
      <c r="CB21" s="100">
        <v>44.1</v>
      </c>
      <c r="CC21" s="97"/>
      <c r="CD21" s="98"/>
      <c r="CE21" s="99"/>
      <c r="CF21" s="99"/>
      <c r="CG21" s="99"/>
      <c r="CH21" s="99"/>
      <c r="CI21" s="99">
        <v>118.1</v>
      </c>
      <c r="CJ21" s="99">
        <v>47.9</v>
      </c>
      <c r="CK21" s="99">
        <v>53.7</v>
      </c>
      <c r="CL21" s="99"/>
      <c r="CM21" s="99"/>
      <c r="CN21" s="99"/>
      <c r="CO21" s="100"/>
      <c r="CP21" s="98">
        <v>180.6</v>
      </c>
      <c r="CQ21" s="99">
        <v>180.5</v>
      </c>
      <c r="CR21" s="99">
        <v>181.3</v>
      </c>
      <c r="CS21" s="100">
        <v>181</v>
      </c>
      <c r="CT21" s="98"/>
      <c r="CU21" s="100">
        <v>99.8</v>
      </c>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8"/>
      <c r="FD21" s="99"/>
      <c r="FE21" s="99"/>
      <c r="FF21" s="100"/>
      <c r="FG21" s="97"/>
      <c r="FH21" s="97"/>
      <c r="FI21" s="97"/>
      <c r="FJ21" s="97"/>
      <c r="FK21" s="97"/>
      <c r="FL21" s="97"/>
      <c r="FM21" s="97"/>
      <c r="FN21" s="97"/>
      <c r="FO21" s="98"/>
      <c r="FP21" s="99"/>
      <c r="FQ21" s="99"/>
      <c r="FR21" s="100"/>
      <c r="FS21" s="97"/>
      <c r="FT21" s="98"/>
      <c r="FU21" s="100"/>
      <c r="FV21" s="98"/>
      <c r="FW21" s="99"/>
      <c r="FX21" s="99"/>
      <c r="FY21" s="99"/>
      <c r="FZ21" s="100"/>
      <c r="GA21" s="98"/>
      <c r="GB21" s="100"/>
      <c r="GC21" s="98"/>
      <c r="GD21" s="99"/>
      <c r="GE21" s="99"/>
      <c r="GF21" s="100"/>
      <c r="GG21" s="97"/>
      <c r="GH21" s="97"/>
      <c r="GI21" s="97"/>
      <c r="GJ21" s="98"/>
      <c r="GK21" s="99"/>
      <c r="GL21" s="99"/>
      <c r="GM21" s="99"/>
      <c r="GN21" s="100"/>
      <c r="GO21" s="97"/>
      <c r="GP21" s="98"/>
      <c r="GQ21" s="100"/>
      <c r="GR21" s="1"/>
      <c r="GS21" s="97"/>
      <c r="GT21" s="98"/>
      <c r="GU21" s="100"/>
      <c r="GV21" s="97"/>
      <c r="GW21" s="97"/>
      <c r="GX21" s="97"/>
      <c r="GY21" s="97"/>
      <c r="GZ21" s="1"/>
      <c r="HA21" s="97"/>
      <c r="HB21" s="97"/>
      <c r="HC21" s="97"/>
      <c r="HD21" s="97"/>
      <c r="HE21" s="97"/>
      <c r="HF21" s="97"/>
      <c r="HG21" s="97"/>
      <c r="HH21" s="98"/>
      <c r="HI21" s="100"/>
      <c r="HJ21" s="1"/>
      <c r="HK21" s="98">
        <v>2977.5329999999999</v>
      </c>
      <c r="HL21" s="99">
        <v>2915.7750000000001</v>
      </c>
      <c r="HM21" s="100">
        <v>793.1</v>
      </c>
    </row>
    <row r="22" spans="1:221" x14ac:dyDescent="0.25">
      <c r="A22" s="1"/>
      <c r="B22" s="240">
        <v>0.33333333333333331</v>
      </c>
      <c r="C22" s="97"/>
      <c r="D22" s="98"/>
      <c r="E22" s="99"/>
      <c r="F22" s="99">
        <v>8.8000000000000007</v>
      </c>
      <c r="G22" s="100">
        <v>8.5</v>
      </c>
      <c r="H22" s="98"/>
      <c r="I22" s="100"/>
      <c r="J22" s="98">
        <v>81.099999999999994</v>
      </c>
      <c r="K22" s="100"/>
      <c r="L22" s="98"/>
      <c r="M22" s="99"/>
      <c r="N22" s="99"/>
      <c r="O22" s="99"/>
      <c r="P22" s="99"/>
      <c r="Q22" s="99"/>
      <c r="R22" s="99"/>
      <c r="S22" s="100"/>
      <c r="T22" s="98">
        <v>18.100000000000001</v>
      </c>
      <c r="U22" s="99">
        <v>19.2</v>
      </c>
      <c r="V22" s="99">
        <v>24.4</v>
      </c>
      <c r="W22" s="100">
        <v>1.1000000000000001</v>
      </c>
      <c r="X22" s="97"/>
      <c r="Y22" s="98"/>
      <c r="Z22" s="99"/>
      <c r="AA22" s="100">
        <v>23.1</v>
      </c>
      <c r="AB22" s="98"/>
      <c r="AC22" s="99"/>
      <c r="AD22" s="99"/>
      <c r="AE22" s="99"/>
      <c r="AF22" s="99">
        <v>12.2</v>
      </c>
      <c r="AG22" s="99">
        <v>24.5</v>
      </c>
      <c r="AH22" s="100">
        <v>10.3</v>
      </c>
      <c r="AI22" s="97"/>
      <c r="AJ22" s="97"/>
      <c r="AK22" s="97"/>
      <c r="AL22" s="98">
        <v>217.1</v>
      </c>
      <c r="AM22" s="100">
        <v>7.9</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184.9</v>
      </c>
      <c r="BL22" s="100"/>
      <c r="BM22" s="98">
        <v>167.6</v>
      </c>
      <c r="BN22" s="99">
        <v>166.6</v>
      </c>
      <c r="BO22" s="99">
        <v>168.6</v>
      </c>
      <c r="BP22" s="99"/>
      <c r="BQ22" s="99"/>
      <c r="BR22" s="99"/>
      <c r="BS22" s="99"/>
      <c r="BT22" s="99"/>
      <c r="BU22" s="99"/>
      <c r="BV22" s="99">
        <v>110.5</v>
      </c>
      <c r="BW22" s="99">
        <v>206.5</v>
      </c>
      <c r="BX22" s="99">
        <v>206.1</v>
      </c>
      <c r="BY22" s="99">
        <v>206</v>
      </c>
      <c r="BZ22" s="100"/>
      <c r="CA22" s="98">
        <v>17.399999999999999</v>
      </c>
      <c r="CB22" s="100">
        <v>44.1</v>
      </c>
      <c r="CC22" s="97"/>
      <c r="CD22" s="98"/>
      <c r="CE22" s="99"/>
      <c r="CF22" s="99"/>
      <c r="CG22" s="99"/>
      <c r="CH22" s="99"/>
      <c r="CI22" s="99">
        <v>118.1</v>
      </c>
      <c r="CJ22" s="99">
        <v>47.9</v>
      </c>
      <c r="CK22" s="99">
        <v>53.7</v>
      </c>
      <c r="CL22" s="99"/>
      <c r="CM22" s="99"/>
      <c r="CN22" s="99"/>
      <c r="CO22" s="100"/>
      <c r="CP22" s="98">
        <v>180.6</v>
      </c>
      <c r="CQ22" s="99">
        <v>180.5</v>
      </c>
      <c r="CR22" s="99">
        <v>181.3</v>
      </c>
      <c r="CS22" s="100">
        <v>181</v>
      </c>
      <c r="CT22" s="98"/>
      <c r="CU22" s="100">
        <v>99.8</v>
      </c>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8"/>
      <c r="FD22" s="99"/>
      <c r="FE22" s="99"/>
      <c r="FF22" s="100"/>
      <c r="FG22" s="97"/>
      <c r="FH22" s="97"/>
      <c r="FI22" s="97"/>
      <c r="FJ22" s="97"/>
      <c r="FK22" s="97"/>
      <c r="FL22" s="97"/>
      <c r="FM22" s="97"/>
      <c r="FN22" s="97"/>
      <c r="FO22" s="98"/>
      <c r="FP22" s="99"/>
      <c r="FQ22" s="99"/>
      <c r="FR22" s="100"/>
      <c r="FS22" s="97"/>
      <c r="FT22" s="98"/>
      <c r="FU22" s="100"/>
      <c r="FV22" s="98"/>
      <c r="FW22" s="99"/>
      <c r="FX22" s="99"/>
      <c r="FY22" s="99"/>
      <c r="FZ22" s="100"/>
      <c r="GA22" s="98"/>
      <c r="GB22" s="100"/>
      <c r="GC22" s="98"/>
      <c r="GD22" s="99"/>
      <c r="GE22" s="99"/>
      <c r="GF22" s="100"/>
      <c r="GG22" s="97"/>
      <c r="GH22" s="97"/>
      <c r="GI22" s="97"/>
      <c r="GJ22" s="98"/>
      <c r="GK22" s="99"/>
      <c r="GL22" s="99"/>
      <c r="GM22" s="99"/>
      <c r="GN22" s="100"/>
      <c r="GO22" s="97"/>
      <c r="GP22" s="98"/>
      <c r="GQ22" s="100"/>
      <c r="GR22" s="1"/>
      <c r="GS22" s="97"/>
      <c r="GT22" s="98"/>
      <c r="GU22" s="100"/>
      <c r="GV22" s="97"/>
      <c r="GW22" s="97"/>
      <c r="GX22" s="97"/>
      <c r="GY22" s="97"/>
      <c r="GZ22" s="1"/>
      <c r="HA22" s="97"/>
      <c r="HB22" s="97"/>
      <c r="HC22" s="97"/>
      <c r="HD22" s="97"/>
      <c r="HE22" s="97"/>
      <c r="HF22" s="97"/>
      <c r="HG22" s="97"/>
      <c r="HH22" s="98"/>
      <c r="HI22" s="100"/>
      <c r="HJ22" s="1"/>
      <c r="HK22" s="98">
        <v>2977.5329999999999</v>
      </c>
      <c r="HL22" s="99">
        <v>2915.7750000000001</v>
      </c>
      <c r="HM22" s="100">
        <v>506.5</v>
      </c>
    </row>
    <row r="23" spans="1:221" x14ac:dyDescent="0.25">
      <c r="A23" s="1"/>
      <c r="B23" s="240">
        <v>0.35416666666666669</v>
      </c>
      <c r="C23" s="97"/>
      <c r="D23" s="98"/>
      <c r="E23" s="99"/>
      <c r="F23" s="99">
        <v>8.8000000000000007</v>
      </c>
      <c r="G23" s="100">
        <v>8.5</v>
      </c>
      <c r="H23" s="98"/>
      <c r="I23" s="100"/>
      <c r="J23" s="98">
        <v>81.099999999999994</v>
      </c>
      <c r="K23" s="100"/>
      <c r="L23" s="98"/>
      <c r="M23" s="99"/>
      <c r="N23" s="99"/>
      <c r="O23" s="99"/>
      <c r="P23" s="99"/>
      <c r="Q23" s="99"/>
      <c r="R23" s="99"/>
      <c r="S23" s="100"/>
      <c r="T23" s="98">
        <v>18.100000000000001</v>
      </c>
      <c r="U23" s="99">
        <v>19.2</v>
      </c>
      <c r="V23" s="99">
        <v>24.4</v>
      </c>
      <c r="W23" s="100">
        <v>1.1000000000000001</v>
      </c>
      <c r="X23" s="97"/>
      <c r="Y23" s="98"/>
      <c r="Z23" s="99"/>
      <c r="AA23" s="100">
        <v>23.1</v>
      </c>
      <c r="AB23" s="98"/>
      <c r="AC23" s="99"/>
      <c r="AD23" s="99"/>
      <c r="AE23" s="99"/>
      <c r="AF23" s="99">
        <v>12.2</v>
      </c>
      <c r="AG23" s="99">
        <v>24.5</v>
      </c>
      <c r="AH23" s="100">
        <v>10.3</v>
      </c>
      <c r="AI23" s="97"/>
      <c r="AJ23" s="97"/>
      <c r="AK23" s="97"/>
      <c r="AL23" s="98">
        <v>217.1</v>
      </c>
      <c r="AM23" s="100">
        <v>7.9</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184.9</v>
      </c>
      <c r="BL23" s="100"/>
      <c r="BM23" s="98">
        <v>167.6</v>
      </c>
      <c r="BN23" s="99">
        <v>166.6</v>
      </c>
      <c r="BO23" s="99">
        <v>168.6</v>
      </c>
      <c r="BP23" s="99"/>
      <c r="BQ23" s="99"/>
      <c r="BR23" s="99"/>
      <c r="BS23" s="99"/>
      <c r="BT23" s="99"/>
      <c r="BU23" s="99"/>
      <c r="BV23" s="99">
        <v>110.5</v>
      </c>
      <c r="BW23" s="99">
        <v>206.5</v>
      </c>
      <c r="BX23" s="99">
        <v>206.1</v>
      </c>
      <c r="BY23" s="99">
        <v>206</v>
      </c>
      <c r="BZ23" s="100"/>
      <c r="CA23" s="98">
        <v>17.399999999999999</v>
      </c>
      <c r="CB23" s="100">
        <v>44.1</v>
      </c>
      <c r="CC23" s="97"/>
      <c r="CD23" s="98"/>
      <c r="CE23" s="99"/>
      <c r="CF23" s="99"/>
      <c r="CG23" s="99"/>
      <c r="CH23" s="99"/>
      <c r="CI23" s="99">
        <v>118.1</v>
      </c>
      <c r="CJ23" s="99">
        <v>47.9</v>
      </c>
      <c r="CK23" s="99">
        <v>53.7</v>
      </c>
      <c r="CL23" s="99"/>
      <c r="CM23" s="99"/>
      <c r="CN23" s="99"/>
      <c r="CO23" s="100"/>
      <c r="CP23" s="98">
        <v>180.6</v>
      </c>
      <c r="CQ23" s="99">
        <v>180.5</v>
      </c>
      <c r="CR23" s="99">
        <v>181.3</v>
      </c>
      <c r="CS23" s="100">
        <v>181</v>
      </c>
      <c r="CT23" s="98"/>
      <c r="CU23" s="100">
        <v>99.8</v>
      </c>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8"/>
      <c r="FD23" s="99"/>
      <c r="FE23" s="99"/>
      <c r="FF23" s="100"/>
      <c r="FG23" s="97"/>
      <c r="FH23" s="97"/>
      <c r="FI23" s="97"/>
      <c r="FJ23" s="97"/>
      <c r="FK23" s="97"/>
      <c r="FL23" s="97"/>
      <c r="FM23" s="97"/>
      <c r="FN23" s="97"/>
      <c r="FO23" s="98"/>
      <c r="FP23" s="99"/>
      <c r="FQ23" s="99"/>
      <c r="FR23" s="100"/>
      <c r="FS23" s="97"/>
      <c r="FT23" s="98"/>
      <c r="FU23" s="100"/>
      <c r="FV23" s="98"/>
      <c r="FW23" s="99"/>
      <c r="FX23" s="99"/>
      <c r="FY23" s="99"/>
      <c r="FZ23" s="100"/>
      <c r="GA23" s="98"/>
      <c r="GB23" s="100"/>
      <c r="GC23" s="98"/>
      <c r="GD23" s="99"/>
      <c r="GE23" s="99"/>
      <c r="GF23" s="100"/>
      <c r="GG23" s="97"/>
      <c r="GH23" s="97"/>
      <c r="GI23" s="97"/>
      <c r="GJ23" s="98"/>
      <c r="GK23" s="99"/>
      <c r="GL23" s="99"/>
      <c r="GM23" s="99"/>
      <c r="GN23" s="100"/>
      <c r="GO23" s="97"/>
      <c r="GP23" s="98"/>
      <c r="GQ23" s="100"/>
      <c r="GR23" s="1"/>
      <c r="GS23" s="97"/>
      <c r="GT23" s="98"/>
      <c r="GU23" s="100"/>
      <c r="GV23" s="97"/>
      <c r="GW23" s="97"/>
      <c r="GX23" s="97"/>
      <c r="GY23" s="97"/>
      <c r="GZ23" s="1"/>
      <c r="HA23" s="97"/>
      <c r="HB23" s="97"/>
      <c r="HC23" s="97"/>
      <c r="HD23" s="97"/>
      <c r="HE23" s="97"/>
      <c r="HF23" s="97"/>
      <c r="HG23" s="97"/>
      <c r="HH23" s="98"/>
      <c r="HI23" s="100"/>
      <c r="HJ23" s="1"/>
      <c r="HK23" s="98">
        <v>2977.5329999999999</v>
      </c>
      <c r="HL23" s="99">
        <v>2915.7750000000001</v>
      </c>
      <c r="HM23" s="100">
        <v>506.5</v>
      </c>
    </row>
    <row r="24" spans="1:221" x14ac:dyDescent="0.25">
      <c r="A24" s="1"/>
      <c r="B24" s="240">
        <v>0.375</v>
      </c>
      <c r="C24" s="97"/>
      <c r="D24" s="98"/>
      <c r="E24" s="99"/>
      <c r="F24" s="99">
        <v>8.8000000000000007</v>
      </c>
      <c r="G24" s="100">
        <v>8.5</v>
      </c>
      <c r="H24" s="98"/>
      <c r="I24" s="100"/>
      <c r="J24" s="98">
        <v>81.099999999999994</v>
      </c>
      <c r="K24" s="100"/>
      <c r="L24" s="98"/>
      <c r="M24" s="99"/>
      <c r="N24" s="99"/>
      <c r="O24" s="99"/>
      <c r="P24" s="99"/>
      <c r="Q24" s="99"/>
      <c r="R24" s="99"/>
      <c r="S24" s="100"/>
      <c r="T24" s="98">
        <v>18.100000000000001</v>
      </c>
      <c r="U24" s="99">
        <v>19.2</v>
      </c>
      <c r="V24" s="99">
        <v>24.4</v>
      </c>
      <c r="W24" s="100">
        <v>1.1000000000000001</v>
      </c>
      <c r="X24" s="97"/>
      <c r="Y24" s="98"/>
      <c r="Z24" s="99"/>
      <c r="AA24" s="100">
        <v>23.1</v>
      </c>
      <c r="AB24" s="98"/>
      <c r="AC24" s="99"/>
      <c r="AD24" s="99"/>
      <c r="AE24" s="99"/>
      <c r="AF24" s="99">
        <v>12.2</v>
      </c>
      <c r="AG24" s="99">
        <v>24.5</v>
      </c>
      <c r="AH24" s="100">
        <v>10.3</v>
      </c>
      <c r="AI24" s="97"/>
      <c r="AJ24" s="97"/>
      <c r="AK24" s="97"/>
      <c r="AL24" s="98">
        <v>217.1</v>
      </c>
      <c r="AM24" s="100">
        <v>7.9</v>
      </c>
      <c r="AN24" s="98"/>
      <c r="AO24" s="100"/>
      <c r="AP24" s="97"/>
      <c r="AQ24" s="98"/>
      <c r="AR24" s="100"/>
      <c r="AS24" s="97"/>
      <c r="AT24" s="97"/>
      <c r="AU24" s="97"/>
      <c r="AV24" s="98"/>
      <c r="AW24" s="99"/>
      <c r="AX24" s="100">
        <v>286.60000000000002</v>
      </c>
      <c r="AY24" s="98"/>
      <c r="AZ24" s="99"/>
      <c r="BA24" s="99"/>
      <c r="BB24" s="99"/>
      <c r="BC24" s="99"/>
      <c r="BD24" s="99"/>
      <c r="BE24" s="99"/>
      <c r="BF24" s="100"/>
      <c r="BG24" s="98"/>
      <c r="BH24" s="100"/>
      <c r="BI24" s="97"/>
      <c r="BJ24" s="98"/>
      <c r="BK24" s="99">
        <v>184.9</v>
      </c>
      <c r="BL24" s="100"/>
      <c r="BM24" s="98">
        <v>167.6</v>
      </c>
      <c r="BN24" s="99">
        <v>166.6</v>
      </c>
      <c r="BO24" s="99">
        <v>168.6</v>
      </c>
      <c r="BP24" s="99"/>
      <c r="BQ24" s="99"/>
      <c r="BR24" s="99"/>
      <c r="BS24" s="99"/>
      <c r="BT24" s="99"/>
      <c r="BU24" s="99"/>
      <c r="BV24" s="99">
        <v>110.5</v>
      </c>
      <c r="BW24" s="99">
        <v>206.5</v>
      </c>
      <c r="BX24" s="99">
        <v>206.1</v>
      </c>
      <c r="BY24" s="99">
        <v>206</v>
      </c>
      <c r="BZ24" s="100"/>
      <c r="CA24" s="98">
        <v>17.399999999999999</v>
      </c>
      <c r="CB24" s="100">
        <v>44.1</v>
      </c>
      <c r="CC24" s="97"/>
      <c r="CD24" s="98"/>
      <c r="CE24" s="99"/>
      <c r="CF24" s="99"/>
      <c r="CG24" s="99"/>
      <c r="CH24" s="99"/>
      <c r="CI24" s="99">
        <v>118.1</v>
      </c>
      <c r="CJ24" s="99">
        <v>47.9</v>
      </c>
      <c r="CK24" s="99">
        <v>53.7</v>
      </c>
      <c r="CL24" s="99"/>
      <c r="CM24" s="99"/>
      <c r="CN24" s="99"/>
      <c r="CO24" s="100"/>
      <c r="CP24" s="98">
        <v>180.6</v>
      </c>
      <c r="CQ24" s="99">
        <v>180.5</v>
      </c>
      <c r="CR24" s="99">
        <v>181.3</v>
      </c>
      <c r="CS24" s="100">
        <v>181</v>
      </c>
      <c r="CT24" s="98"/>
      <c r="CU24" s="100">
        <v>99.8</v>
      </c>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8"/>
      <c r="FD24" s="99"/>
      <c r="FE24" s="99"/>
      <c r="FF24" s="100"/>
      <c r="FG24" s="97"/>
      <c r="FH24" s="97"/>
      <c r="FI24" s="97"/>
      <c r="FJ24" s="97"/>
      <c r="FK24" s="97"/>
      <c r="FL24" s="97"/>
      <c r="FM24" s="97"/>
      <c r="FN24" s="97"/>
      <c r="FO24" s="98"/>
      <c r="FP24" s="99"/>
      <c r="FQ24" s="99"/>
      <c r="FR24" s="100"/>
      <c r="FS24" s="97"/>
      <c r="FT24" s="98"/>
      <c r="FU24" s="100"/>
      <c r="FV24" s="98"/>
      <c r="FW24" s="99"/>
      <c r="FX24" s="99"/>
      <c r="FY24" s="99"/>
      <c r="FZ24" s="100"/>
      <c r="GA24" s="98"/>
      <c r="GB24" s="100"/>
      <c r="GC24" s="98"/>
      <c r="GD24" s="99"/>
      <c r="GE24" s="99"/>
      <c r="GF24" s="100"/>
      <c r="GG24" s="97"/>
      <c r="GH24" s="97"/>
      <c r="GI24" s="97"/>
      <c r="GJ24" s="98"/>
      <c r="GK24" s="99"/>
      <c r="GL24" s="99"/>
      <c r="GM24" s="99"/>
      <c r="GN24" s="100"/>
      <c r="GO24" s="97"/>
      <c r="GP24" s="98"/>
      <c r="GQ24" s="100"/>
      <c r="GR24" s="1"/>
      <c r="GS24" s="97"/>
      <c r="GT24" s="98"/>
      <c r="GU24" s="100"/>
      <c r="GV24" s="97"/>
      <c r="GW24" s="97"/>
      <c r="GX24" s="97"/>
      <c r="GY24" s="97"/>
      <c r="GZ24" s="1"/>
      <c r="HA24" s="97"/>
      <c r="HB24" s="97"/>
      <c r="HC24" s="97"/>
      <c r="HD24" s="97"/>
      <c r="HE24" s="97"/>
      <c r="HF24" s="97"/>
      <c r="HG24" s="97"/>
      <c r="HH24" s="98"/>
      <c r="HI24" s="100"/>
      <c r="HJ24" s="1"/>
      <c r="HK24" s="98">
        <v>3264.1</v>
      </c>
      <c r="HL24" s="99">
        <v>3202.3409999999999</v>
      </c>
      <c r="HM24" s="100">
        <v>430.7</v>
      </c>
    </row>
    <row r="25" spans="1:221" x14ac:dyDescent="0.25">
      <c r="A25" s="1"/>
      <c r="B25" s="240">
        <v>0.39583333333333331</v>
      </c>
      <c r="C25" s="97"/>
      <c r="D25" s="98"/>
      <c r="E25" s="99"/>
      <c r="F25" s="99">
        <v>8.8000000000000007</v>
      </c>
      <c r="G25" s="100">
        <v>8.5</v>
      </c>
      <c r="H25" s="98"/>
      <c r="I25" s="100"/>
      <c r="J25" s="98">
        <v>81.099999999999994</v>
      </c>
      <c r="K25" s="100"/>
      <c r="L25" s="98"/>
      <c r="M25" s="99"/>
      <c r="N25" s="99"/>
      <c r="O25" s="99"/>
      <c r="P25" s="99"/>
      <c r="Q25" s="99"/>
      <c r="R25" s="99"/>
      <c r="S25" s="100"/>
      <c r="T25" s="98">
        <v>18.100000000000001</v>
      </c>
      <c r="U25" s="99">
        <v>19.2</v>
      </c>
      <c r="V25" s="99">
        <v>24.4</v>
      </c>
      <c r="W25" s="100">
        <v>1.1000000000000001</v>
      </c>
      <c r="X25" s="97"/>
      <c r="Y25" s="98"/>
      <c r="Z25" s="99"/>
      <c r="AA25" s="100">
        <v>23.1</v>
      </c>
      <c r="AB25" s="98"/>
      <c r="AC25" s="99"/>
      <c r="AD25" s="99"/>
      <c r="AE25" s="99"/>
      <c r="AF25" s="99">
        <v>12.2</v>
      </c>
      <c r="AG25" s="99">
        <v>24.5</v>
      </c>
      <c r="AH25" s="100">
        <v>10.3</v>
      </c>
      <c r="AI25" s="97"/>
      <c r="AJ25" s="97"/>
      <c r="AK25" s="97"/>
      <c r="AL25" s="98">
        <v>217.1</v>
      </c>
      <c r="AM25" s="100">
        <v>7.9</v>
      </c>
      <c r="AN25" s="98"/>
      <c r="AO25" s="100"/>
      <c r="AP25" s="97"/>
      <c r="AQ25" s="98"/>
      <c r="AR25" s="100"/>
      <c r="AS25" s="97"/>
      <c r="AT25" s="97"/>
      <c r="AU25" s="97"/>
      <c r="AV25" s="98"/>
      <c r="AW25" s="99"/>
      <c r="AX25" s="100">
        <v>286.60000000000002</v>
      </c>
      <c r="AY25" s="98"/>
      <c r="AZ25" s="99"/>
      <c r="BA25" s="99"/>
      <c r="BB25" s="99"/>
      <c r="BC25" s="99"/>
      <c r="BD25" s="99"/>
      <c r="BE25" s="99"/>
      <c r="BF25" s="100"/>
      <c r="BG25" s="98"/>
      <c r="BH25" s="100"/>
      <c r="BI25" s="97"/>
      <c r="BJ25" s="98"/>
      <c r="BK25" s="99">
        <v>184.9</v>
      </c>
      <c r="BL25" s="100"/>
      <c r="BM25" s="98">
        <v>167.6</v>
      </c>
      <c r="BN25" s="99">
        <v>166.6</v>
      </c>
      <c r="BO25" s="99">
        <v>168.6</v>
      </c>
      <c r="BP25" s="99"/>
      <c r="BQ25" s="99"/>
      <c r="BR25" s="99"/>
      <c r="BS25" s="99"/>
      <c r="BT25" s="99"/>
      <c r="BU25" s="99"/>
      <c r="BV25" s="99">
        <v>110.5</v>
      </c>
      <c r="BW25" s="99">
        <v>206.5</v>
      </c>
      <c r="BX25" s="99">
        <v>206.1</v>
      </c>
      <c r="BY25" s="99">
        <v>206</v>
      </c>
      <c r="BZ25" s="100"/>
      <c r="CA25" s="98">
        <v>17.399999999999999</v>
      </c>
      <c r="CB25" s="100">
        <v>44.1</v>
      </c>
      <c r="CC25" s="97"/>
      <c r="CD25" s="98"/>
      <c r="CE25" s="99"/>
      <c r="CF25" s="99"/>
      <c r="CG25" s="99"/>
      <c r="CH25" s="99"/>
      <c r="CI25" s="99">
        <v>118.1</v>
      </c>
      <c r="CJ25" s="99">
        <v>47.9</v>
      </c>
      <c r="CK25" s="99">
        <v>53.7</v>
      </c>
      <c r="CL25" s="99"/>
      <c r="CM25" s="99"/>
      <c r="CN25" s="99"/>
      <c r="CO25" s="100"/>
      <c r="CP25" s="98">
        <v>180.6</v>
      </c>
      <c r="CQ25" s="99">
        <v>180.5</v>
      </c>
      <c r="CR25" s="99">
        <v>181.3</v>
      </c>
      <c r="CS25" s="100">
        <v>181</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8"/>
      <c r="FD25" s="99"/>
      <c r="FE25" s="99"/>
      <c r="FF25" s="100"/>
      <c r="FG25" s="97"/>
      <c r="FH25" s="97"/>
      <c r="FI25" s="97"/>
      <c r="FJ25" s="97"/>
      <c r="FK25" s="97"/>
      <c r="FL25" s="97"/>
      <c r="FM25" s="97"/>
      <c r="FN25" s="97"/>
      <c r="FO25" s="98"/>
      <c r="FP25" s="99"/>
      <c r="FQ25" s="99"/>
      <c r="FR25" s="100"/>
      <c r="FS25" s="97"/>
      <c r="FT25" s="98"/>
      <c r="FU25" s="100"/>
      <c r="FV25" s="98"/>
      <c r="FW25" s="99"/>
      <c r="FX25" s="99"/>
      <c r="FY25" s="99"/>
      <c r="FZ25" s="100"/>
      <c r="GA25" s="98"/>
      <c r="GB25" s="100"/>
      <c r="GC25" s="98"/>
      <c r="GD25" s="99"/>
      <c r="GE25" s="99"/>
      <c r="GF25" s="100"/>
      <c r="GG25" s="97"/>
      <c r="GH25" s="97"/>
      <c r="GI25" s="97"/>
      <c r="GJ25" s="98"/>
      <c r="GK25" s="99"/>
      <c r="GL25" s="99"/>
      <c r="GM25" s="99"/>
      <c r="GN25" s="100"/>
      <c r="GO25" s="97"/>
      <c r="GP25" s="98"/>
      <c r="GQ25" s="100"/>
      <c r="GR25" s="1"/>
      <c r="GS25" s="97"/>
      <c r="GT25" s="98"/>
      <c r="GU25" s="100"/>
      <c r="GV25" s="97"/>
      <c r="GW25" s="97"/>
      <c r="GX25" s="97"/>
      <c r="GY25" s="97"/>
      <c r="GZ25" s="1"/>
      <c r="HA25" s="97"/>
      <c r="HB25" s="97"/>
      <c r="HC25" s="97"/>
      <c r="HD25" s="97"/>
      <c r="HE25" s="97"/>
      <c r="HF25" s="97"/>
      <c r="HG25" s="97"/>
      <c r="HH25" s="98"/>
      <c r="HI25" s="100"/>
      <c r="HJ25" s="1"/>
      <c r="HK25" s="98">
        <v>3164.3270000000002</v>
      </c>
      <c r="HL25" s="99">
        <v>3102.5680000000002</v>
      </c>
      <c r="HM25" s="100">
        <v>430.7</v>
      </c>
    </row>
    <row r="26" spans="1:221" x14ac:dyDescent="0.25">
      <c r="A26" s="1"/>
      <c r="B26" s="240">
        <v>0.41666666666666669</v>
      </c>
      <c r="C26" s="97"/>
      <c r="D26" s="98"/>
      <c r="E26" s="99"/>
      <c r="F26" s="99">
        <v>8.8000000000000007</v>
      </c>
      <c r="G26" s="100">
        <v>8.5</v>
      </c>
      <c r="H26" s="98"/>
      <c r="I26" s="100"/>
      <c r="J26" s="98">
        <v>81.099999999999994</v>
      </c>
      <c r="K26" s="100"/>
      <c r="L26" s="98"/>
      <c r="M26" s="99"/>
      <c r="N26" s="99"/>
      <c r="O26" s="99"/>
      <c r="P26" s="99"/>
      <c r="Q26" s="99"/>
      <c r="R26" s="99"/>
      <c r="S26" s="100"/>
      <c r="T26" s="98">
        <v>18.100000000000001</v>
      </c>
      <c r="U26" s="99">
        <v>19.2</v>
      </c>
      <c r="V26" s="99">
        <v>24.4</v>
      </c>
      <c r="W26" s="100">
        <v>1.1000000000000001</v>
      </c>
      <c r="X26" s="97"/>
      <c r="Y26" s="98"/>
      <c r="Z26" s="99"/>
      <c r="AA26" s="100">
        <v>23.1</v>
      </c>
      <c r="AB26" s="98"/>
      <c r="AC26" s="99"/>
      <c r="AD26" s="99"/>
      <c r="AE26" s="99"/>
      <c r="AF26" s="99">
        <v>12.2</v>
      </c>
      <c r="AG26" s="99">
        <v>24.5</v>
      </c>
      <c r="AH26" s="100">
        <v>10.3</v>
      </c>
      <c r="AI26" s="97"/>
      <c r="AJ26" s="97"/>
      <c r="AK26" s="97"/>
      <c r="AL26" s="98">
        <v>217.1</v>
      </c>
      <c r="AM26" s="100">
        <v>7.9</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184.9</v>
      </c>
      <c r="BL26" s="100"/>
      <c r="BM26" s="98">
        <v>167.6</v>
      </c>
      <c r="BN26" s="99">
        <v>166.6</v>
      </c>
      <c r="BO26" s="99">
        <v>168.6</v>
      </c>
      <c r="BP26" s="99"/>
      <c r="BQ26" s="99"/>
      <c r="BR26" s="99"/>
      <c r="BS26" s="99"/>
      <c r="BT26" s="99"/>
      <c r="BU26" s="99"/>
      <c r="BV26" s="99">
        <v>110.5</v>
      </c>
      <c r="BW26" s="99">
        <v>206.5</v>
      </c>
      <c r="BX26" s="99">
        <v>206.1</v>
      </c>
      <c r="BY26" s="99">
        <v>206</v>
      </c>
      <c r="BZ26" s="100"/>
      <c r="CA26" s="98">
        <v>17.399999999999999</v>
      </c>
      <c r="CB26" s="100">
        <v>44.1</v>
      </c>
      <c r="CC26" s="97"/>
      <c r="CD26" s="98"/>
      <c r="CE26" s="99"/>
      <c r="CF26" s="99"/>
      <c r="CG26" s="99"/>
      <c r="CH26" s="99"/>
      <c r="CI26" s="99">
        <v>118.1</v>
      </c>
      <c r="CJ26" s="99">
        <v>47.9</v>
      </c>
      <c r="CK26" s="99">
        <v>53.7</v>
      </c>
      <c r="CL26" s="99"/>
      <c r="CM26" s="99"/>
      <c r="CN26" s="99"/>
      <c r="CO26" s="100"/>
      <c r="CP26" s="98">
        <v>180.6</v>
      </c>
      <c r="CQ26" s="99">
        <v>180.5</v>
      </c>
      <c r="CR26" s="99">
        <v>181.3</v>
      </c>
      <c r="CS26" s="100">
        <v>181</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8"/>
      <c r="FD26" s="99"/>
      <c r="FE26" s="99"/>
      <c r="FF26" s="100"/>
      <c r="FG26" s="97"/>
      <c r="FH26" s="97"/>
      <c r="FI26" s="97"/>
      <c r="FJ26" s="97"/>
      <c r="FK26" s="97"/>
      <c r="FL26" s="97"/>
      <c r="FM26" s="97"/>
      <c r="FN26" s="97"/>
      <c r="FO26" s="98"/>
      <c r="FP26" s="99"/>
      <c r="FQ26" s="99"/>
      <c r="FR26" s="100"/>
      <c r="FS26" s="97"/>
      <c r="FT26" s="98"/>
      <c r="FU26" s="100"/>
      <c r="FV26" s="98"/>
      <c r="FW26" s="99"/>
      <c r="FX26" s="99"/>
      <c r="FY26" s="99"/>
      <c r="FZ26" s="100"/>
      <c r="GA26" s="98"/>
      <c r="GB26" s="100"/>
      <c r="GC26" s="98"/>
      <c r="GD26" s="99"/>
      <c r="GE26" s="99"/>
      <c r="GF26" s="100"/>
      <c r="GG26" s="97"/>
      <c r="GH26" s="97"/>
      <c r="GI26" s="97"/>
      <c r="GJ26" s="98"/>
      <c r="GK26" s="99"/>
      <c r="GL26" s="99"/>
      <c r="GM26" s="99"/>
      <c r="GN26" s="100"/>
      <c r="GO26" s="97"/>
      <c r="GP26" s="98"/>
      <c r="GQ26" s="100"/>
      <c r="GR26" s="1"/>
      <c r="GS26" s="97"/>
      <c r="GT26" s="98"/>
      <c r="GU26" s="100"/>
      <c r="GV26" s="97"/>
      <c r="GW26" s="97"/>
      <c r="GX26" s="97"/>
      <c r="GY26" s="97"/>
      <c r="GZ26" s="1"/>
      <c r="HA26" s="97"/>
      <c r="HB26" s="97"/>
      <c r="HC26" s="97"/>
      <c r="HD26" s="97"/>
      <c r="HE26" s="97"/>
      <c r="HF26" s="97"/>
      <c r="HG26" s="97"/>
      <c r="HH26" s="98"/>
      <c r="HI26" s="100"/>
      <c r="HJ26" s="1"/>
      <c r="HK26" s="98">
        <v>2877.76</v>
      </c>
      <c r="HL26" s="99">
        <v>2816.002</v>
      </c>
      <c r="HM26" s="100">
        <v>430.7</v>
      </c>
    </row>
    <row r="27" spans="1:221" x14ac:dyDescent="0.25">
      <c r="A27" s="1"/>
      <c r="B27" s="240">
        <v>0.4375</v>
      </c>
      <c r="C27" s="97"/>
      <c r="D27" s="98"/>
      <c r="E27" s="99"/>
      <c r="F27" s="99">
        <v>8.8000000000000007</v>
      </c>
      <c r="G27" s="100">
        <v>8.5</v>
      </c>
      <c r="H27" s="98"/>
      <c r="I27" s="100"/>
      <c r="J27" s="98">
        <v>81.099999999999994</v>
      </c>
      <c r="K27" s="100"/>
      <c r="L27" s="98"/>
      <c r="M27" s="99"/>
      <c r="N27" s="99"/>
      <c r="O27" s="99"/>
      <c r="P27" s="99"/>
      <c r="Q27" s="99"/>
      <c r="R27" s="99"/>
      <c r="S27" s="100"/>
      <c r="T27" s="98">
        <v>18.100000000000001</v>
      </c>
      <c r="U27" s="99">
        <v>19.2</v>
      </c>
      <c r="V27" s="99">
        <v>24.4</v>
      </c>
      <c r="W27" s="100">
        <v>1.1000000000000001</v>
      </c>
      <c r="X27" s="97"/>
      <c r="Y27" s="98"/>
      <c r="Z27" s="99"/>
      <c r="AA27" s="100">
        <v>23.1</v>
      </c>
      <c r="AB27" s="98"/>
      <c r="AC27" s="99"/>
      <c r="AD27" s="99"/>
      <c r="AE27" s="99"/>
      <c r="AF27" s="99">
        <v>12.2</v>
      </c>
      <c r="AG27" s="99">
        <v>24.5</v>
      </c>
      <c r="AH27" s="100">
        <v>10.3</v>
      </c>
      <c r="AI27" s="97"/>
      <c r="AJ27" s="97"/>
      <c r="AK27" s="97"/>
      <c r="AL27" s="98">
        <v>217.1</v>
      </c>
      <c r="AM27" s="100">
        <v>7.9</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184.9</v>
      </c>
      <c r="BL27" s="100"/>
      <c r="BM27" s="98">
        <v>167.6</v>
      </c>
      <c r="BN27" s="99">
        <v>166.6</v>
      </c>
      <c r="BO27" s="99">
        <v>168.6</v>
      </c>
      <c r="BP27" s="99"/>
      <c r="BQ27" s="99"/>
      <c r="BR27" s="99"/>
      <c r="BS27" s="99"/>
      <c r="BT27" s="99"/>
      <c r="BU27" s="99"/>
      <c r="BV27" s="99">
        <v>110.5</v>
      </c>
      <c r="BW27" s="99">
        <v>206.5</v>
      </c>
      <c r="BX27" s="99">
        <v>206.1</v>
      </c>
      <c r="BY27" s="99">
        <v>206</v>
      </c>
      <c r="BZ27" s="100"/>
      <c r="CA27" s="98">
        <v>17.399999999999999</v>
      </c>
      <c r="CB27" s="100">
        <v>44.1</v>
      </c>
      <c r="CC27" s="97"/>
      <c r="CD27" s="98"/>
      <c r="CE27" s="99"/>
      <c r="CF27" s="99"/>
      <c r="CG27" s="99"/>
      <c r="CH27" s="99"/>
      <c r="CI27" s="99">
        <v>118.1</v>
      </c>
      <c r="CJ27" s="99">
        <v>47.9</v>
      </c>
      <c r="CK27" s="99">
        <v>53.7</v>
      </c>
      <c r="CL27" s="99"/>
      <c r="CM27" s="99"/>
      <c r="CN27" s="99"/>
      <c r="CO27" s="100"/>
      <c r="CP27" s="98">
        <v>180.6</v>
      </c>
      <c r="CQ27" s="99">
        <v>180.5</v>
      </c>
      <c r="CR27" s="99">
        <v>181.3</v>
      </c>
      <c r="CS27" s="100">
        <v>181</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8"/>
      <c r="FD27" s="99"/>
      <c r="FE27" s="99"/>
      <c r="FF27" s="100"/>
      <c r="FG27" s="97"/>
      <c r="FH27" s="97"/>
      <c r="FI27" s="97"/>
      <c r="FJ27" s="97"/>
      <c r="FK27" s="97"/>
      <c r="FL27" s="97"/>
      <c r="FM27" s="97"/>
      <c r="FN27" s="97"/>
      <c r="FO27" s="98"/>
      <c r="FP27" s="99"/>
      <c r="FQ27" s="99"/>
      <c r="FR27" s="100"/>
      <c r="FS27" s="97"/>
      <c r="FT27" s="98"/>
      <c r="FU27" s="100"/>
      <c r="FV27" s="98"/>
      <c r="FW27" s="99"/>
      <c r="FX27" s="99"/>
      <c r="FY27" s="99"/>
      <c r="FZ27" s="100"/>
      <c r="GA27" s="98"/>
      <c r="GB27" s="100"/>
      <c r="GC27" s="98"/>
      <c r="GD27" s="99"/>
      <c r="GE27" s="99"/>
      <c r="GF27" s="100"/>
      <c r="GG27" s="97"/>
      <c r="GH27" s="97"/>
      <c r="GI27" s="97"/>
      <c r="GJ27" s="98"/>
      <c r="GK27" s="99"/>
      <c r="GL27" s="99"/>
      <c r="GM27" s="99"/>
      <c r="GN27" s="100"/>
      <c r="GO27" s="97"/>
      <c r="GP27" s="98"/>
      <c r="GQ27" s="100"/>
      <c r="GR27" s="1"/>
      <c r="GS27" s="97"/>
      <c r="GT27" s="98"/>
      <c r="GU27" s="100"/>
      <c r="GV27" s="97"/>
      <c r="GW27" s="97"/>
      <c r="GX27" s="97"/>
      <c r="GY27" s="97"/>
      <c r="GZ27" s="1"/>
      <c r="HA27" s="97"/>
      <c r="HB27" s="97"/>
      <c r="HC27" s="97"/>
      <c r="HD27" s="97"/>
      <c r="HE27" s="97"/>
      <c r="HF27" s="97"/>
      <c r="HG27" s="97"/>
      <c r="HH27" s="98"/>
      <c r="HI27" s="100"/>
      <c r="HJ27" s="1"/>
      <c r="HK27" s="98">
        <v>2877.76</v>
      </c>
      <c r="HL27" s="99">
        <v>2816.002</v>
      </c>
      <c r="HM27" s="100">
        <v>430.7</v>
      </c>
    </row>
    <row r="28" spans="1:221" x14ac:dyDescent="0.25">
      <c r="A28" s="1"/>
      <c r="B28" s="240">
        <v>0.45833333333333331</v>
      </c>
      <c r="C28" s="97"/>
      <c r="D28" s="98"/>
      <c r="E28" s="99"/>
      <c r="F28" s="99">
        <v>8.8000000000000007</v>
      </c>
      <c r="G28" s="100">
        <v>8.5</v>
      </c>
      <c r="H28" s="98"/>
      <c r="I28" s="100"/>
      <c r="J28" s="98">
        <v>81.099999999999994</v>
      </c>
      <c r="K28" s="100"/>
      <c r="L28" s="98"/>
      <c r="M28" s="99"/>
      <c r="N28" s="99"/>
      <c r="O28" s="99"/>
      <c r="P28" s="99"/>
      <c r="Q28" s="99"/>
      <c r="R28" s="99"/>
      <c r="S28" s="100"/>
      <c r="T28" s="98">
        <v>18.100000000000001</v>
      </c>
      <c r="U28" s="99">
        <v>19.2</v>
      </c>
      <c r="V28" s="99">
        <v>24.4</v>
      </c>
      <c r="W28" s="100">
        <v>1.1000000000000001</v>
      </c>
      <c r="X28" s="97"/>
      <c r="Y28" s="98"/>
      <c r="Z28" s="99"/>
      <c r="AA28" s="100">
        <v>23.1</v>
      </c>
      <c r="AB28" s="98"/>
      <c r="AC28" s="99"/>
      <c r="AD28" s="99"/>
      <c r="AE28" s="99"/>
      <c r="AF28" s="99">
        <v>12.2</v>
      </c>
      <c r="AG28" s="99">
        <v>24.5</v>
      </c>
      <c r="AH28" s="100">
        <v>10.3</v>
      </c>
      <c r="AI28" s="97"/>
      <c r="AJ28" s="97"/>
      <c r="AK28" s="97"/>
      <c r="AL28" s="98">
        <v>217.1</v>
      </c>
      <c r="AM28" s="100">
        <v>7.9</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184.9</v>
      </c>
      <c r="BL28" s="100"/>
      <c r="BM28" s="98">
        <v>167.6</v>
      </c>
      <c r="BN28" s="99">
        <v>166.6</v>
      </c>
      <c r="BO28" s="99">
        <v>168.6</v>
      </c>
      <c r="BP28" s="99"/>
      <c r="BQ28" s="99"/>
      <c r="BR28" s="99"/>
      <c r="BS28" s="99"/>
      <c r="BT28" s="99"/>
      <c r="BU28" s="99"/>
      <c r="BV28" s="99">
        <v>110.5</v>
      </c>
      <c r="BW28" s="99">
        <v>206.5</v>
      </c>
      <c r="BX28" s="99">
        <v>206.1</v>
      </c>
      <c r="BY28" s="99">
        <v>206</v>
      </c>
      <c r="BZ28" s="100"/>
      <c r="CA28" s="98">
        <v>17.399999999999999</v>
      </c>
      <c r="CB28" s="100">
        <v>44.1</v>
      </c>
      <c r="CC28" s="97"/>
      <c r="CD28" s="98"/>
      <c r="CE28" s="99"/>
      <c r="CF28" s="99"/>
      <c r="CG28" s="99"/>
      <c r="CH28" s="99"/>
      <c r="CI28" s="99">
        <v>118.1</v>
      </c>
      <c r="CJ28" s="99">
        <v>47.9</v>
      </c>
      <c r="CK28" s="99">
        <v>53.7</v>
      </c>
      <c r="CL28" s="99"/>
      <c r="CM28" s="99"/>
      <c r="CN28" s="99"/>
      <c r="CO28" s="100"/>
      <c r="CP28" s="98">
        <v>180.6</v>
      </c>
      <c r="CQ28" s="99">
        <v>180.5</v>
      </c>
      <c r="CR28" s="99">
        <v>181.3</v>
      </c>
      <c r="CS28" s="100">
        <v>181</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8"/>
      <c r="FD28" s="99"/>
      <c r="FE28" s="99"/>
      <c r="FF28" s="100"/>
      <c r="FG28" s="97"/>
      <c r="FH28" s="97"/>
      <c r="FI28" s="97"/>
      <c r="FJ28" s="97"/>
      <c r="FK28" s="97"/>
      <c r="FL28" s="97"/>
      <c r="FM28" s="97"/>
      <c r="FN28" s="97"/>
      <c r="FO28" s="98"/>
      <c r="FP28" s="99"/>
      <c r="FQ28" s="99"/>
      <c r="FR28" s="100"/>
      <c r="FS28" s="97"/>
      <c r="FT28" s="98"/>
      <c r="FU28" s="100"/>
      <c r="FV28" s="98"/>
      <c r="FW28" s="99"/>
      <c r="FX28" s="99"/>
      <c r="FY28" s="99"/>
      <c r="FZ28" s="100"/>
      <c r="GA28" s="98"/>
      <c r="GB28" s="100"/>
      <c r="GC28" s="98"/>
      <c r="GD28" s="99"/>
      <c r="GE28" s="99"/>
      <c r="GF28" s="100"/>
      <c r="GG28" s="97"/>
      <c r="GH28" s="97"/>
      <c r="GI28" s="97"/>
      <c r="GJ28" s="98"/>
      <c r="GK28" s="99"/>
      <c r="GL28" s="99"/>
      <c r="GM28" s="99"/>
      <c r="GN28" s="100"/>
      <c r="GO28" s="97"/>
      <c r="GP28" s="98"/>
      <c r="GQ28" s="100"/>
      <c r="GR28" s="1"/>
      <c r="GS28" s="97"/>
      <c r="GT28" s="98"/>
      <c r="GU28" s="100"/>
      <c r="GV28" s="97"/>
      <c r="GW28" s="97"/>
      <c r="GX28" s="97"/>
      <c r="GY28" s="97"/>
      <c r="GZ28" s="1"/>
      <c r="HA28" s="97"/>
      <c r="HB28" s="97"/>
      <c r="HC28" s="97"/>
      <c r="HD28" s="97"/>
      <c r="HE28" s="97"/>
      <c r="HF28" s="97"/>
      <c r="HG28" s="97"/>
      <c r="HH28" s="98"/>
      <c r="HI28" s="100"/>
      <c r="HJ28" s="1"/>
      <c r="HK28" s="98">
        <v>2877.76</v>
      </c>
      <c r="HL28" s="99">
        <v>2816.002</v>
      </c>
      <c r="HM28" s="100">
        <v>430.7</v>
      </c>
    </row>
    <row r="29" spans="1:221" x14ac:dyDescent="0.25">
      <c r="A29" s="1"/>
      <c r="B29" s="240">
        <v>0.47916666666666669</v>
      </c>
      <c r="C29" s="97"/>
      <c r="D29" s="98"/>
      <c r="E29" s="99"/>
      <c r="F29" s="99">
        <v>8.8000000000000007</v>
      </c>
      <c r="G29" s="100">
        <v>8.5</v>
      </c>
      <c r="H29" s="98"/>
      <c r="I29" s="100"/>
      <c r="J29" s="98">
        <v>81.099999999999994</v>
      </c>
      <c r="K29" s="100"/>
      <c r="L29" s="98"/>
      <c r="M29" s="99"/>
      <c r="N29" s="99"/>
      <c r="O29" s="99"/>
      <c r="P29" s="99"/>
      <c r="Q29" s="99"/>
      <c r="R29" s="99"/>
      <c r="S29" s="100"/>
      <c r="T29" s="98">
        <v>18.100000000000001</v>
      </c>
      <c r="U29" s="99">
        <v>19.2</v>
      </c>
      <c r="V29" s="99">
        <v>24.4</v>
      </c>
      <c r="W29" s="100">
        <v>1.1000000000000001</v>
      </c>
      <c r="X29" s="97"/>
      <c r="Y29" s="98"/>
      <c r="Z29" s="99"/>
      <c r="AA29" s="100">
        <v>23.1</v>
      </c>
      <c r="AB29" s="98"/>
      <c r="AC29" s="99"/>
      <c r="AD29" s="99"/>
      <c r="AE29" s="99"/>
      <c r="AF29" s="99">
        <v>12.2</v>
      </c>
      <c r="AG29" s="99">
        <v>24.5</v>
      </c>
      <c r="AH29" s="100">
        <v>10.3</v>
      </c>
      <c r="AI29" s="97"/>
      <c r="AJ29" s="97"/>
      <c r="AK29" s="97"/>
      <c r="AL29" s="98">
        <v>217.1</v>
      </c>
      <c r="AM29" s="100">
        <v>7.9</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v>184.9</v>
      </c>
      <c r="BL29" s="100"/>
      <c r="BM29" s="98">
        <v>167.6</v>
      </c>
      <c r="BN29" s="99">
        <v>166.6</v>
      </c>
      <c r="BO29" s="99">
        <v>168.6</v>
      </c>
      <c r="BP29" s="99"/>
      <c r="BQ29" s="99"/>
      <c r="BR29" s="99"/>
      <c r="BS29" s="99"/>
      <c r="BT29" s="99"/>
      <c r="BU29" s="99"/>
      <c r="BV29" s="99">
        <v>110.5</v>
      </c>
      <c r="BW29" s="99">
        <v>206.5</v>
      </c>
      <c r="BX29" s="99">
        <v>206.1</v>
      </c>
      <c r="BY29" s="99">
        <v>206</v>
      </c>
      <c r="BZ29" s="100"/>
      <c r="CA29" s="98">
        <v>17.399999999999999</v>
      </c>
      <c r="CB29" s="100">
        <v>44.1</v>
      </c>
      <c r="CC29" s="97"/>
      <c r="CD29" s="98"/>
      <c r="CE29" s="99"/>
      <c r="CF29" s="99"/>
      <c r="CG29" s="99"/>
      <c r="CH29" s="99"/>
      <c r="CI29" s="99">
        <v>118.1</v>
      </c>
      <c r="CJ29" s="99">
        <v>47.9</v>
      </c>
      <c r="CK29" s="99">
        <v>53.7</v>
      </c>
      <c r="CL29" s="99"/>
      <c r="CM29" s="99"/>
      <c r="CN29" s="99"/>
      <c r="CO29" s="100"/>
      <c r="CP29" s="98">
        <v>180.6</v>
      </c>
      <c r="CQ29" s="99">
        <v>180.5</v>
      </c>
      <c r="CR29" s="99">
        <v>181.3</v>
      </c>
      <c r="CS29" s="100">
        <v>181</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8"/>
      <c r="FD29" s="99"/>
      <c r="FE29" s="99"/>
      <c r="FF29" s="100"/>
      <c r="FG29" s="97"/>
      <c r="FH29" s="97"/>
      <c r="FI29" s="97"/>
      <c r="FJ29" s="97"/>
      <c r="FK29" s="97"/>
      <c r="FL29" s="97"/>
      <c r="FM29" s="97"/>
      <c r="FN29" s="97"/>
      <c r="FO29" s="98"/>
      <c r="FP29" s="99"/>
      <c r="FQ29" s="99"/>
      <c r="FR29" s="100"/>
      <c r="FS29" s="97"/>
      <c r="FT29" s="98"/>
      <c r="FU29" s="100"/>
      <c r="FV29" s="98"/>
      <c r="FW29" s="99"/>
      <c r="FX29" s="99"/>
      <c r="FY29" s="99"/>
      <c r="FZ29" s="100"/>
      <c r="GA29" s="98"/>
      <c r="GB29" s="100"/>
      <c r="GC29" s="98"/>
      <c r="GD29" s="99"/>
      <c r="GE29" s="99"/>
      <c r="GF29" s="100"/>
      <c r="GG29" s="97"/>
      <c r="GH29" s="97"/>
      <c r="GI29" s="97"/>
      <c r="GJ29" s="98"/>
      <c r="GK29" s="99"/>
      <c r="GL29" s="99"/>
      <c r="GM29" s="99"/>
      <c r="GN29" s="100"/>
      <c r="GO29" s="97"/>
      <c r="GP29" s="98"/>
      <c r="GQ29" s="100"/>
      <c r="GR29" s="1"/>
      <c r="GS29" s="97"/>
      <c r="GT29" s="98"/>
      <c r="GU29" s="100"/>
      <c r="GV29" s="97"/>
      <c r="GW29" s="97"/>
      <c r="GX29" s="97"/>
      <c r="GY29" s="97"/>
      <c r="GZ29" s="1"/>
      <c r="HA29" s="97"/>
      <c r="HB29" s="97"/>
      <c r="HC29" s="97"/>
      <c r="HD29" s="97"/>
      <c r="HE29" s="97"/>
      <c r="HF29" s="97"/>
      <c r="HG29" s="97"/>
      <c r="HH29" s="98"/>
      <c r="HI29" s="100"/>
      <c r="HJ29" s="1"/>
      <c r="HK29" s="98">
        <v>2877.76</v>
      </c>
      <c r="HL29" s="99">
        <v>2816.002</v>
      </c>
      <c r="HM29" s="100">
        <v>430.7</v>
      </c>
    </row>
    <row r="30" spans="1:221" x14ac:dyDescent="0.25">
      <c r="A30" s="1"/>
      <c r="B30" s="240">
        <v>0.5</v>
      </c>
      <c r="C30" s="97"/>
      <c r="D30" s="98"/>
      <c r="E30" s="99"/>
      <c r="F30" s="99">
        <v>8.8000000000000007</v>
      </c>
      <c r="G30" s="100">
        <v>8.5</v>
      </c>
      <c r="H30" s="98"/>
      <c r="I30" s="100"/>
      <c r="J30" s="98">
        <v>81.099999999999994</v>
      </c>
      <c r="K30" s="100"/>
      <c r="L30" s="98"/>
      <c r="M30" s="99"/>
      <c r="N30" s="99"/>
      <c r="O30" s="99"/>
      <c r="P30" s="99"/>
      <c r="Q30" s="99"/>
      <c r="R30" s="99"/>
      <c r="S30" s="100"/>
      <c r="T30" s="98">
        <v>18.100000000000001</v>
      </c>
      <c r="U30" s="99">
        <v>19.2</v>
      </c>
      <c r="V30" s="99">
        <v>24.4</v>
      </c>
      <c r="W30" s="100">
        <v>1.1000000000000001</v>
      </c>
      <c r="X30" s="97"/>
      <c r="Y30" s="98"/>
      <c r="Z30" s="99"/>
      <c r="AA30" s="100">
        <v>23.1</v>
      </c>
      <c r="AB30" s="98"/>
      <c r="AC30" s="99"/>
      <c r="AD30" s="99"/>
      <c r="AE30" s="99"/>
      <c r="AF30" s="99">
        <v>12.2</v>
      </c>
      <c r="AG30" s="99">
        <v>24.5</v>
      </c>
      <c r="AH30" s="100">
        <v>10.3</v>
      </c>
      <c r="AI30" s="97"/>
      <c r="AJ30" s="97"/>
      <c r="AK30" s="97"/>
      <c r="AL30" s="98">
        <v>217.1</v>
      </c>
      <c r="AM30" s="100">
        <v>7.9</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v>184.9</v>
      </c>
      <c r="BL30" s="100"/>
      <c r="BM30" s="98">
        <v>167.6</v>
      </c>
      <c r="BN30" s="99">
        <v>166.6</v>
      </c>
      <c r="BO30" s="99">
        <v>168.6</v>
      </c>
      <c r="BP30" s="99"/>
      <c r="BQ30" s="99"/>
      <c r="BR30" s="99"/>
      <c r="BS30" s="99"/>
      <c r="BT30" s="99"/>
      <c r="BU30" s="99"/>
      <c r="BV30" s="99">
        <v>110.5</v>
      </c>
      <c r="BW30" s="99">
        <v>206.5</v>
      </c>
      <c r="BX30" s="99">
        <v>206.1</v>
      </c>
      <c r="BY30" s="99">
        <v>206</v>
      </c>
      <c r="BZ30" s="100"/>
      <c r="CA30" s="98">
        <v>17.399999999999999</v>
      </c>
      <c r="CB30" s="100">
        <v>44.1</v>
      </c>
      <c r="CC30" s="97"/>
      <c r="CD30" s="98"/>
      <c r="CE30" s="99"/>
      <c r="CF30" s="99"/>
      <c r="CG30" s="99"/>
      <c r="CH30" s="99"/>
      <c r="CI30" s="99">
        <v>118.1</v>
      </c>
      <c r="CJ30" s="99">
        <v>47.9</v>
      </c>
      <c r="CK30" s="99">
        <v>53.7</v>
      </c>
      <c r="CL30" s="99"/>
      <c r="CM30" s="99"/>
      <c r="CN30" s="99"/>
      <c r="CO30" s="100"/>
      <c r="CP30" s="98">
        <v>180.6</v>
      </c>
      <c r="CQ30" s="99">
        <v>180.5</v>
      </c>
      <c r="CR30" s="99">
        <v>181.3</v>
      </c>
      <c r="CS30" s="100">
        <v>181</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8"/>
      <c r="FD30" s="99"/>
      <c r="FE30" s="99"/>
      <c r="FF30" s="100"/>
      <c r="FG30" s="97"/>
      <c r="FH30" s="97"/>
      <c r="FI30" s="97"/>
      <c r="FJ30" s="97"/>
      <c r="FK30" s="97"/>
      <c r="FL30" s="97"/>
      <c r="FM30" s="97"/>
      <c r="FN30" s="97"/>
      <c r="FO30" s="98"/>
      <c r="FP30" s="99"/>
      <c r="FQ30" s="99"/>
      <c r="FR30" s="100"/>
      <c r="FS30" s="97"/>
      <c r="FT30" s="98"/>
      <c r="FU30" s="100"/>
      <c r="FV30" s="98"/>
      <c r="FW30" s="99"/>
      <c r="FX30" s="99"/>
      <c r="FY30" s="99"/>
      <c r="FZ30" s="100"/>
      <c r="GA30" s="98"/>
      <c r="GB30" s="100"/>
      <c r="GC30" s="98"/>
      <c r="GD30" s="99"/>
      <c r="GE30" s="99"/>
      <c r="GF30" s="100"/>
      <c r="GG30" s="97"/>
      <c r="GH30" s="97"/>
      <c r="GI30" s="97"/>
      <c r="GJ30" s="98"/>
      <c r="GK30" s="99"/>
      <c r="GL30" s="99"/>
      <c r="GM30" s="99"/>
      <c r="GN30" s="100"/>
      <c r="GO30" s="97"/>
      <c r="GP30" s="98"/>
      <c r="GQ30" s="100"/>
      <c r="GR30" s="1"/>
      <c r="GS30" s="97"/>
      <c r="GT30" s="98"/>
      <c r="GU30" s="100"/>
      <c r="GV30" s="97"/>
      <c r="GW30" s="97"/>
      <c r="GX30" s="97"/>
      <c r="GY30" s="97"/>
      <c r="GZ30" s="1"/>
      <c r="HA30" s="97"/>
      <c r="HB30" s="97"/>
      <c r="HC30" s="97"/>
      <c r="HD30" s="97"/>
      <c r="HE30" s="97"/>
      <c r="HF30" s="97"/>
      <c r="HG30" s="97"/>
      <c r="HH30" s="98"/>
      <c r="HI30" s="100"/>
      <c r="HJ30" s="1"/>
      <c r="HK30" s="98">
        <v>2877.76</v>
      </c>
      <c r="HL30" s="99">
        <v>2816.002</v>
      </c>
      <c r="HM30" s="100">
        <v>430.7</v>
      </c>
    </row>
    <row r="31" spans="1:221" x14ac:dyDescent="0.25">
      <c r="A31" s="1"/>
      <c r="B31" s="240">
        <v>0.52083333333333337</v>
      </c>
      <c r="C31" s="97"/>
      <c r="D31" s="98"/>
      <c r="E31" s="99"/>
      <c r="F31" s="99">
        <v>8.8000000000000007</v>
      </c>
      <c r="G31" s="100">
        <v>8.5</v>
      </c>
      <c r="H31" s="98"/>
      <c r="I31" s="100"/>
      <c r="J31" s="98">
        <v>81.099999999999994</v>
      </c>
      <c r="K31" s="100"/>
      <c r="L31" s="98"/>
      <c r="M31" s="99"/>
      <c r="N31" s="99"/>
      <c r="O31" s="99"/>
      <c r="P31" s="99"/>
      <c r="Q31" s="99"/>
      <c r="R31" s="99"/>
      <c r="S31" s="100"/>
      <c r="T31" s="98">
        <v>18.100000000000001</v>
      </c>
      <c r="U31" s="99">
        <v>19.2</v>
      </c>
      <c r="V31" s="99">
        <v>24.4</v>
      </c>
      <c r="W31" s="100">
        <v>1.1000000000000001</v>
      </c>
      <c r="X31" s="97"/>
      <c r="Y31" s="98"/>
      <c r="Z31" s="99"/>
      <c r="AA31" s="100">
        <v>23.1</v>
      </c>
      <c r="AB31" s="98"/>
      <c r="AC31" s="99"/>
      <c r="AD31" s="99"/>
      <c r="AE31" s="99"/>
      <c r="AF31" s="99">
        <v>12.2</v>
      </c>
      <c r="AG31" s="99">
        <v>24.5</v>
      </c>
      <c r="AH31" s="100">
        <v>10.3</v>
      </c>
      <c r="AI31" s="97"/>
      <c r="AJ31" s="97"/>
      <c r="AK31" s="97"/>
      <c r="AL31" s="98">
        <v>217.1</v>
      </c>
      <c r="AM31" s="100">
        <v>7.9</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v>184.9</v>
      </c>
      <c r="BL31" s="100"/>
      <c r="BM31" s="98">
        <v>167.6</v>
      </c>
      <c r="BN31" s="99">
        <v>166.6</v>
      </c>
      <c r="BO31" s="99">
        <v>168.6</v>
      </c>
      <c r="BP31" s="99"/>
      <c r="BQ31" s="99"/>
      <c r="BR31" s="99"/>
      <c r="BS31" s="99"/>
      <c r="BT31" s="99"/>
      <c r="BU31" s="99"/>
      <c r="BV31" s="99">
        <v>110.5</v>
      </c>
      <c r="BW31" s="99">
        <v>206.5</v>
      </c>
      <c r="BX31" s="99">
        <v>206.1</v>
      </c>
      <c r="BY31" s="99">
        <v>206</v>
      </c>
      <c r="BZ31" s="100"/>
      <c r="CA31" s="98">
        <v>17.399999999999999</v>
      </c>
      <c r="CB31" s="100">
        <v>44.1</v>
      </c>
      <c r="CC31" s="97"/>
      <c r="CD31" s="98"/>
      <c r="CE31" s="99"/>
      <c r="CF31" s="99"/>
      <c r="CG31" s="99"/>
      <c r="CH31" s="99"/>
      <c r="CI31" s="99">
        <v>118.1</v>
      </c>
      <c r="CJ31" s="99">
        <v>47.9</v>
      </c>
      <c r="CK31" s="99">
        <v>53.7</v>
      </c>
      <c r="CL31" s="99"/>
      <c r="CM31" s="99"/>
      <c r="CN31" s="99"/>
      <c r="CO31" s="100"/>
      <c r="CP31" s="98">
        <v>180.6</v>
      </c>
      <c r="CQ31" s="99">
        <v>180.5</v>
      </c>
      <c r="CR31" s="99">
        <v>181.3</v>
      </c>
      <c r="CS31" s="100">
        <v>181</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8"/>
      <c r="FD31" s="99"/>
      <c r="FE31" s="99"/>
      <c r="FF31" s="100"/>
      <c r="FG31" s="97"/>
      <c r="FH31" s="97"/>
      <c r="FI31" s="97"/>
      <c r="FJ31" s="97"/>
      <c r="FK31" s="97"/>
      <c r="FL31" s="97"/>
      <c r="FM31" s="97"/>
      <c r="FN31" s="97"/>
      <c r="FO31" s="98"/>
      <c r="FP31" s="99"/>
      <c r="FQ31" s="99"/>
      <c r="FR31" s="100"/>
      <c r="FS31" s="97"/>
      <c r="FT31" s="98"/>
      <c r="FU31" s="100"/>
      <c r="FV31" s="98"/>
      <c r="FW31" s="99"/>
      <c r="FX31" s="99"/>
      <c r="FY31" s="99"/>
      <c r="FZ31" s="100"/>
      <c r="GA31" s="98"/>
      <c r="GB31" s="100"/>
      <c r="GC31" s="98"/>
      <c r="GD31" s="99"/>
      <c r="GE31" s="99"/>
      <c r="GF31" s="100"/>
      <c r="GG31" s="97"/>
      <c r="GH31" s="97"/>
      <c r="GI31" s="97"/>
      <c r="GJ31" s="98"/>
      <c r="GK31" s="99"/>
      <c r="GL31" s="99"/>
      <c r="GM31" s="99"/>
      <c r="GN31" s="100"/>
      <c r="GO31" s="97"/>
      <c r="GP31" s="98"/>
      <c r="GQ31" s="100"/>
      <c r="GR31" s="1"/>
      <c r="GS31" s="97"/>
      <c r="GT31" s="98"/>
      <c r="GU31" s="100"/>
      <c r="GV31" s="97"/>
      <c r="GW31" s="97"/>
      <c r="GX31" s="97"/>
      <c r="GY31" s="97"/>
      <c r="GZ31" s="1"/>
      <c r="HA31" s="97"/>
      <c r="HB31" s="97"/>
      <c r="HC31" s="97"/>
      <c r="HD31" s="97"/>
      <c r="HE31" s="97"/>
      <c r="HF31" s="97"/>
      <c r="HG31" s="97"/>
      <c r="HH31" s="98"/>
      <c r="HI31" s="100"/>
      <c r="HJ31" s="1"/>
      <c r="HK31" s="98">
        <v>2877.76</v>
      </c>
      <c r="HL31" s="99">
        <v>2816.002</v>
      </c>
      <c r="HM31" s="100">
        <v>430.7</v>
      </c>
    </row>
    <row r="32" spans="1:221" x14ac:dyDescent="0.25">
      <c r="A32" s="1"/>
      <c r="B32" s="240">
        <v>0.54166666666666663</v>
      </c>
      <c r="C32" s="97"/>
      <c r="D32" s="98"/>
      <c r="E32" s="99"/>
      <c r="F32" s="99">
        <v>8.8000000000000007</v>
      </c>
      <c r="G32" s="100">
        <v>8.5</v>
      </c>
      <c r="H32" s="98"/>
      <c r="I32" s="100"/>
      <c r="J32" s="98">
        <v>81.099999999999994</v>
      </c>
      <c r="K32" s="100"/>
      <c r="L32" s="98"/>
      <c r="M32" s="99"/>
      <c r="N32" s="99"/>
      <c r="O32" s="99"/>
      <c r="P32" s="99"/>
      <c r="Q32" s="99"/>
      <c r="R32" s="99"/>
      <c r="S32" s="100"/>
      <c r="T32" s="98">
        <v>18.100000000000001</v>
      </c>
      <c r="U32" s="99">
        <v>19.2</v>
      </c>
      <c r="V32" s="99">
        <v>24.4</v>
      </c>
      <c r="W32" s="100">
        <v>1.1000000000000001</v>
      </c>
      <c r="X32" s="97"/>
      <c r="Y32" s="98"/>
      <c r="Z32" s="99"/>
      <c r="AA32" s="100">
        <v>23.1</v>
      </c>
      <c r="AB32" s="98"/>
      <c r="AC32" s="99"/>
      <c r="AD32" s="99"/>
      <c r="AE32" s="99"/>
      <c r="AF32" s="99">
        <v>12.2</v>
      </c>
      <c r="AG32" s="99">
        <v>24.5</v>
      </c>
      <c r="AH32" s="100">
        <v>10.3</v>
      </c>
      <c r="AI32" s="97"/>
      <c r="AJ32" s="97"/>
      <c r="AK32" s="97"/>
      <c r="AL32" s="98">
        <v>217.1</v>
      </c>
      <c r="AM32" s="100">
        <v>7.9</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v>184.9</v>
      </c>
      <c r="BL32" s="100"/>
      <c r="BM32" s="98">
        <v>167.6</v>
      </c>
      <c r="BN32" s="99">
        <v>166.6</v>
      </c>
      <c r="BO32" s="99">
        <v>168.6</v>
      </c>
      <c r="BP32" s="99"/>
      <c r="BQ32" s="99"/>
      <c r="BR32" s="99"/>
      <c r="BS32" s="99"/>
      <c r="BT32" s="99"/>
      <c r="BU32" s="99"/>
      <c r="BV32" s="99">
        <v>110.5</v>
      </c>
      <c r="BW32" s="99">
        <v>206.5</v>
      </c>
      <c r="BX32" s="99">
        <v>206.1</v>
      </c>
      <c r="BY32" s="99">
        <v>206</v>
      </c>
      <c r="BZ32" s="100"/>
      <c r="CA32" s="98">
        <v>17.399999999999999</v>
      </c>
      <c r="CB32" s="100">
        <v>44.1</v>
      </c>
      <c r="CC32" s="97"/>
      <c r="CD32" s="98"/>
      <c r="CE32" s="99"/>
      <c r="CF32" s="99"/>
      <c r="CG32" s="99"/>
      <c r="CH32" s="99"/>
      <c r="CI32" s="99">
        <v>118.1</v>
      </c>
      <c r="CJ32" s="99">
        <v>47.9</v>
      </c>
      <c r="CK32" s="99">
        <v>53.7</v>
      </c>
      <c r="CL32" s="99"/>
      <c r="CM32" s="99"/>
      <c r="CN32" s="99"/>
      <c r="CO32" s="100"/>
      <c r="CP32" s="98">
        <v>180.6</v>
      </c>
      <c r="CQ32" s="99">
        <v>180.5</v>
      </c>
      <c r="CR32" s="99">
        <v>181.3</v>
      </c>
      <c r="CS32" s="100">
        <v>181</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8"/>
      <c r="FD32" s="99"/>
      <c r="FE32" s="99"/>
      <c r="FF32" s="100"/>
      <c r="FG32" s="97"/>
      <c r="FH32" s="97"/>
      <c r="FI32" s="97"/>
      <c r="FJ32" s="97"/>
      <c r="FK32" s="97"/>
      <c r="FL32" s="97"/>
      <c r="FM32" s="97"/>
      <c r="FN32" s="97"/>
      <c r="FO32" s="98"/>
      <c r="FP32" s="99"/>
      <c r="FQ32" s="99"/>
      <c r="FR32" s="100"/>
      <c r="FS32" s="97"/>
      <c r="FT32" s="98"/>
      <c r="FU32" s="100"/>
      <c r="FV32" s="98"/>
      <c r="FW32" s="99"/>
      <c r="FX32" s="99"/>
      <c r="FY32" s="99"/>
      <c r="FZ32" s="100"/>
      <c r="GA32" s="98"/>
      <c r="GB32" s="100"/>
      <c r="GC32" s="98"/>
      <c r="GD32" s="99"/>
      <c r="GE32" s="99"/>
      <c r="GF32" s="100"/>
      <c r="GG32" s="97"/>
      <c r="GH32" s="97"/>
      <c r="GI32" s="97"/>
      <c r="GJ32" s="98"/>
      <c r="GK32" s="99"/>
      <c r="GL32" s="99"/>
      <c r="GM32" s="99"/>
      <c r="GN32" s="100"/>
      <c r="GO32" s="97"/>
      <c r="GP32" s="98"/>
      <c r="GQ32" s="100"/>
      <c r="GR32" s="1"/>
      <c r="GS32" s="97"/>
      <c r="GT32" s="98"/>
      <c r="GU32" s="100"/>
      <c r="GV32" s="97"/>
      <c r="GW32" s="97"/>
      <c r="GX32" s="97"/>
      <c r="GY32" s="97"/>
      <c r="GZ32" s="1"/>
      <c r="HA32" s="97"/>
      <c r="HB32" s="97"/>
      <c r="HC32" s="97"/>
      <c r="HD32" s="97"/>
      <c r="HE32" s="97"/>
      <c r="HF32" s="97"/>
      <c r="HG32" s="97"/>
      <c r="HH32" s="98"/>
      <c r="HI32" s="100"/>
      <c r="HJ32" s="1"/>
      <c r="HK32" s="98">
        <v>2877.76</v>
      </c>
      <c r="HL32" s="99">
        <v>2816.002</v>
      </c>
      <c r="HM32" s="100">
        <v>430.7</v>
      </c>
    </row>
    <row r="33" spans="1:221" x14ac:dyDescent="0.25">
      <c r="A33" s="1"/>
      <c r="B33" s="240">
        <v>0.5625</v>
      </c>
      <c r="C33" s="97"/>
      <c r="D33" s="98"/>
      <c r="E33" s="99"/>
      <c r="F33" s="99">
        <v>8.8000000000000007</v>
      </c>
      <c r="G33" s="100">
        <v>8.5</v>
      </c>
      <c r="H33" s="98"/>
      <c r="I33" s="100"/>
      <c r="J33" s="98">
        <v>81.099999999999994</v>
      </c>
      <c r="K33" s="100"/>
      <c r="L33" s="98"/>
      <c r="M33" s="99"/>
      <c r="N33" s="99"/>
      <c r="O33" s="99"/>
      <c r="P33" s="99"/>
      <c r="Q33" s="99"/>
      <c r="R33" s="99"/>
      <c r="S33" s="100"/>
      <c r="T33" s="98">
        <v>18.100000000000001</v>
      </c>
      <c r="U33" s="99">
        <v>19.2</v>
      </c>
      <c r="V33" s="99">
        <v>24.4</v>
      </c>
      <c r="W33" s="100">
        <v>1.1000000000000001</v>
      </c>
      <c r="X33" s="97"/>
      <c r="Y33" s="98"/>
      <c r="Z33" s="99"/>
      <c r="AA33" s="100">
        <v>23.1</v>
      </c>
      <c r="AB33" s="98"/>
      <c r="AC33" s="99"/>
      <c r="AD33" s="99"/>
      <c r="AE33" s="99"/>
      <c r="AF33" s="99">
        <v>12.2</v>
      </c>
      <c r="AG33" s="99">
        <v>24.5</v>
      </c>
      <c r="AH33" s="100">
        <v>10.3</v>
      </c>
      <c r="AI33" s="97"/>
      <c r="AJ33" s="97"/>
      <c r="AK33" s="97"/>
      <c r="AL33" s="98">
        <v>217.1</v>
      </c>
      <c r="AM33" s="100">
        <v>7.9</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v>184.9</v>
      </c>
      <c r="BL33" s="100"/>
      <c r="BM33" s="98">
        <v>167.6</v>
      </c>
      <c r="BN33" s="99">
        <v>166.6</v>
      </c>
      <c r="BO33" s="99">
        <v>168.6</v>
      </c>
      <c r="BP33" s="99"/>
      <c r="BQ33" s="99"/>
      <c r="BR33" s="99"/>
      <c r="BS33" s="99"/>
      <c r="BT33" s="99"/>
      <c r="BU33" s="99"/>
      <c r="BV33" s="99">
        <v>110.5</v>
      </c>
      <c r="BW33" s="99">
        <v>206.5</v>
      </c>
      <c r="BX33" s="99">
        <v>206.1</v>
      </c>
      <c r="BY33" s="99">
        <v>206</v>
      </c>
      <c r="BZ33" s="100"/>
      <c r="CA33" s="98">
        <v>17.399999999999999</v>
      </c>
      <c r="CB33" s="100">
        <v>44.1</v>
      </c>
      <c r="CC33" s="97"/>
      <c r="CD33" s="98"/>
      <c r="CE33" s="99"/>
      <c r="CF33" s="99"/>
      <c r="CG33" s="99"/>
      <c r="CH33" s="99"/>
      <c r="CI33" s="99">
        <v>118.1</v>
      </c>
      <c r="CJ33" s="99">
        <v>47.9</v>
      </c>
      <c r="CK33" s="99">
        <v>53.7</v>
      </c>
      <c r="CL33" s="99"/>
      <c r="CM33" s="99"/>
      <c r="CN33" s="99"/>
      <c r="CO33" s="100"/>
      <c r="CP33" s="98">
        <v>180.6</v>
      </c>
      <c r="CQ33" s="99">
        <v>180.5</v>
      </c>
      <c r="CR33" s="99">
        <v>181.3</v>
      </c>
      <c r="CS33" s="100">
        <v>181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8"/>
      <c r="FD33" s="99"/>
      <c r="FE33" s="99"/>
      <c r="FF33" s="100"/>
      <c r="FG33" s="97"/>
      <c r="FH33" s="97"/>
      <c r="FI33" s="97"/>
      <c r="FJ33" s="97"/>
      <c r="FK33" s="97"/>
      <c r="FL33" s="97"/>
      <c r="FM33" s="97"/>
      <c r="FN33" s="97"/>
      <c r="FO33" s="98"/>
      <c r="FP33" s="99"/>
      <c r="FQ33" s="99"/>
      <c r="FR33" s="100"/>
      <c r="FS33" s="97"/>
      <c r="FT33" s="98"/>
      <c r="FU33" s="100"/>
      <c r="FV33" s="98"/>
      <c r="FW33" s="99"/>
      <c r="FX33" s="99"/>
      <c r="FY33" s="99"/>
      <c r="FZ33" s="100"/>
      <c r="GA33" s="98"/>
      <c r="GB33" s="100"/>
      <c r="GC33" s="98"/>
      <c r="GD33" s="99"/>
      <c r="GE33" s="99"/>
      <c r="GF33" s="100"/>
      <c r="GG33" s="97"/>
      <c r="GH33" s="97"/>
      <c r="GI33" s="97"/>
      <c r="GJ33" s="98"/>
      <c r="GK33" s="99"/>
      <c r="GL33" s="99"/>
      <c r="GM33" s="99"/>
      <c r="GN33" s="100"/>
      <c r="GO33" s="97"/>
      <c r="GP33" s="98"/>
      <c r="GQ33" s="100"/>
      <c r="GR33" s="1"/>
      <c r="GS33" s="97"/>
      <c r="GT33" s="98"/>
      <c r="GU33" s="100"/>
      <c r="GV33" s="97"/>
      <c r="GW33" s="97"/>
      <c r="GX33" s="97"/>
      <c r="GY33" s="97"/>
      <c r="GZ33" s="1"/>
      <c r="HA33" s="97"/>
      <c r="HB33" s="97"/>
      <c r="HC33" s="97"/>
      <c r="HD33" s="97"/>
      <c r="HE33" s="97"/>
      <c r="HF33" s="97"/>
      <c r="HG33" s="97"/>
      <c r="HH33" s="98"/>
      <c r="HI33" s="100"/>
      <c r="HJ33" s="1"/>
      <c r="HK33" s="98">
        <v>2877.76</v>
      </c>
      <c r="HL33" s="99">
        <v>2816.002</v>
      </c>
      <c r="HM33" s="100">
        <v>430.7</v>
      </c>
    </row>
    <row r="34" spans="1:221" x14ac:dyDescent="0.25">
      <c r="A34" s="1"/>
      <c r="B34" s="240">
        <v>0.58333333333333337</v>
      </c>
      <c r="C34" s="97"/>
      <c r="D34" s="98"/>
      <c r="E34" s="99"/>
      <c r="F34" s="99">
        <v>8.8000000000000007</v>
      </c>
      <c r="G34" s="100">
        <v>8.5</v>
      </c>
      <c r="H34" s="98"/>
      <c r="I34" s="100"/>
      <c r="J34" s="98">
        <v>81.099999999999994</v>
      </c>
      <c r="K34" s="100"/>
      <c r="L34" s="98"/>
      <c r="M34" s="99"/>
      <c r="N34" s="99"/>
      <c r="O34" s="99"/>
      <c r="P34" s="99"/>
      <c r="Q34" s="99"/>
      <c r="R34" s="99"/>
      <c r="S34" s="100"/>
      <c r="T34" s="98">
        <v>18.100000000000001</v>
      </c>
      <c r="U34" s="99">
        <v>19.2</v>
      </c>
      <c r="V34" s="99">
        <v>24.4</v>
      </c>
      <c r="W34" s="100">
        <v>1.1000000000000001</v>
      </c>
      <c r="X34" s="97"/>
      <c r="Y34" s="98"/>
      <c r="Z34" s="99"/>
      <c r="AA34" s="100">
        <v>23.1</v>
      </c>
      <c r="AB34" s="98"/>
      <c r="AC34" s="99"/>
      <c r="AD34" s="99"/>
      <c r="AE34" s="99"/>
      <c r="AF34" s="99">
        <v>12.2</v>
      </c>
      <c r="AG34" s="99">
        <v>24.5</v>
      </c>
      <c r="AH34" s="100">
        <v>10.3</v>
      </c>
      <c r="AI34" s="97"/>
      <c r="AJ34" s="97"/>
      <c r="AK34" s="97"/>
      <c r="AL34" s="98">
        <v>217.1</v>
      </c>
      <c r="AM34" s="100">
        <v>7.9</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v>184.9</v>
      </c>
      <c r="BL34" s="100"/>
      <c r="BM34" s="98">
        <v>167.6</v>
      </c>
      <c r="BN34" s="99">
        <v>166.6</v>
      </c>
      <c r="BO34" s="99">
        <v>168.6</v>
      </c>
      <c r="BP34" s="99"/>
      <c r="BQ34" s="99"/>
      <c r="BR34" s="99"/>
      <c r="BS34" s="99"/>
      <c r="BT34" s="99"/>
      <c r="BU34" s="99"/>
      <c r="BV34" s="99">
        <v>110.5</v>
      </c>
      <c r="BW34" s="99">
        <v>206.5</v>
      </c>
      <c r="BX34" s="99">
        <v>206.1</v>
      </c>
      <c r="BY34" s="99">
        <v>206</v>
      </c>
      <c r="BZ34" s="100"/>
      <c r="CA34" s="98">
        <v>17.399999999999999</v>
      </c>
      <c r="CB34" s="100">
        <v>44.1</v>
      </c>
      <c r="CC34" s="97"/>
      <c r="CD34" s="98"/>
      <c r="CE34" s="99"/>
      <c r="CF34" s="99"/>
      <c r="CG34" s="99"/>
      <c r="CH34" s="99"/>
      <c r="CI34" s="99">
        <v>118.1</v>
      </c>
      <c r="CJ34" s="99">
        <v>47.9</v>
      </c>
      <c r="CK34" s="99">
        <v>53.7</v>
      </c>
      <c r="CL34" s="99"/>
      <c r="CM34" s="99"/>
      <c r="CN34" s="99"/>
      <c r="CO34" s="100"/>
      <c r="CP34" s="98">
        <v>180.6</v>
      </c>
      <c r="CQ34" s="99">
        <v>180.5</v>
      </c>
      <c r="CR34" s="99">
        <v>181.3</v>
      </c>
      <c r="CS34" s="100">
        <v>181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8"/>
      <c r="FD34" s="99"/>
      <c r="FE34" s="99"/>
      <c r="FF34" s="100"/>
      <c r="FG34" s="97"/>
      <c r="FH34" s="97"/>
      <c r="FI34" s="97"/>
      <c r="FJ34" s="97"/>
      <c r="FK34" s="97"/>
      <c r="FL34" s="97"/>
      <c r="FM34" s="97"/>
      <c r="FN34" s="97"/>
      <c r="FO34" s="98"/>
      <c r="FP34" s="99"/>
      <c r="FQ34" s="99"/>
      <c r="FR34" s="100"/>
      <c r="FS34" s="97"/>
      <c r="FT34" s="98"/>
      <c r="FU34" s="100"/>
      <c r="FV34" s="98"/>
      <c r="FW34" s="99"/>
      <c r="FX34" s="99"/>
      <c r="FY34" s="99"/>
      <c r="FZ34" s="100"/>
      <c r="GA34" s="98"/>
      <c r="GB34" s="100"/>
      <c r="GC34" s="98"/>
      <c r="GD34" s="99"/>
      <c r="GE34" s="99"/>
      <c r="GF34" s="100"/>
      <c r="GG34" s="97"/>
      <c r="GH34" s="97"/>
      <c r="GI34" s="97"/>
      <c r="GJ34" s="98"/>
      <c r="GK34" s="99"/>
      <c r="GL34" s="99"/>
      <c r="GM34" s="99"/>
      <c r="GN34" s="100"/>
      <c r="GO34" s="97"/>
      <c r="GP34" s="98"/>
      <c r="GQ34" s="100"/>
      <c r="GR34" s="1"/>
      <c r="GS34" s="97"/>
      <c r="GT34" s="98"/>
      <c r="GU34" s="100"/>
      <c r="GV34" s="97"/>
      <c r="GW34" s="97"/>
      <c r="GX34" s="97"/>
      <c r="GY34" s="97"/>
      <c r="GZ34" s="1"/>
      <c r="HA34" s="97"/>
      <c r="HB34" s="97"/>
      <c r="HC34" s="97"/>
      <c r="HD34" s="97"/>
      <c r="HE34" s="97"/>
      <c r="HF34" s="97"/>
      <c r="HG34" s="97"/>
      <c r="HH34" s="98"/>
      <c r="HI34" s="100"/>
      <c r="HJ34" s="1"/>
      <c r="HK34" s="98">
        <v>2877.76</v>
      </c>
      <c r="HL34" s="99">
        <v>2816.002</v>
      </c>
      <c r="HM34" s="100">
        <v>430.7</v>
      </c>
    </row>
    <row r="35" spans="1:221" x14ac:dyDescent="0.25">
      <c r="A35" s="1"/>
      <c r="B35" s="240">
        <v>0.60416666666666663</v>
      </c>
      <c r="C35" s="97"/>
      <c r="D35" s="98"/>
      <c r="E35" s="99"/>
      <c r="F35" s="99">
        <v>8.8000000000000007</v>
      </c>
      <c r="G35" s="100">
        <v>8.5</v>
      </c>
      <c r="H35" s="98"/>
      <c r="I35" s="100"/>
      <c r="J35" s="98">
        <v>81.099999999999994</v>
      </c>
      <c r="K35" s="100"/>
      <c r="L35" s="98"/>
      <c r="M35" s="99"/>
      <c r="N35" s="99"/>
      <c r="O35" s="99"/>
      <c r="P35" s="99"/>
      <c r="Q35" s="99"/>
      <c r="R35" s="99"/>
      <c r="S35" s="100"/>
      <c r="T35" s="98">
        <v>18.100000000000001</v>
      </c>
      <c r="U35" s="99">
        <v>19.2</v>
      </c>
      <c r="V35" s="99">
        <v>24.4</v>
      </c>
      <c r="W35" s="100">
        <v>1.1000000000000001</v>
      </c>
      <c r="X35" s="97"/>
      <c r="Y35" s="98"/>
      <c r="Z35" s="99"/>
      <c r="AA35" s="100">
        <v>23.1</v>
      </c>
      <c r="AB35" s="98"/>
      <c r="AC35" s="99"/>
      <c r="AD35" s="99"/>
      <c r="AE35" s="99"/>
      <c r="AF35" s="99">
        <v>12.2</v>
      </c>
      <c r="AG35" s="99">
        <v>24.5</v>
      </c>
      <c r="AH35" s="100">
        <v>10.3</v>
      </c>
      <c r="AI35" s="97"/>
      <c r="AJ35" s="97"/>
      <c r="AK35" s="97"/>
      <c r="AL35" s="98">
        <v>217.1</v>
      </c>
      <c r="AM35" s="100">
        <v>7.9</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v>184.9</v>
      </c>
      <c r="BL35" s="100"/>
      <c r="BM35" s="98">
        <v>167.6</v>
      </c>
      <c r="BN35" s="99">
        <v>166.6</v>
      </c>
      <c r="BO35" s="99">
        <v>168.6</v>
      </c>
      <c r="BP35" s="99"/>
      <c r="BQ35" s="99"/>
      <c r="BR35" s="99"/>
      <c r="BS35" s="99"/>
      <c r="BT35" s="99"/>
      <c r="BU35" s="99"/>
      <c r="BV35" s="99">
        <v>110.5</v>
      </c>
      <c r="BW35" s="99">
        <v>206.5</v>
      </c>
      <c r="BX35" s="99">
        <v>206.1</v>
      </c>
      <c r="BY35" s="99">
        <v>206</v>
      </c>
      <c r="BZ35" s="100"/>
      <c r="CA35" s="98">
        <v>17.399999999999999</v>
      </c>
      <c r="CB35" s="100">
        <v>44.1</v>
      </c>
      <c r="CC35" s="97"/>
      <c r="CD35" s="98"/>
      <c r="CE35" s="99"/>
      <c r="CF35" s="99"/>
      <c r="CG35" s="99"/>
      <c r="CH35" s="99"/>
      <c r="CI35" s="99">
        <v>118.1</v>
      </c>
      <c r="CJ35" s="99">
        <v>47.9</v>
      </c>
      <c r="CK35" s="99">
        <v>53.7</v>
      </c>
      <c r="CL35" s="99"/>
      <c r="CM35" s="99"/>
      <c r="CN35" s="99"/>
      <c r="CO35" s="100"/>
      <c r="CP35" s="98">
        <v>180.6</v>
      </c>
      <c r="CQ35" s="99">
        <v>180.5</v>
      </c>
      <c r="CR35" s="99">
        <v>181.3</v>
      </c>
      <c r="CS35" s="100">
        <v>181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8"/>
      <c r="FD35" s="99"/>
      <c r="FE35" s="99"/>
      <c r="FF35" s="100"/>
      <c r="FG35" s="97"/>
      <c r="FH35" s="97"/>
      <c r="FI35" s="97"/>
      <c r="FJ35" s="97"/>
      <c r="FK35" s="97"/>
      <c r="FL35" s="97"/>
      <c r="FM35" s="97"/>
      <c r="FN35" s="97"/>
      <c r="FO35" s="98"/>
      <c r="FP35" s="99"/>
      <c r="FQ35" s="99"/>
      <c r="FR35" s="100"/>
      <c r="FS35" s="97"/>
      <c r="FT35" s="98"/>
      <c r="FU35" s="100"/>
      <c r="FV35" s="98"/>
      <c r="FW35" s="99"/>
      <c r="FX35" s="99"/>
      <c r="FY35" s="99"/>
      <c r="FZ35" s="100"/>
      <c r="GA35" s="98"/>
      <c r="GB35" s="100"/>
      <c r="GC35" s="98"/>
      <c r="GD35" s="99"/>
      <c r="GE35" s="99"/>
      <c r="GF35" s="100"/>
      <c r="GG35" s="97"/>
      <c r="GH35" s="97"/>
      <c r="GI35" s="97"/>
      <c r="GJ35" s="98"/>
      <c r="GK35" s="99"/>
      <c r="GL35" s="99"/>
      <c r="GM35" s="99"/>
      <c r="GN35" s="100"/>
      <c r="GO35" s="97"/>
      <c r="GP35" s="98"/>
      <c r="GQ35" s="100"/>
      <c r="GR35" s="1"/>
      <c r="GS35" s="97"/>
      <c r="GT35" s="98"/>
      <c r="GU35" s="100"/>
      <c r="GV35" s="97"/>
      <c r="GW35" s="97"/>
      <c r="GX35" s="97"/>
      <c r="GY35" s="97"/>
      <c r="GZ35" s="1"/>
      <c r="HA35" s="97"/>
      <c r="HB35" s="97"/>
      <c r="HC35" s="97"/>
      <c r="HD35" s="97"/>
      <c r="HE35" s="97"/>
      <c r="HF35" s="97"/>
      <c r="HG35" s="97"/>
      <c r="HH35" s="98"/>
      <c r="HI35" s="100"/>
      <c r="HJ35" s="1"/>
      <c r="HK35" s="98">
        <v>2877.76</v>
      </c>
      <c r="HL35" s="99">
        <v>2816.002</v>
      </c>
      <c r="HM35" s="100">
        <v>430.7</v>
      </c>
    </row>
    <row r="36" spans="1:221" x14ac:dyDescent="0.25">
      <c r="A36" s="1"/>
      <c r="B36" s="240">
        <v>0.625</v>
      </c>
      <c r="C36" s="97"/>
      <c r="D36" s="98"/>
      <c r="E36" s="99"/>
      <c r="F36" s="99">
        <v>8.8000000000000007</v>
      </c>
      <c r="G36" s="100">
        <v>8.5</v>
      </c>
      <c r="H36" s="98"/>
      <c r="I36" s="100"/>
      <c r="J36" s="98">
        <v>81.099999999999994</v>
      </c>
      <c r="K36" s="100"/>
      <c r="L36" s="98"/>
      <c r="M36" s="99"/>
      <c r="N36" s="99"/>
      <c r="O36" s="99"/>
      <c r="P36" s="99"/>
      <c r="Q36" s="99"/>
      <c r="R36" s="99"/>
      <c r="S36" s="100"/>
      <c r="T36" s="98">
        <v>18.100000000000001</v>
      </c>
      <c r="U36" s="99">
        <v>19.2</v>
      </c>
      <c r="V36" s="99">
        <v>24.4</v>
      </c>
      <c r="W36" s="100">
        <v>1.1000000000000001</v>
      </c>
      <c r="X36" s="97"/>
      <c r="Y36" s="98"/>
      <c r="Z36" s="99"/>
      <c r="AA36" s="100">
        <v>23.1</v>
      </c>
      <c r="AB36" s="98"/>
      <c r="AC36" s="99"/>
      <c r="AD36" s="99"/>
      <c r="AE36" s="99"/>
      <c r="AF36" s="99">
        <v>12.2</v>
      </c>
      <c r="AG36" s="99">
        <v>24.5</v>
      </c>
      <c r="AH36" s="100">
        <v>10.3</v>
      </c>
      <c r="AI36" s="97"/>
      <c r="AJ36" s="97"/>
      <c r="AK36" s="97"/>
      <c r="AL36" s="98">
        <v>217.1</v>
      </c>
      <c r="AM36" s="100">
        <v>7.9</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v>184.9</v>
      </c>
      <c r="BL36" s="100"/>
      <c r="BM36" s="98">
        <v>167.6</v>
      </c>
      <c r="BN36" s="99">
        <v>166.6</v>
      </c>
      <c r="BO36" s="99">
        <v>168.6</v>
      </c>
      <c r="BP36" s="99"/>
      <c r="BQ36" s="99"/>
      <c r="BR36" s="99"/>
      <c r="BS36" s="99"/>
      <c r="BT36" s="99"/>
      <c r="BU36" s="99"/>
      <c r="BV36" s="99">
        <v>110.5</v>
      </c>
      <c r="BW36" s="99">
        <v>206.5</v>
      </c>
      <c r="BX36" s="99">
        <v>206.1</v>
      </c>
      <c r="BY36" s="99">
        <v>206</v>
      </c>
      <c r="BZ36" s="100"/>
      <c r="CA36" s="98">
        <v>17.399999999999999</v>
      </c>
      <c r="CB36" s="100">
        <v>44.1</v>
      </c>
      <c r="CC36" s="97"/>
      <c r="CD36" s="98"/>
      <c r="CE36" s="99"/>
      <c r="CF36" s="99"/>
      <c r="CG36" s="99"/>
      <c r="CH36" s="99"/>
      <c r="CI36" s="99">
        <v>118.1</v>
      </c>
      <c r="CJ36" s="99">
        <v>47.9</v>
      </c>
      <c r="CK36" s="99">
        <v>53.7</v>
      </c>
      <c r="CL36" s="99"/>
      <c r="CM36" s="99"/>
      <c r="CN36" s="99"/>
      <c r="CO36" s="100"/>
      <c r="CP36" s="98">
        <v>180.6</v>
      </c>
      <c r="CQ36" s="99">
        <v>180.5</v>
      </c>
      <c r="CR36" s="99">
        <v>181.3</v>
      </c>
      <c r="CS36" s="100">
        <v>181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8"/>
      <c r="FD36" s="99"/>
      <c r="FE36" s="99"/>
      <c r="FF36" s="100"/>
      <c r="FG36" s="97"/>
      <c r="FH36" s="97"/>
      <c r="FI36" s="97"/>
      <c r="FJ36" s="97"/>
      <c r="FK36" s="97"/>
      <c r="FL36" s="97"/>
      <c r="FM36" s="97"/>
      <c r="FN36" s="97"/>
      <c r="FO36" s="98"/>
      <c r="FP36" s="99"/>
      <c r="FQ36" s="99"/>
      <c r="FR36" s="100"/>
      <c r="FS36" s="97"/>
      <c r="FT36" s="98"/>
      <c r="FU36" s="100"/>
      <c r="FV36" s="98"/>
      <c r="FW36" s="99"/>
      <c r="FX36" s="99"/>
      <c r="FY36" s="99"/>
      <c r="FZ36" s="100"/>
      <c r="GA36" s="98"/>
      <c r="GB36" s="100"/>
      <c r="GC36" s="98"/>
      <c r="GD36" s="99"/>
      <c r="GE36" s="99"/>
      <c r="GF36" s="100"/>
      <c r="GG36" s="97"/>
      <c r="GH36" s="97"/>
      <c r="GI36" s="97"/>
      <c r="GJ36" s="98"/>
      <c r="GK36" s="99"/>
      <c r="GL36" s="99"/>
      <c r="GM36" s="99"/>
      <c r="GN36" s="100"/>
      <c r="GO36" s="97"/>
      <c r="GP36" s="98"/>
      <c r="GQ36" s="100"/>
      <c r="GR36" s="1"/>
      <c r="GS36" s="97"/>
      <c r="GT36" s="98"/>
      <c r="GU36" s="100"/>
      <c r="GV36" s="97"/>
      <c r="GW36" s="97"/>
      <c r="GX36" s="97"/>
      <c r="GY36" s="97"/>
      <c r="GZ36" s="1"/>
      <c r="HA36" s="97"/>
      <c r="HB36" s="97"/>
      <c r="HC36" s="97"/>
      <c r="HD36" s="97"/>
      <c r="HE36" s="97"/>
      <c r="HF36" s="97"/>
      <c r="HG36" s="97"/>
      <c r="HH36" s="98"/>
      <c r="HI36" s="100"/>
      <c r="HJ36" s="1"/>
      <c r="HK36" s="98">
        <v>2877.76</v>
      </c>
      <c r="HL36" s="99">
        <v>2816.002</v>
      </c>
      <c r="HM36" s="100">
        <v>430.7</v>
      </c>
    </row>
    <row r="37" spans="1:221" x14ac:dyDescent="0.25">
      <c r="A37" s="1"/>
      <c r="B37" s="240">
        <v>0.64583333333333337</v>
      </c>
      <c r="C37" s="97"/>
      <c r="D37" s="98"/>
      <c r="E37" s="99"/>
      <c r="F37" s="99">
        <v>8.8000000000000007</v>
      </c>
      <c r="G37" s="100">
        <v>8.5</v>
      </c>
      <c r="H37" s="98"/>
      <c r="I37" s="100"/>
      <c r="J37" s="98">
        <v>81.099999999999994</v>
      </c>
      <c r="K37" s="100"/>
      <c r="L37" s="98"/>
      <c r="M37" s="99"/>
      <c r="N37" s="99"/>
      <c r="O37" s="99"/>
      <c r="P37" s="99"/>
      <c r="Q37" s="99"/>
      <c r="R37" s="99"/>
      <c r="S37" s="100"/>
      <c r="T37" s="98">
        <v>18.100000000000001</v>
      </c>
      <c r="U37" s="99">
        <v>19.2</v>
      </c>
      <c r="V37" s="99">
        <v>24.4</v>
      </c>
      <c r="W37" s="100">
        <v>1.1000000000000001</v>
      </c>
      <c r="X37" s="97"/>
      <c r="Y37" s="98"/>
      <c r="Z37" s="99"/>
      <c r="AA37" s="100">
        <v>23.1</v>
      </c>
      <c r="AB37" s="98"/>
      <c r="AC37" s="99"/>
      <c r="AD37" s="99"/>
      <c r="AE37" s="99"/>
      <c r="AF37" s="99">
        <v>12.2</v>
      </c>
      <c r="AG37" s="99">
        <v>24.5</v>
      </c>
      <c r="AH37" s="100">
        <v>10.3</v>
      </c>
      <c r="AI37" s="97"/>
      <c r="AJ37" s="97"/>
      <c r="AK37" s="97"/>
      <c r="AL37" s="98">
        <v>217.1</v>
      </c>
      <c r="AM37" s="100">
        <v>7.9</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v>184.9</v>
      </c>
      <c r="BL37" s="100"/>
      <c r="BM37" s="98">
        <v>167.6</v>
      </c>
      <c r="BN37" s="99">
        <v>166.6</v>
      </c>
      <c r="BO37" s="99">
        <v>168.6</v>
      </c>
      <c r="BP37" s="99"/>
      <c r="BQ37" s="99"/>
      <c r="BR37" s="99"/>
      <c r="BS37" s="99"/>
      <c r="BT37" s="99"/>
      <c r="BU37" s="99"/>
      <c r="BV37" s="99">
        <v>110.5</v>
      </c>
      <c r="BW37" s="99">
        <v>206.5</v>
      </c>
      <c r="BX37" s="99">
        <v>206.1</v>
      </c>
      <c r="BY37" s="99">
        <v>206</v>
      </c>
      <c r="BZ37" s="100"/>
      <c r="CA37" s="98">
        <v>17.399999999999999</v>
      </c>
      <c r="CB37" s="100">
        <v>44.1</v>
      </c>
      <c r="CC37" s="97"/>
      <c r="CD37" s="98"/>
      <c r="CE37" s="99"/>
      <c r="CF37" s="99"/>
      <c r="CG37" s="99"/>
      <c r="CH37" s="99"/>
      <c r="CI37" s="99">
        <v>118.1</v>
      </c>
      <c r="CJ37" s="99">
        <v>47.9</v>
      </c>
      <c r="CK37" s="99">
        <v>53.7</v>
      </c>
      <c r="CL37" s="99"/>
      <c r="CM37" s="99"/>
      <c r="CN37" s="99"/>
      <c r="CO37" s="100"/>
      <c r="CP37" s="98">
        <v>180.6</v>
      </c>
      <c r="CQ37" s="99">
        <v>180.5</v>
      </c>
      <c r="CR37" s="99">
        <v>181.3</v>
      </c>
      <c r="CS37" s="100">
        <v>181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8"/>
      <c r="FD37" s="99"/>
      <c r="FE37" s="99"/>
      <c r="FF37" s="100"/>
      <c r="FG37" s="97"/>
      <c r="FH37" s="97"/>
      <c r="FI37" s="97"/>
      <c r="FJ37" s="97"/>
      <c r="FK37" s="97"/>
      <c r="FL37" s="97"/>
      <c r="FM37" s="97"/>
      <c r="FN37" s="97"/>
      <c r="FO37" s="98"/>
      <c r="FP37" s="99"/>
      <c r="FQ37" s="99"/>
      <c r="FR37" s="100"/>
      <c r="FS37" s="97"/>
      <c r="FT37" s="98"/>
      <c r="FU37" s="100"/>
      <c r="FV37" s="98"/>
      <c r="FW37" s="99"/>
      <c r="FX37" s="99"/>
      <c r="FY37" s="99"/>
      <c r="FZ37" s="100"/>
      <c r="GA37" s="98"/>
      <c r="GB37" s="100"/>
      <c r="GC37" s="98"/>
      <c r="GD37" s="99"/>
      <c r="GE37" s="99"/>
      <c r="GF37" s="100"/>
      <c r="GG37" s="97"/>
      <c r="GH37" s="97"/>
      <c r="GI37" s="97"/>
      <c r="GJ37" s="98"/>
      <c r="GK37" s="99"/>
      <c r="GL37" s="99"/>
      <c r="GM37" s="99"/>
      <c r="GN37" s="100"/>
      <c r="GO37" s="97"/>
      <c r="GP37" s="98"/>
      <c r="GQ37" s="100"/>
      <c r="GR37" s="1"/>
      <c r="GS37" s="97"/>
      <c r="GT37" s="98"/>
      <c r="GU37" s="100"/>
      <c r="GV37" s="97"/>
      <c r="GW37" s="97"/>
      <c r="GX37" s="97"/>
      <c r="GY37" s="97"/>
      <c r="GZ37" s="1"/>
      <c r="HA37" s="97"/>
      <c r="HB37" s="97"/>
      <c r="HC37" s="97"/>
      <c r="HD37" s="97"/>
      <c r="HE37" s="97"/>
      <c r="HF37" s="97"/>
      <c r="HG37" s="97"/>
      <c r="HH37" s="98"/>
      <c r="HI37" s="100"/>
      <c r="HJ37" s="1"/>
      <c r="HK37" s="98">
        <v>2877.76</v>
      </c>
      <c r="HL37" s="99">
        <v>2816.002</v>
      </c>
      <c r="HM37" s="100">
        <v>430.7</v>
      </c>
    </row>
    <row r="38" spans="1:221" x14ac:dyDescent="0.25">
      <c r="A38" s="1"/>
      <c r="B38" s="240">
        <v>0.66666666666666663</v>
      </c>
      <c r="C38" s="97"/>
      <c r="D38" s="98"/>
      <c r="E38" s="99"/>
      <c r="F38" s="99">
        <v>8.8000000000000007</v>
      </c>
      <c r="G38" s="100">
        <v>8.5</v>
      </c>
      <c r="H38" s="98"/>
      <c r="I38" s="100"/>
      <c r="J38" s="98">
        <v>81.099999999999994</v>
      </c>
      <c r="K38" s="100"/>
      <c r="L38" s="98"/>
      <c r="M38" s="99"/>
      <c r="N38" s="99"/>
      <c r="O38" s="99"/>
      <c r="P38" s="99"/>
      <c r="Q38" s="99"/>
      <c r="R38" s="99"/>
      <c r="S38" s="100"/>
      <c r="T38" s="98">
        <v>18.100000000000001</v>
      </c>
      <c r="U38" s="99">
        <v>19.2</v>
      </c>
      <c r="V38" s="99">
        <v>24.4</v>
      </c>
      <c r="W38" s="100">
        <v>1.1000000000000001</v>
      </c>
      <c r="X38" s="97"/>
      <c r="Y38" s="98"/>
      <c r="Z38" s="99"/>
      <c r="AA38" s="100">
        <v>23.1</v>
      </c>
      <c r="AB38" s="98"/>
      <c r="AC38" s="99"/>
      <c r="AD38" s="99"/>
      <c r="AE38" s="99"/>
      <c r="AF38" s="99">
        <v>12.2</v>
      </c>
      <c r="AG38" s="99">
        <v>24.5</v>
      </c>
      <c r="AH38" s="100">
        <v>10.3</v>
      </c>
      <c r="AI38" s="97"/>
      <c r="AJ38" s="97"/>
      <c r="AK38" s="97"/>
      <c r="AL38" s="98">
        <v>217.1</v>
      </c>
      <c r="AM38" s="100">
        <v>7.9</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v>184.9</v>
      </c>
      <c r="BL38" s="100"/>
      <c r="BM38" s="98">
        <v>167.6</v>
      </c>
      <c r="BN38" s="99">
        <v>166.6</v>
      </c>
      <c r="BO38" s="99">
        <v>168.6</v>
      </c>
      <c r="BP38" s="99"/>
      <c r="BQ38" s="99"/>
      <c r="BR38" s="99"/>
      <c r="BS38" s="99"/>
      <c r="BT38" s="99"/>
      <c r="BU38" s="99"/>
      <c r="BV38" s="99">
        <v>110.5</v>
      </c>
      <c r="BW38" s="99">
        <v>206.5</v>
      </c>
      <c r="BX38" s="99">
        <v>206.1</v>
      </c>
      <c r="BY38" s="99">
        <v>206</v>
      </c>
      <c r="BZ38" s="100"/>
      <c r="CA38" s="98">
        <v>17.399999999999999</v>
      </c>
      <c r="CB38" s="100">
        <v>44.1</v>
      </c>
      <c r="CC38" s="97"/>
      <c r="CD38" s="98"/>
      <c r="CE38" s="99"/>
      <c r="CF38" s="99"/>
      <c r="CG38" s="99"/>
      <c r="CH38" s="99"/>
      <c r="CI38" s="99">
        <v>118.1</v>
      </c>
      <c r="CJ38" s="99">
        <v>47.9</v>
      </c>
      <c r="CK38" s="99">
        <v>53.7</v>
      </c>
      <c r="CL38" s="99"/>
      <c r="CM38" s="99"/>
      <c r="CN38" s="99"/>
      <c r="CO38" s="100"/>
      <c r="CP38" s="98">
        <v>180.6</v>
      </c>
      <c r="CQ38" s="99">
        <v>180.5</v>
      </c>
      <c r="CR38" s="99">
        <v>181.3</v>
      </c>
      <c r="CS38" s="100">
        <v>181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8"/>
      <c r="FD38" s="99"/>
      <c r="FE38" s="99"/>
      <c r="FF38" s="100"/>
      <c r="FG38" s="97"/>
      <c r="FH38" s="97"/>
      <c r="FI38" s="97"/>
      <c r="FJ38" s="97"/>
      <c r="FK38" s="97"/>
      <c r="FL38" s="97"/>
      <c r="FM38" s="97"/>
      <c r="FN38" s="97"/>
      <c r="FO38" s="98"/>
      <c r="FP38" s="99"/>
      <c r="FQ38" s="99"/>
      <c r="FR38" s="100"/>
      <c r="FS38" s="97"/>
      <c r="FT38" s="98"/>
      <c r="FU38" s="100"/>
      <c r="FV38" s="98"/>
      <c r="FW38" s="99"/>
      <c r="FX38" s="99"/>
      <c r="FY38" s="99"/>
      <c r="FZ38" s="100"/>
      <c r="GA38" s="98"/>
      <c r="GB38" s="100"/>
      <c r="GC38" s="98"/>
      <c r="GD38" s="99"/>
      <c r="GE38" s="99"/>
      <c r="GF38" s="100"/>
      <c r="GG38" s="97"/>
      <c r="GH38" s="97"/>
      <c r="GI38" s="97"/>
      <c r="GJ38" s="98"/>
      <c r="GK38" s="99"/>
      <c r="GL38" s="99"/>
      <c r="GM38" s="99"/>
      <c r="GN38" s="100"/>
      <c r="GO38" s="97"/>
      <c r="GP38" s="98"/>
      <c r="GQ38" s="100"/>
      <c r="GR38" s="1"/>
      <c r="GS38" s="97"/>
      <c r="GT38" s="98"/>
      <c r="GU38" s="100"/>
      <c r="GV38" s="97"/>
      <c r="GW38" s="97"/>
      <c r="GX38" s="97"/>
      <c r="GY38" s="97"/>
      <c r="GZ38" s="1"/>
      <c r="HA38" s="97"/>
      <c r="HB38" s="97"/>
      <c r="HC38" s="97"/>
      <c r="HD38" s="97"/>
      <c r="HE38" s="97"/>
      <c r="HF38" s="97"/>
      <c r="HG38" s="97"/>
      <c r="HH38" s="98"/>
      <c r="HI38" s="100"/>
      <c r="HJ38" s="1"/>
      <c r="HK38" s="98">
        <v>2877.76</v>
      </c>
      <c r="HL38" s="99">
        <v>2816.002</v>
      </c>
      <c r="HM38" s="100">
        <v>430.7</v>
      </c>
    </row>
    <row r="39" spans="1:221" x14ac:dyDescent="0.25">
      <c r="A39" s="1"/>
      <c r="B39" s="240">
        <v>0.6875</v>
      </c>
      <c r="C39" s="97"/>
      <c r="D39" s="98"/>
      <c r="E39" s="99"/>
      <c r="F39" s="99">
        <v>8.8000000000000007</v>
      </c>
      <c r="G39" s="100">
        <v>8.5</v>
      </c>
      <c r="H39" s="98"/>
      <c r="I39" s="100"/>
      <c r="J39" s="98">
        <v>81.099999999999994</v>
      </c>
      <c r="K39" s="100"/>
      <c r="L39" s="98"/>
      <c r="M39" s="99"/>
      <c r="N39" s="99"/>
      <c r="O39" s="99"/>
      <c r="P39" s="99"/>
      <c r="Q39" s="99"/>
      <c r="R39" s="99"/>
      <c r="S39" s="100"/>
      <c r="T39" s="98">
        <v>18.100000000000001</v>
      </c>
      <c r="U39" s="99">
        <v>19.2</v>
      </c>
      <c r="V39" s="99">
        <v>24.4</v>
      </c>
      <c r="W39" s="100">
        <v>1.1000000000000001</v>
      </c>
      <c r="X39" s="97"/>
      <c r="Y39" s="98"/>
      <c r="Z39" s="99"/>
      <c r="AA39" s="100">
        <v>23.1</v>
      </c>
      <c r="AB39" s="98"/>
      <c r="AC39" s="99"/>
      <c r="AD39" s="99"/>
      <c r="AE39" s="99"/>
      <c r="AF39" s="99">
        <v>12.2</v>
      </c>
      <c r="AG39" s="99">
        <v>24.5</v>
      </c>
      <c r="AH39" s="100">
        <v>10.3</v>
      </c>
      <c r="AI39" s="97"/>
      <c r="AJ39" s="97"/>
      <c r="AK39" s="97"/>
      <c r="AL39" s="98">
        <v>217.1</v>
      </c>
      <c r="AM39" s="100">
        <v>7.9</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v>184.9</v>
      </c>
      <c r="BL39" s="100"/>
      <c r="BM39" s="98">
        <v>167.6</v>
      </c>
      <c r="BN39" s="99">
        <v>166.6</v>
      </c>
      <c r="BO39" s="99">
        <v>168.6</v>
      </c>
      <c r="BP39" s="99"/>
      <c r="BQ39" s="99"/>
      <c r="BR39" s="99"/>
      <c r="BS39" s="99"/>
      <c r="BT39" s="99"/>
      <c r="BU39" s="99"/>
      <c r="BV39" s="99">
        <v>110.5</v>
      </c>
      <c r="BW39" s="99">
        <v>206.5</v>
      </c>
      <c r="BX39" s="99">
        <v>206.1</v>
      </c>
      <c r="BY39" s="99">
        <v>206</v>
      </c>
      <c r="BZ39" s="100"/>
      <c r="CA39" s="98">
        <v>17.399999999999999</v>
      </c>
      <c r="CB39" s="100">
        <v>44.1</v>
      </c>
      <c r="CC39" s="97"/>
      <c r="CD39" s="98"/>
      <c r="CE39" s="99"/>
      <c r="CF39" s="99"/>
      <c r="CG39" s="99"/>
      <c r="CH39" s="99"/>
      <c r="CI39" s="99">
        <v>118.1</v>
      </c>
      <c r="CJ39" s="99">
        <v>47.9</v>
      </c>
      <c r="CK39" s="99">
        <v>53.7</v>
      </c>
      <c r="CL39" s="99"/>
      <c r="CM39" s="99"/>
      <c r="CN39" s="99"/>
      <c r="CO39" s="100"/>
      <c r="CP39" s="98">
        <v>180.6</v>
      </c>
      <c r="CQ39" s="99">
        <v>180.5</v>
      </c>
      <c r="CR39" s="99">
        <v>181.3</v>
      </c>
      <c r="CS39" s="100">
        <v>181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8"/>
      <c r="FD39" s="99"/>
      <c r="FE39" s="99"/>
      <c r="FF39" s="100"/>
      <c r="FG39" s="97"/>
      <c r="FH39" s="97"/>
      <c r="FI39" s="97"/>
      <c r="FJ39" s="97"/>
      <c r="FK39" s="97"/>
      <c r="FL39" s="97"/>
      <c r="FM39" s="97"/>
      <c r="FN39" s="97"/>
      <c r="FO39" s="98"/>
      <c r="FP39" s="99"/>
      <c r="FQ39" s="99"/>
      <c r="FR39" s="100"/>
      <c r="FS39" s="97"/>
      <c r="FT39" s="98"/>
      <c r="FU39" s="100"/>
      <c r="FV39" s="98"/>
      <c r="FW39" s="99"/>
      <c r="FX39" s="99"/>
      <c r="FY39" s="99"/>
      <c r="FZ39" s="100"/>
      <c r="GA39" s="98"/>
      <c r="GB39" s="100"/>
      <c r="GC39" s="98"/>
      <c r="GD39" s="99"/>
      <c r="GE39" s="99"/>
      <c r="GF39" s="100"/>
      <c r="GG39" s="97"/>
      <c r="GH39" s="97"/>
      <c r="GI39" s="97"/>
      <c r="GJ39" s="98"/>
      <c r="GK39" s="99"/>
      <c r="GL39" s="99"/>
      <c r="GM39" s="99"/>
      <c r="GN39" s="100"/>
      <c r="GO39" s="97"/>
      <c r="GP39" s="98"/>
      <c r="GQ39" s="100"/>
      <c r="GR39" s="1"/>
      <c r="GS39" s="97"/>
      <c r="GT39" s="98"/>
      <c r="GU39" s="100"/>
      <c r="GV39" s="97"/>
      <c r="GW39" s="97"/>
      <c r="GX39" s="97"/>
      <c r="GY39" s="97"/>
      <c r="GZ39" s="1"/>
      <c r="HA39" s="97"/>
      <c r="HB39" s="97"/>
      <c r="HC39" s="97"/>
      <c r="HD39" s="97"/>
      <c r="HE39" s="97"/>
      <c r="HF39" s="97"/>
      <c r="HG39" s="97"/>
      <c r="HH39" s="98"/>
      <c r="HI39" s="100"/>
      <c r="HJ39" s="1"/>
      <c r="HK39" s="98">
        <v>2877.76</v>
      </c>
      <c r="HL39" s="99">
        <v>2816.002</v>
      </c>
      <c r="HM39" s="100">
        <v>430.7</v>
      </c>
    </row>
    <row r="40" spans="1:221" x14ac:dyDescent="0.25">
      <c r="A40" s="1"/>
      <c r="B40" s="240">
        <v>0.70833333333333337</v>
      </c>
      <c r="C40" s="97"/>
      <c r="D40" s="98"/>
      <c r="E40" s="99"/>
      <c r="F40" s="99">
        <v>8.8000000000000007</v>
      </c>
      <c r="G40" s="100">
        <v>8.5</v>
      </c>
      <c r="H40" s="98"/>
      <c r="I40" s="100"/>
      <c r="J40" s="98">
        <v>81.099999999999994</v>
      </c>
      <c r="K40" s="100"/>
      <c r="L40" s="98"/>
      <c r="M40" s="99"/>
      <c r="N40" s="99"/>
      <c r="O40" s="99"/>
      <c r="P40" s="99"/>
      <c r="Q40" s="99"/>
      <c r="R40" s="99"/>
      <c r="S40" s="100"/>
      <c r="T40" s="98">
        <v>18.100000000000001</v>
      </c>
      <c r="U40" s="99">
        <v>19.2</v>
      </c>
      <c r="V40" s="99">
        <v>24.4</v>
      </c>
      <c r="W40" s="100">
        <v>1.1000000000000001</v>
      </c>
      <c r="X40" s="97"/>
      <c r="Y40" s="98"/>
      <c r="Z40" s="99"/>
      <c r="AA40" s="100">
        <v>23.1</v>
      </c>
      <c r="AB40" s="98"/>
      <c r="AC40" s="99"/>
      <c r="AD40" s="99"/>
      <c r="AE40" s="99"/>
      <c r="AF40" s="99">
        <v>12.2</v>
      </c>
      <c r="AG40" s="99">
        <v>24.5</v>
      </c>
      <c r="AH40" s="100">
        <v>10.3</v>
      </c>
      <c r="AI40" s="97"/>
      <c r="AJ40" s="97"/>
      <c r="AK40" s="97"/>
      <c r="AL40" s="98">
        <v>217.1</v>
      </c>
      <c r="AM40" s="100">
        <v>7.9</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v>184.9</v>
      </c>
      <c r="BL40" s="100"/>
      <c r="BM40" s="98">
        <v>167.6</v>
      </c>
      <c r="BN40" s="99">
        <v>166.6</v>
      </c>
      <c r="BO40" s="99">
        <v>168.6</v>
      </c>
      <c r="BP40" s="99"/>
      <c r="BQ40" s="99"/>
      <c r="BR40" s="99"/>
      <c r="BS40" s="99"/>
      <c r="BT40" s="99"/>
      <c r="BU40" s="99"/>
      <c r="BV40" s="99">
        <v>110.5</v>
      </c>
      <c r="BW40" s="99">
        <v>206.5</v>
      </c>
      <c r="BX40" s="99">
        <v>206.1</v>
      </c>
      <c r="BY40" s="99">
        <v>206</v>
      </c>
      <c r="BZ40" s="100"/>
      <c r="CA40" s="98">
        <v>17.399999999999999</v>
      </c>
      <c r="CB40" s="100">
        <v>44.1</v>
      </c>
      <c r="CC40" s="97"/>
      <c r="CD40" s="98"/>
      <c r="CE40" s="99"/>
      <c r="CF40" s="99"/>
      <c r="CG40" s="99"/>
      <c r="CH40" s="99"/>
      <c r="CI40" s="99">
        <v>118.1</v>
      </c>
      <c r="CJ40" s="99">
        <v>47.9</v>
      </c>
      <c r="CK40" s="99">
        <v>53.7</v>
      </c>
      <c r="CL40" s="99"/>
      <c r="CM40" s="99"/>
      <c r="CN40" s="99"/>
      <c r="CO40" s="100"/>
      <c r="CP40" s="98">
        <v>180.6</v>
      </c>
      <c r="CQ40" s="99">
        <v>180.5</v>
      </c>
      <c r="CR40" s="99">
        <v>181.3</v>
      </c>
      <c r="CS40" s="100">
        <v>181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8"/>
      <c r="FD40" s="99"/>
      <c r="FE40" s="99"/>
      <c r="FF40" s="100"/>
      <c r="FG40" s="97"/>
      <c r="FH40" s="97"/>
      <c r="FI40" s="97"/>
      <c r="FJ40" s="97"/>
      <c r="FK40" s="97"/>
      <c r="FL40" s="97"/>
      <c r="FM40" s="97"/>
      <c r="FN40" s="97"/>
      <c r="FO40" s="98"/>
      <c r="FP40" s="99"/>
      <c r="FQ40" s="99"/>
      <c r="FR40" s="100"/>
      <c r="FS40" s="97"/>
      <c r="FT40" s="98"/>
      <c r="FU40" s="100"/>
      <c r="FV40" s="98"/>
      <c r="FW40" s="99"/>
      <c r="FX40" s="99"/>
      <c r="FY40" s="99"/>
      <c r="FZ40" s="100"/>
      <c r="GA40" s="98"/>
      <c r="GB40" s="100"/>
      <c r="GC40" s="98"/>
      <c r="GD40" s="99"/>
      <c r="GE40" s="99"/>
      <c r="GF40" s="100"/>
      <c r="GG40" s="97"/>
      <c r="GH40" s="97"/>
      <c r="GI40" s="97"/>
      <c r="GJ40" s="98"/>
      <c r="GK40" s="99"/>
      <c r="GL40" s="99"/>
      <c r="GM40" s="99"/>
      <c r="GN40" s="100"/>
      <c r="GO40" s="97"/>
      <c r="GP40" s="98"/>
      <c r="GQ40" s="100"/>
      <c r="GR40" s="1"/>
      <c r="GS40" s="97"/>
      <c r="GT40" s="98"/>
      <c r="GU40" s="100"/>
      <c r="GV40" s="97"/>
      <c r="GW40" s="97"/>
      <c r="GX40" s="97"/>
      <c r="GY40" s="97"/>
      <c r="GZ40" s="1"/>
      <c r="HA40" s="97"/>
      <c r="HB40" s="97"/>
      <c r="HC40" s="97"/>
      <c r="HD40" s="97"/>
      <c r="HE40" s="97"/>
      <c r="HF40" s="97"/>
      <c r="HG40" s="97"/>
      <c r="HH40" s="98"/>
      <c r="HI40" s="100"/>
      <c r="HJ40" s="1"/>
      <c r="HK40" s="98">
        <v>2877.76</v>
      </c>
      <c r="HL40" s="99">
        <v>2816.002</v>
      </c>
      <c r="HM40" s="100">
        <v>430.7</v>
      </c>
    </row>
    <row r="41" spans="1:221" x14ac:dyDescent="0.25">
      <c r="A41" s="1"/>
      <c r="B41" s="240">
        <v>0.72916666666666663</v>
      </c>
      <c r="C41" s="97"/>
      <c r="D41" s="98"/>
      <c r="E41" s="99"/>
      <c r="F41" s="99">
        <v>8.8000000000000007</v>
      </c>
      <c r="G41" s="100">
        <v>8.5</v>
      </c>
      <c r="H41" s="98"/>
      <c r="I41" s="100"/>
      <c r="J41" s="98">
        <v>81.099999999999994</v>
      </c>
      <c r="K41" s="100"/>
      <c r="L41" s="98"/>
      <c r="M41" s="99"/>
      <c r="N41" s="99"/>
      <c r="O41" s="99"/>
      <c r="P41" s="99"/>
      <c r="Q41" s="99"/>
      <c r="R41" s="99"/>
      <c r="S41" s="100"/>
      <c r="T41" s="98">
        <v>18.100000000000001</v>
      </c>
      <c r="U41" s="99">
        <v>19.2</v>
      </c>
      <c r="V41" s="99">
        <v>24.4</v>
      </c>
      <c r="W41" s="100">
        <v>1.1000000000000001</v>
      </c>
      <c r="X41" s="97"/>
      <c r="Y41" s="98"/>
      <c r="Z41" s="99"/>
      <c r="AA41" s="100">
        <v>23.1</v>
      </c>
      <c r="AB41" s="98"/>
      <c r="AC41" s="99"/>
      <c r="AD41" s="99"/>
      <c r="AE41" s="99"/>
      <c r="AF41" s="99">
        <v>12.2</v>
      </c>
      <c r="AG41" s="99">
        <v>24.5</v>
      </c>
      <c r="AH41" s="100">
        <v>10.3</v>
      </c>
      <c r="AI41" s="97"/>
      <c r="AJ41" s="97"/>
      <c r="AK41" s="97"/>
      <c r="AL41" s="98">
        <v>217.1</v>
      </c>
      <c r="AM41" s="100">
        <v>7.9</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v>184.9</v>
      </c>
      <c r="BL41" s="100"/>
      <c r="BM41" s="98">
        <v>167.6</v>
      </c>
      <c r="BN41" s="99">
        <v>166.6</v>
      </c>
      <c r="BO41" s="99">
        <v>168.6</v>
      </c>
      <c r="BP41" s="99"/>
      <c r="BQ41" s="99"/>
      <c r="BR41" s="99"/>
      <c r="BS41" s="99"/>
      <c r="BT41" s="99"/>
      <c r="BU41" s="99"/>
      <c r="BV41" s="99">
        <v>110.5</v>
      </c>
      <c r="BW41" s="99">
        <v>206.5</v>
      </c>
      <c r="BX41" s="99">
        <v>206.1</v>
      </c>
      <c r="BY41" s="99">
        <v>206</v>
      </c>
      <c r="BZ41" s="100"/>
      <c r="CA41" s="98">
        <v>17.399999999999999</v>
      </c>
      <c r="CB41" s="100">
        <v>44.1</v>
      </c>
      <c r="CC41" s="97"/>
      <c r="CD41" s="98"/>
      <c r="CE41" s="99"/>
      <c r="CF41" s="99"/>
      <c r="CG41" s="99"/>
      <c r="CH41" s="99"/>
      <c r="CI41" s="99">
        <v>118.1</v>
      </c>
      <c r="CJ41" s="99">
        <v>47.9</v>
      </c>
      <c r="CK41" s="99">
        <v>53.7</v>
      </c>
      <c r="CL41" s="99"/>
      <c r="CM41" s="99"/>
      <c r="CN41" s="99"/>
      <c r="CO41" s="100"/>
      <c r="CP41" s="98">
        <v>180.6</v>
      </c>
      <c r="CQ41" s="99">
        <v>180.5</v>
      </c>
      <c r="CR41" s="99">
        <v>181.3</v>
      </c>
      <c r="CS41" s="100">
        <v>181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8"/>
      <c r="FD41" s="99"/>
      <c r="FE41" s="99"/>
      <c r="FF41" s="100"/>
      <c r="FG41" s="97"/>
      <c r="FH41" s="97"/>
      <c r="FI41" s="97"/>
      <c r="FJ41" s="97"/>
      <c r="FK41" s="97"/>
      <c r="FL41" s="97"/>
      <c r="FM41" s="97"/>
      <c r="FN41" s="97"/>
      <c r="FO41" s="98"/>
      <c r="FP41" s="99"/>
      <c r="FQ41" s="99"/>
      <c r="FR41" s="100"/>
      <c r="FS41" s="97"/>
      <c r="FT41" s="98"/>
      <c r="FU41" s="100"/>
      <c r="FV41" s="98"/>
      <c r="FW41" s="99"/>
      <c r="FX41" s="99"/>
      <c r="FY41" s="99"/>
      <c r="FZ41" s="100"/>
      <c r="GA41" s="98"/>
      <c r="GB41" s="100"/>
      <c r="GC41" s="98"/>
      <c r="GD41" s="99"/>
      <c r="GE41" s="99"/>
      <c r="GF41" s="100"/>
      <c r="GG41" s="97"/>
      <c r="GH41" s="97"/>
      <c r="GI41" s="97"/>
      <c r="GJ41" s="98"/>
      <c r="GK41" s="99"/>
      <c r="GL41" s="99"/>
      <c r="GM41" s="99"/>
      <c r="GN41" s="100"/>
      <c r="GO41" s="97"/>
      <c r="GP41" s="98"/>
      <c r="GQ41" s="100"/>
      <c r="GR41" s="1"/>
      <c r="GS41" s="97"/>
      <c r="GT41" s="98"/>
      <c r="GU41" s="100"/>
      <c r="GV41" s="97"/>
      <c r="GW41" s="97"/>
      <c r="GX41" s="97"/>
      <c r="GY41" s="97"/>
      <c r="GZ41" s="1"/>
      <c r="HA41" s="97"/>
      <c r="HB41" s="97"/>
      <c r="HC41" s="97"/>
      <c r="HD41" s="97"/>
      <c r="HE41" s="97"/>
      <c r="HF41" s="97"/>
      <c r="HG41" s="97"/>
      <c r="HH41" s="98"/>
      <c r="HI41" s="100"/>
      <c r="HJ41" s="1"/>
      <c r="HK41" s="98">
        <v>2877.76</v>
      </c>
      <c r="HL41" s="99">
        <v>2816.002</v>
      </c>
      <c r="HM41" s="100">
        <v>430.7</v>
      </c>
    </row>
    <row r="42" spans="1:221" x14ac:dyDescent="0.25">
      <c r="A42" s="1"/>
      <c r="B42" s="240">
        <v>0.75</v>
      </c>
      <c r="C42" s="97"/>
      <c r="D42" s="98"/>
      <c r="E42" s="99"/>
      <c r="F42" s="99">
        <v>8.8000000000000007</v>
      </c>
      <c r="G42" s="100">
        <v>8.5</v>
      </c>
      <c r="H42" s="98"/>
      <c r="I42" s="100"/>
      <c r="J42" s="98">
        <v>81.099999999999994</v>
      </c>
      <c r="K42" s="100"/>
      <c r="L42" s="98"/>
      <c r="M42" s="99"/>
      <c r="N42" s="99"/>
      <c r="O42" s="99"/>
      <c r="P42" s="99"/>
      <c r="Q42" s="99"/>
      <c r="R42" s="99"/>
      <c r="S42" s="100"/>
      <c r="T42" s="98">
        <v>18.100000000000001</v>
      </c>
      <c r="U42" s="99">
        <v>19.2</v>
      </c>
      <c r="V42" s="99">
        <v>24.4</v>
      </c>
      <c r="W42" s="100">
        <v>1.1000000000000001</v>
      </c>
      <c r="X42" s="97"/>
      <c r="Y42" s="98"/>
      <c r="Z42" s="99"/>
      <c r="AA42" s="100">
        <v>23.1</v>
      </c>
      <c r="AB42" s="98"/>
      <c r="AC42" s="99"/>
      <c r="AD42" s="99"/>
      <c r="AE42" s="99"/>
      <c r="AF42" s="99">
        <v>12.2</v>
      </c>
      <c r="AG42" s="99">
        <v>24.5</v>
      </c>
      <c r="AH42" s="100">
        <v>10.3</v>
      </c>
      <c r="AI42" s="97"/>
      <c r="AJ42" s="97"/>
      <c r="AK42" s="97"/>
      <c r="AL42" s="98">
        <v>217.1</v>
      </c>
      <c r="AM42" s="100">
        <v>7.9</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v>184.9</v>
      </c>
      <c r="BL42" s="100"/>
      <c r="BM42" s="98">
        <v>167.6</v>
      </c>
      <c r="BN42" s="99">
        <v>166.6</v>
      </c>
      <c r="BO42" s="99">
        <v>168.6</v>
      </c>
      <c r="BP42" s="99"/>
      <c r="BQ42" s="99"/>
      <c r="BR42" s="99"/>
      <c r="BS42" s="99"/>
      <c r="BT42" s="99"/>
      <c r="BU42" s="99"/>
      <c r="BV42" s="99">
        <v>110.5</v>
      </c>
      <c r="BW42" s="99"/>
      <c r="BX42" s="99">
        <v>206.1</v>
      </c>
      <c r="BY42" s="99">
        <v>206</v>
      </c>
      <c r="BZ42" s="100"/>
      <c r="CA42" s="98">
        <v>17.399999999999999</v>
      </c>
      <c r="CB42" s="100">
        <v>44.1</v>
      </c>
      <c r="CC42" s="97"/>
      <c r="CD42" s="98"/>
      <c r="CE42" s="99"/>
      <c r="CF42" s="99"/>
      <c r="CG42" s="99"/>
      <c r="CH42" s="99"/>
      <c r="CI42" s="99">
        <v>118.1</v>
      </c>
      <c r="CJ42" s="99">
        <v>47.9</v>
      </c>
      <c r="CK42" s="99">
        <v>53.7</v>
      </c>
      <c r="CL42" s="99"/>
      <c r="CM42" s="99"/>
      <c r="CN42" s="99"/>
      <c r="CO42" s="100"/>
      <c r="CP42" s="98">
        <v>180.6</v>
      </c>
      <c r="CQ42" s="99">
        <v>180.5</v>
      </c>
      <c r="CR42" s="99">
        <v>181.3</v>
      </c>
      <c r="CS42" s="100">
        <v>181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8"/>
      <c r="FD42" s="99"/>
      <c r="FE42" s="99"/>
      <c r="FF42" s="100"/>
      <c r="FG42" s="97"/>
      <c r="FH42" s="97"/>
      <c r="FI42" s="97"/>
      <c r="FJ42" s="97"/>
      <c r="FK42" s="97"/>
      <c r="FL42" s="97"/>
      <c r="FM42" s="97"/>
      <c r="FN42" s="97"/>
      <c r="FO42" s="98"/>
      <c r="FP42" s="99"/>
      <c r="FQ42" s="99"/>
      <c r="FR42" s="100"/>
      <c r="FS42" s="97"/>
      <c r="FT42" s="98"/>
      <c r="FU42" s="100"/>
      <c r="FV42" s="98"/>
      <c r="FW42" s="99"/>
      <c r="FX42" s="99"/>
      <c r="FY42" s="99"/>
      <c r="FZ42" s="100"/>
      <c r="GA42" s="98"/>
      <c r="GB42" s="100"/>
      <c r="GC42" s="98"/>
      <c r="GD42" s="99"/>
      <c r="GE42" s="99"/>
      <c r="GF42" s="100"/>
      <c r="GG42" s="97"/>
      <c r="GH42" s="97"/>
      <c r="GI42" s="97"/>
      <c r="GJ42" s="98"/>
      <c r="GK42" s="99"/>
      <c r="GL42" s="99"/>
      <c r="GM42" s="99"/>
      <c r="GN42" s="100"/>
      <c r="GO42" s="97"/>
      <c r="GP42" s="98"/>
      <c r="GQ42" s="100"/>
      <c r="GR42" s="1"/>
      <c r="GS42" s="97"/>
      <c r="GT42" s="98"/>
      <c r="GU42" s="100"/>
      <c r="GV42" s="97"/>
      <c r="GW42" s="97"/>
      <c r="GX42" s="97"/>
      <c r="GY42" s="97"/>
      <c r="GZ42" s="1"/>
      <c r="HA42" s="97"/>
      <c r="HB42" s="97"/>
      <c r="HC42" s="97"/>
      <c r="HD42" s="97"/>
      <c r="HE42" s="97"/>
      <c r="HF42" s="97"/>
      <c r="HG42" s="97"/>
      <c r="HH42" s="98"/>
      <c r="HI42" s="100"/>
      <c r="HJ42" s="1"/>
      <c r="HK42" s="98">
        <v>2671.2660000000001</v>
      </c>
      <c r="HL42" s="99">
        <v>2609.5070000000001</v>
      </c>
      <c r="HM42" s="100">
        <v>430.7</v>
      </c>
    </row>
    <row r="43" spans="1:221" x14ac:dyDescent="0.25">
      <c r="A43" s="1"/>
      <c r="B43" s="240">
        <v>0.77083333333333337</v>
      </c>
      <c r="C43" s="97"/>
      <c r="D43" s="98"/>
      <c r="E43" s="99"/>
      <c r="F43" s="99">
        <v>8.8000000000000007</v>
      </c>
      <c r="G43" s="100">
        <v>8.5</v>
      </c>
      <c r="H43" s="98"/>
      <c r="I43" s="100"/>
      <c r="J43" s="98">
        <v>81.099999999999994</v>
      </c>
      <c r="K43" s="100"/>
      <c r="L43" s="98"/>
      <c r="M43" s="99"/>
      <c r="N43" s="99"/>
      <c r="O43" s="99"/>
      <c r="P43" s="99"/>
      <c r="Q43" s="99"/>
      <c r="R43" s="99"/>
      <c r="S43" s="100"/>
      <c r="T43" s="98">
        <v>18.100000000000001</v>
      </c>
      <c r="U43" s="99">
        <v>19.2</v>
      </c>
      <c r="V43" s="99">
        <v>24.4</v>
      </c>
      <c r="W43" s="100">
        <v>1.1000000000000001</v>
      </c>
      <c r="X43" s="97"/>
      <c r="Y43" s="98"/>
      <c r="Z43" s="99"/>
      <c r="AA43" s="100">
        <v>23.1</v>
      </c>
      <c r="AB43" s="98"/>
      <c r="AC43" s="99"/>
      <c r="AD43" s="99"/>
      <c r="AE43" s="99"/>
      <c r="AF43" s="99">
        <v>12.2</v>
      </c>
      <c r="AG43" s="99">
        <v>24.5</v>
      </c>
      <c r="AH43" s="100">
        <v>10.3</v>
      </c>
      <c r="AI43" s="97"/>
      <c r="AJ43" s="97"/>
      <c r="AK43" s="97"/>
      <c r="AL43" s="98">
        <v>217.1</v>
      </c>
      <c r="AM43" s="100">
        <v>7.9</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v>184.9</v>
      </c>
      <c r="BL43" s="100"/>
      <c r="BM43" s="98">
        <v>167.6</v>
      </c>
      <c r="BN43" s="99">
        <v>166.6</v>
      </c>
      <c r="BO43" s="99">
        <v>168.6</v>
      </c>
      <c r="BP43" s="99"/>
      <c r="BQ43" s="99"/>
      <c r="BR43" s="99"/>
      <c r="BS43" s="99"/>
      <c r="BT43" s="99"/>
      <c r="BU43" s="99"/>
      <c r="BV43" s="99">
        <v>110.5</v>
      </c>
      <c r="BW43" s="99"/>
      <c r="BX43" s="99">
        <v>206.1</v>
      </c>
      <c r="BY43" s="99">
        <v>206</v>
      </c>
      <c r="BZ43" s="100"/>
      <c r="CA43" s="98">
        <v>17.399999999999999</v>
      </c>
      <c r="CB43" s="100">
        <v>44.1</v>
      </c>
      <c r="CC43" s="97"/>
      <c r="CD43" s="98"/>
      <c r="CE43" s="99"/>
      <c r="CF43" s="99"/>
      <c r="CG43" s="99"/>
      <c r="CH43" s="99"/>
      <c r="CI43" s="99">
        <v>118.1</v>
      </c>
      <c r="CJ43" s="99">
        <v>47.9</v>
      </c>
      <c r="CK43" s="99">
        <v>53.7</v>
      </c>
      <c r="CL43" s="99"/>
      <c r="CM43" s="99"/>
      <c r="CN43" s="99"/>
      <c r="CO43" s="100"/>
      <c r="CP43" s="98">
        <v>180.6</v>
      </c>
      <c r="CQ43" s="99">
        <v>180.5</v>
      </c>
      <c r="CR43" s="99">
        <v>181.3</v>
      </c>
      <c r="CS43" s="100">
        <v>181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8"/>
      <c r="FD43" s="99"/>
      <c r="FE43" s="99"/>
      <c r="FF43" s="100"/>
      <c r="FG43" s="97"/>
      <c r="FH43" s="97"/>
      <c r="FI43" s="97"/>
      <c r="FJ43" s="97"/>
      <c r="FK43" s="97"/>
      <c r="FL43" s="97"/>
      <c r="FM43" s="97"/>
      <c r="FN43" s="97"/>
      <c r="FO43" s="98"/>
      <c r="FP43" s="99"/>
      <c r="FQ43" s="99"/>
      <c r="FR43" s="100"/>
      <c r="FS43" s="97"/>
      <c r="FT43" s="98"/>
      <c r="FU43" s="100"/>
      <c r="FV43" s="98"/>
      <c r="FW43" s="99"/>
      <c r="FX43" s="99"/>
      <c r="FY43" s="99"/>
      <c r="FZ43" s="100"/>
      <c r="GA43" s="98"/>
      <c r="GB43" s="100"/>
      <c r="GC43" s="98"/>
      <c r="GD43" s="99"/>
      <c r="GE43" s="99"/>
      <c r="GF43" s="100"/>
      <c r="GG43" s="97"/>
      <c r="GH43" s="97"/>
      <c r="GI43" s="97"/>
      <c r="GJ43" s="98"/>
      <c r="GK43" s="99"/>
      <c r="GL43" s="99"/>
      <c r="GM43" s="99"/>
      <c r="GN43" s="100"/>
      <c r="GO43" s="97"/>
      <c r="GP43" s="98"/>
      <c r="GQ43" s="100"/>
      <c r="GR43" s="1"/>
      <c r="GS43" s="97"/>
      <c r="GT43" s="98"/>
      <c r="GU43" s="100"/>
      <c r="GV43" s="97"/>
      <c r="GW43" s="97"/>
      <c r="GX43" s="97"/>
      <c r="GY43" s="97"/>
      <c r="GZ43" s="1"/>
      <c r="HA43" s="97"/>
      <c r="HB43" s="97"/>
      <c r="HC43" s="97"/>
      <c r="HD43" s="97"/>
      <c r="HE43" s="97"/>
      <c r="HF43" s="97"/>
      <c r="HG43" s="97"/>
      <c r="HH43" s="98"/>
      <c r="HI43" s="100"/>
      <c r="HJ43" s="1"/>
      <c r="HK43" s="98">
        <v>2671.2660000000001</v>
      </c>
      <c r="HL43" s="99">
        <v>2609.5070000000001</v>
      </c>
      <c r="HM43" s="100">
        <v>430.7</v>
      </c>
    </row>
    <row r="44" spans="1:221" x14ac:dyDescent="0.25">
      <c r="A44" s="1"/>
      <c r="B44" s="240">
        <v>0.79166666666666663</v>
      </c>
      <c r="C44" s="97"/>
      <c r="D44" s="98"/>
      <c r="E44" s="99"/>
      <c r="F44" s="99">
        <v>8.8000000000000007</v>
      </c>
      <c r="G44" s="100">
        <v>8.5</v>
      </c>
      <c r="H44" s="98"/>
      <c r="I44" s="100"/>
      <c r="J44" s="98">
        <v>81.099999999999994</v>
      </c>
      <c r="K44" s="100"/>
      <c r="L44" s="98"/>
      <c r="M44" s="99"/>
      <c r="N44" s="99"/>
      <c r="O44" s="99"/>
      <c r="P44" s="99"/>
      <c r="Q44" s="99"/>
      <c r="R44" s="99"/>
      <c r="S44" s="100"/>
      <c r="T44" s="98">
        <v>18.100000000000001</v>
      </c>
      <c r="U44" s="99">
        <v>19.2</v>
      </c>
      <c r="V44" s="99">
        <v>24.4</v>
      </c>
      <c r="W44" s="100">
        <v>1.1000000000000001</v>
      </c>
      <c r="X44" s="97"/>
      <c r="Y44" s="98"/>
      <c r="Z44" s="99"/>
      <c r="AA44" s="100">
        <v>23.1</v>
      </c>
      <c r="AB44" s="98"/>
      <c r="AC44" s="99"/>
      <c r="AD44" s="99"/>
      <c r="AE44" s="99"/>
      <c r="AF44" s="99">
        <v>12.2</v>
      </c>
      <c r="AG44" s="99">
        <v>24.5</v>
      </c>
      <c r="AH44" s="100">
        <v>10.3</v>
      </c>
      <c r="AI44" s="97"/>
      <c r="AJ44" s="97"/>
      <c r="AK44" s="97"/>
      <c r="AL44" s="98">
        <v>217.1</v>
      </c>
      <c r="AM44" s="100">
        <v>7.9</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v>184.9</v>
      </c>
      <c r="BL44" s="100"/>
      <c r="BM44" s="98">
        <v>167.6</v>
      </c>
      <c r="BN44" s="99">
        <v>166.6</v>
      </c>
      <c r="BO44" s="99">
        <v>168.6</v>
      </c>
      <c r="BP44" s="99"/>
      <c r="BQ44" s="99"/>
      <c r="BR44" s="99"/>
      <c r="BS44" s="99"/>
      <c r="BT44" s="99"/>
      <c r="BU44" s="99"/>
      <c r="BV44" s="99">
        <v>110.5</v>
      </c>
      <c r="BW44" s="99"/>
      <c r="BX44" s="99">
        <v>206.1</v>
      </c>
      <c r="BY44" s="99">
        <v>206</v>
      </c>
      <c r="BZ44" s="100"/>
      <c r="CA44" s="98">
        <v>17.399999999999999</v>
      </c>
      <c r="CB44" s="100">
        <v>44.1</v>
      </c>
      <c r="CC44" s="97"/>
      <c r="CD44" s="98"/>
      <c r="CE44" s="99"/>
      <c r="CF44" s="99"/>
      <c r="CG44" s="99"/>
      <c r="CH44" s="99"/>
      <c r="CI44" s="99">
        <v>118.1</v>
      </c>
      <c r="CJ44" s="99">
        <v>47.9</v>
      </c>
      <c r="CK44" s="99">
        <v>53.7</v>
      </c>
      <c r="CL44" s="99"/>
      <c r="CM44" s="99"/>
      <c r="CN44" s="99"/>
      <c r="CO44" s="100"/>
      <c r="CP44" s="98">
        <v>180.6</v>
      </c>
      <c r="CQ44" s="99">
        <v>180.5</v>
      </c>
      <c r="CR44" s="99">
        <v>181.3</v>
      </c>
      <c r="CS44" s="100">
        <v>181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8"/>
      <c r="FD44" s="99"/>
      <c r="FE44" s="99"/>
      <c r="FF44" s="100"/>
      <c r="FG44" s="97"/>
      <c r="FH44" s="97"/>
      <c r="FI44" s="97"/>
      <c r="FJ44" s="97"/>
      <c r="FK44" s="97"/>
      <c r="FL44" s="97"/>
      <c r="FM44" s="97"/>
      <c r="FN44" s="97"/>
      <c r="FO44" s="98"/>
      <c r="FP44" s="99"/>
      <c r="FQ44" s="99"/>
      <c r="FR44" s="100"/>
      <c r="FS44" s="97"/>
      <c r="FT44" s="98"/>
      <c r="FU44" s="100"/>
      <c r="FV44" s="98"/>
      <c r="FW44" s="99"/>
      <c r="FX44" s="99"/>
      <c r="FY44" s="99"/>
      <c r="FZ44" s="100"/>
      <c r="GA44" s="98"/>
      <c r="GB44" s="100"/>
      <c r="GC44" s="98"/>
      <c r="GD44" s="99"/>
      <c r="GE44" s="99"/>
      <c r="GF44" s="100"/>
      <c r="GG44" s="97"/>
      <c r="GH44" s="97"/>
      <c r="GI44" s="97"/>
      <c r="GJ44" s="98"/>
      <c r="GK44" s="99"/>
      <c r="GL44" s="99"/>
      <c r="GM44" s="99"/>
      <c r="GN44" s="100"/>
      <c r="GO44" s="97"/>
      <c r="GP44" s="98"/>
      <c r="GQ44" s="100"/>
      <c r="GR44" s="1"/>
      <c r="GS44" s="97"/>
      <c r="GT44" s="98"/>
      <c r="GU44" s="100"/>
      <c r="GV44" s="97"/>
      <c r="GW44" s="97"/>
      <c r="GX44" s="97"/>
      <c r="GY44" s="97"/>
      <c r="GZ44" s="1"/>
      <c r="HA44" s="97"/>
      <c r="HB44" s="97"/>
      <c r="HC44" s="97"/>
      <c r="HD44" s="97"/>
      <c r="HE44" s="97"/>
      <c r="HF44" s="97"/>
      <c r="HG44" s="97"/>
      <c r="HH44" s="98"/>
      <c r="HI44" s="100"/>
      <c r="HJ44" s="1"/>
      <c r="HK44" s="98">
        <v>2671.2660000000001</v>
      </c>
      <c r="HL44" s="99">
        <v>2609.5070000000001</v>
      </c>
      <c r="HM44" s="100">
        <v>430.7</v>
      </c>
    </row>
    <row r="45" spans="1:221" x14ac:dyDescent="0.25">
      <c r="A45" s="1"/>
      <c r="B45" s="240">
        <v>0.8125</v>
      </c>
      <c r="C45" s="97"/>
      <c r="D45" s="98"/>
      <c r="E45" s="99"/>
      <c r="F45" s="99">
        <v>8.8000000000000007</v>
      </c>
      <c r="G45" s="100">
        <v>8.5</v>
      </c>
      <c r="H45" s="98"/>
      <c r="I45" s="100"/>
      <c r="J45" s="98">
        <v>81.099999999999994</v>
      </c>
      <c r="K45" s="100"/>
      <c r="L45" s="98"/>
      <c r="M45" s="99"/>
      <c r="N45" s="99"/>
      <c r="O45" s="99"/>
      <c r="P45" s="99"/>
      <c r="Q45" s="99"/>
      <c r="R45" s="99"/>
      <c r="S45" s="100"/>
      <c r="T45" s="98">
        <v>18.100000000000001</v>
      </c>
      <c r="U45" s="99">
        <v>19.2</v>
      </c>
      <c r="V45" s="99">
        <v>24.4</v>
      </c>
      <c r="W45" s="100">
        <v>1.1000000000000001</v>
      </c>
      <c r="X45" s="97"/>
      <c r="Y45" s="98"/>
      <c r="Z45" s="99"/>
      <c r="AA45" s="100">
        <v>23.1</v>
      </c>
      <c r="AB45" s="98"/>
      <c r="AC45" s="99"/>
      <c r="AD45" s="99"/>
      <c r="AE45" s="99"/>
      <c r="AF45" s="99">
        <v>12.2</v>
      </c>
      <c r="AG45" s="99">
        <v>24.5</v>
      </c>
      <c r="AH45" s="100">
        <v>10.3</v>
      </c>
      <c r="AI45" s="97"/>
      <c r="AJ45" s="97"/>
      <c r="AK45" s="97"/>
      <c r="AL45" s="98">
        <v>217.1</v>
      </c>
      <c r="AM45" s="100">
        <v>7.9</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v>184.9</v>
      </c>
      <c r="BL45" s="100"/>
      <c r="BM45" s="98">
        <v>167.6</v>
      </c>
      <c r="BN45" s="99">
        <v>166.6</v>
      </c>
      <c r="BO45" s="99">
        <v>168.6</v>
      </c>
      <c r="BP45" s="99"/>
      <c r="BQ45" s="99"/>
      <c r="BR45" s="99"/>
      <c r="BS45" s="99"/>
      <c r="BT45" s="99"/>
      <c r="BU45" s="99"/>
      <c r="BV45" s="99">
        <v>110.5</v>
      </c>
      <c r="BW45" s="99"/>
      <c r="BX45" s="99">
        <v>206.1</v>
      </c>
      <c r="BY45" s="99">
        <v>206</v>
      </c>
      <c r="BZ45" s="100"/>
      <c r="CA45" s="98">
        <v>17.399999999999999</v>
      </c>
      <c r="CB45" s="100">
        <v>44.1</v>
      </c>
      <c r="CC45" s="97"/>
      <c r="CD45" s="98"/>
      <c r="CE45" s="99"/>
      <c r="CF45" s="99"/>
      <c r="CG45" s="99"/>
      <c r="CH45" s="99"/>
      <c r="CI45" s="99">
        <v>118.1</v>
      </c>
      <c r="CJ45" s="99">
        <v>47.9</v>
      </c>
      <c r="CK45" s="99">
        <v>53.7</v>
      </c>
      <c r="CL45" s="99"/>
      <c r="CM45" s="99"/>
      <c r="CN45" s="99"/>
      <c r="CO45" s="100"/>
      <c r="CP45" s="98">
        <v>180.6</v>
      </c>
      <c r="CQ45" s="99">
        <v>180.5</v>
      </c>
      <c r="CR45" s="99">
        <v>181.3</v>
      </c>
      <c r="CS45" s="100">
        <v>181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8"/>
      <c r="FD45" s="99"/>
      <c r="FE45" s="99"/>
      <c r="FF45" s="100"/>
      <c r="FG45" s="97"/>
      <c r="FH45" s="97"/>
      <c r="FI45" s="97"/>
      <c r="FJ45" s="97"/>
      <c r="FK45" s="97"/>
      <c r="FL45" s="97"/>
      <c r="FM45" s="97"/>
      <c r="FN45" s="97"/>
      <c r="FO45" s="98"/>
      <c r="FP45" s="99"/>
      <c r="FQ45" s="99"/>
      <c r="FR45" s="100"/>
      <c r="FS45" s="97"/>
      <c r="FT45" s="98"/>
      <c r="FU45" s="100"/>
      <c r="FV45" s="98"/>
      <c r="FW45" s="99"/>
      <c r="FX45" s="99"/>
      <c r="FY45" s="99"/>
      <c r="FZ45" s="100"/>
      <c r="GA45" s="98"/>
      <c r="GB45" s="100"/>
      <c r="GC45" s="98"/>
      <c r="GD45" s="99"/>
      <c r="GE45" s="99"/>
      <c r="GF45" s="100"/>
      <c r="GG45" s="97"/>
      <c r="GH45" s="97"/>
      <c r="GI45" s="97"/>
      <c r="GJ45" s="98"/>
      <c r="GK45" s="99"/>
      <c r="GL45" s="99"/>
      <c r="GM45" s="99"/>
      <c r="GN45" s="100"/>
      <c r="GO45" s="97"/>
      <c r="GP45" s="98"/>
      <c r="GQ45" s="100"/>
      <c r="GR45" s="1"/>
      <c r="GS45" s="97"/>
      <c r="GT45" s="98"/>
      <c r="GU45" s="100"/>
      <c r="GV45" s="97"/>
      <c r="GW45" s="97"/>
      <c r="GX45" s="97"/>
      <c r="GY45" s="97"/>
      <c r="GZ45" s="1"/>
      <c r="HA45" s="97"/>
      <c r="HB45" s="97"/>
      <c r="HC45" s="97"/>
      <c r="HD45" s="97"/>
      <c r="HE45" s="97"/>
      <c r="HF45" s="97"/>
      <c r="HG45" s="97"/>
      <c r="HH45" s="98"/>
      <c r="HI45" s="100"/>
      <c r="HJ45" s="1"/>
      <c r="HK45" s="98">
        <v>2671.2660000000001</v>
      </c>
      <c r="HL45" s="99">
        <v>2609.5070000000001</v>
      </c>
      <c r="HM45" s="100">
        <v>430.7</v>
      </c>
    </row>
    <row r="46" spans="1:221" x14ac:dyDescent="0.25">
      <c r="A46" s="1"/>
      <c r="B46" s="240">
        <v>0.83333333333333337</v>
      </c>
      <c r="C46" s="97"/>
      <c r="D46" s="98"/>
      <c r="E46" s="99"/>
      <c r="F46" s="99">
        <v>8.8000000000000007</v>
      </c>
      <c r="G46" s="100">
        <v>8.5</v>
      </c>
      <c r="H46" s="98"/>
      <c r="I46" s="100"/>
      <c r="J46" s="98">
        <v>81.099999999999994</v>
      </c>
      <c r="K46" s="100"/>
      <c r="L46" s="98"/>
      <c r="M46" s="99"/>
      <c r="N46" s="99"/>
      <c r="O46" s="99"/>
      <c r="P46" s="99"/>
      <c r="Q46" s="99"/>
      <c r="R46" s="99"/>
      <c r="S46" s="100"/>
      <c r="T46" s="98">
        <v>18.100000000000001</v>
      </c>
      <c r="U46" s="99">
        <v>19.2</v>
      </c>
      <c r="V46" s="99">
        <v>24.4</v>
      </c>
      <c r="W46" s="100">
        <v>1.1000000000000001</v>
      </c>
      <c r="X46" s="97"/>
      <c r="Y46" s="98"/>
      <c r="Z46" s="99"/>
      <c r="AA46" s="100">
        <v>23.1</v>
      </c>
      <c r="AB46" s="98"/>
      <c r="AC46" s="99"/>
      <c r="AD46" s="99"/>
      <c r="AE46" s="99"/>
      <c r="AF46" s="99">
        <v>12.2</v>
      </c>
      <c r="AG46" s="99">
        <v>24.5</v>
      </c>
      <c r="AH46" s="100">
        <v>10.3</v>
      </c>
      <c r="AI46" s="97"/>
      <c r="AJ46" s="97"/>
      <c r="AK46" s="97"/>
      <c r="AL46" s="98">
        <v>217.1</v>
      </c>
      <c r="AM46" s="100">
        <v>7.9</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v>184.9</v>
      </c>
      <c r="BL46" s="100"/>
      <c r="BM46" s="98">
        <v>167.6</v>
      </c>
      <c r="BN46" s="99">
        <v>166.6</v>
      </c>
      <c r="BO46" s="99">
        <v>168.6</v>
      </c>
      <c r="BP46" s="99"/>
      <c r="BQ46" s="99"/>
      <c r="BR46" s="99"/>
      <c r="BS46" s="99"/>
      <c r="BT46" s="99"/>
      <c r="BU46" s="99"/>
      <c r="BV46" s="99">
        <v>110.5</v>
      </c>
      <c r="BW46" s="99"/>
      <c r="BX46" s="99">
        <v>206.1</v>
      </c>
      <c r="BY46" s="99">
        <v>206</v>
      </c>
      <c r="BZ46" s="100"/>
      <c r="CA46" s="98">
        <v>17.399999999999999</v>
      </c>
      <c r="CB46" s="100">
        <v>44.1</v>
      </c>
      <c r="CC46" s="97"/>
      <c r="CD46" s="98"/>
      <c r="CE46" s="99"/>
      <c r="CF46" s="99"/>
      <c r="CG46" s="99"/>
      <c r="CH46" s="99"/>
      <c r="CI46" s="99">
        <v>118.1</v>
      </c>
      <c r="CJ46" s="99">
        <v>47.9</v>
      </c>
      <c r="CK46" s="99">
        <v>53.7</v>
      </c>
      <c r="CL46" s="99"/>
      <c r="CM46" s="99"/>
      <c r="CN46" s="99"/>
      <c r="CO46" s="100"/>
      <c r="CP46" s="98">
        <v>180.6</v>
      </c>
      <c r="CQ46" s="99">
        <v>180.5</v>
      </c>
      <c r="CR46" s="99">
        <v>181.3</v>
      </c>
      <c r="CS46" s="100">
        <v>181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8"/>
      <c r="FD46" s="99"/>
      <c r="FE46" s="99"/>
      <c r="FF46" s="100"/>
      <c r="FG46" s="97"/>
      <c r="FH46" s="97"/>
      <c r="FI46" s="97"/>
      <c r="FJ46" s="97"/>
      <c r="FK46" s="97"/>
      <c r="FL46" s="97"/>
      <c r="FM46" s="97"/>
      <c r="FN46" s="97"/>
      <c r="FO46" s="98"/>
      <c r="FP46" s="99"/>
      <c r="FQ46" s="99"/>
      <c r="FR46" s="100"/>
      <c r="FS46" s="97"/>
      <c r="FT46" s="98"/>
      <c r="FU46" s="100"/>
      <c r="FV46" s="98"/>
      <c r="FW46" s="99"/>
      <c r="FX46" s="99"/>
      <c r="FY46" s="99"/>
      <c r="FZ46" s="100"/>
      <c r="GA46" s="98"/>
      <c r="GB46" s="100"/>
      <c r="GC46" s="98"/>
      <c r="GD46" s="99"/>
      <c r="GE46" s="99"/>
      <c r="GF46" s="100"/>
      <c r="GG46" s="97"/>
      <c r="GH46" s="97"/>
      <c r="GI46" s="97"/>
      <c r="GJ46" s="98"/>
      <c r="GK46" s="99"/>
      <c r="GL46" s="99"/>
      <c r="GM46" s="99"/>
      <c r="GN46" s="100"/>
      <c r="GO46" s="97"/>
      <c r="GP46" s="98"/>
      <c r="GQ46" s="100"/>
      <c r="GR46" s="1"/>
      <c r="GS46" s="97"/>
      <c r="GT46" s="98"/>
      <c r="GU46" s="100"/>
      <c r="GV46" s="97"/>
      <c r="GW46" s="97"/>
      <c r="GX46" s="97"/>
      <c r="GY46" s="97"/>
      <c r="GZ46" s="1"/>
      <c r="HA46" s="97"/>
      <c r="HB46" s="97"/>
      <c r="HC46" s="97"/>
      <c r="HD46" s="97"/>
      <c r="HE46" s="97"/>
      <c r="HF46" s="97"/>
      <c r="HG46" s="97"/>
      <c r="HH46" s="98"/>
      <c r="HI46" s="100"/>
      <c r="HJ46" s="1"/>
      <c r="HK46" s="98">
        <v>2671.2660000000001</v>
      </c>
      <c r="HL46" s="99">
        <v>2609.5070000000001</v>
      </c>
      <c r="HM46" s="100">
        <v>430.7</v>
      </c>
    </row>
    <row r="47" spans="1:221" x14ac:dyDescent="0.25">
      <c r="A47" s="1"/>
      <c r="B47" s="240">
        <v>0.85416666666666663</v>
      </c>
      <c r="C47" s="97"/>
      <c r="D47" s="98"/>
      <c r="E47" s="99"/>
      <c r="F47" s="99">
        <v>8.8000000000000007</v>
      </c>
      <c r="G47" s="100">
        <v>8.5</v>
      </c>
      <c r="H47" s="98"/>
      <c r="I47" s="100"/>
      <c r="J47" s="98">
        <v>81.099999999999994</v>
      </c>
      <c r="K47" s="100"/>
      <c r="L47" s="98"/>
      <c r="M47" s="99"/>
      <c r="N47" s="99"/>
      <c r="O47" s="99"/>
      <c r="P47" s="99"/>
      <c r="Q47" s="99"/>
      <c r="R47" s="99"/>
      <c r="S47" s="100"/>
      <c r="T47" s="98">
        <v>18.100000000000001</v>
      </c>
      <c r="U47" s="99">
        <v>19.2</v>
      </c>
      <c r="V47" s="99">
        <v>24.4</v>
      </c>
      <c r="W47" s="100">
        <v>1.1000000000000001</v>
      </c>
      <c r="X47" s="97"/>
      <c r="Y47" s="98"/>
      <c r="Z47" s="99"/>
      <c r="AA47" s="100">
        <v>23.1</v>
      </c>
      <c r="AB47" s="98"/>
      <c r="AC47" s="99"/>
      <c r="AD47" s="99"/>
      <c r="AE47" s="99"/>
      <c r="AF47" s="99">
        <v>12.2</v>
      </c>
      <c r="AG47" s="99">
        <v>24.5</v>
      </c>
      <c r="AH47" s="100">
        <v>10.3</v>
      </c>
      <c r="AI47" s="97"/>
      <c r="AJ47" s="97"/>
      <c r="AK47" s="97"/>
      <c r="AL47" s="98">
        <v>217.1</v>
      </c>
      <c r="AM47" s="100">
        <v>7.9</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v>184.9</v>
      </c>
      <c r="BL47" s="100"/>
      <c r="BM47" s="98">
        <v>167.6</v>
      </c>
      <c r="BN47" s="99">
        <v>166.6</v>
      </c>
      <c r="BO47" s="99">
        <v>168.6</v>
      </c>
      <c r="BP47" s="99"/>
      <c r="BQ47" s="99"/>
      <c r="BR47" s="99"/>
      <c r="BS47" s="99"/>
      <c r="BT47" s="99"/>
      <c r="BU47" s="99"/>
      <c r="BV47" s="99">
        <v>110.5</v>
      </c>
      <c r="BW47" s="99"/>
      <c r="BX47" s="99">
        <v>206.1</v>
      </c>
      <c r="BY47" s="99">
        <v>206</v>
      </c>
      <c r="BZ47" s="100"/>
      <c r="CA47" s="98">
        <v>17.399999999999999</v>
      </c>
      <c r="CB47" s="100">
        <v>44.1</v>
      </c>
      <c r="CC47" s="97"/>
      <c r="CD47" s="98"/>
      <c r="CE47" s="99"/>
      <c r="CF47" s="99"/>
      <c r="CG47" s="99"/>
      <c r="CH47" s="99"/>
      <c r="CI47" s="99">
        <v>118.1</v>
      </c>
      <c r="CJ47" s="99">
        <v>47.9</v>
      </c>
      <c r="CK47" s="99">
        <v>53.7</v>
      </c>
      <c r="CL47" s="99"/>
      <c r="CM47" s="99"/>
      <c r="CN47" s="99"/>
      <c r="CO47" s="100"/>
      <c r="CP47" s="98">
        <v>180.6</v>
      </c>
      <c r="CQ47" s="99">
        <v>180.5</v>
      </c>
      <c r="CR47" s="99">
        <v>181.3</v>
      </c>
      <c r="CS47" s="100">
        <v>181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8"/>
      <c r="FD47" s="99"/>
      <c r="FE47" s="99"/>
      <c r="FF47" s="100"/>
      <c r="FG47" s="97"/>
      <c r="FH47" s="97"/>
      <c r="FI47" s="97"/>
      <c r="FJ47" s="97"/>
      <c r="FK47" s="97"/>
      <c r="FL47" s="97"/>
      <c r="FM47" s="97"/>
      <c r="FN47" s="97"/>
      <c r="FO47" s="98"/>
      <c r="FP47" s="99"/>
      <c r="FQ47" s="99"/>
      <c r="FR47" s="100"/>
      <c r="FS47" s="97"/>
      <c r="FT47" s="98"/>
      <c r="FU47" s="100"/>
      <c r="FV47" s="98"/>
      <c r="FW47" s="99"/>
      <c r="FX47" s="99"/>
      <c r="FY47" s="99"/>
      <c r="FZ47" s="100"/>
      <c r="GA47" s="98"/>
      <c r="GB47" s="100"/>
      <c r="GC47" s="98"/>
      <c r="GD47" s="99"/>
      <c r="GE47" s="99"/>
      <c r="GF47" s="100"/>
      <c r="GG47" s="97"/>
      <c r="GH47" s="97"/>
      <c r="GI47" s="97"/>
      <c r="GJ47" s="98"/>
      <c r="GK47" s="99"/>
      <c r="GL47" s="99"/>
      <c r="GM47" s="99"/>
      <c r="GN47" s="100"/>
      <c r="GO47" s="97"/>
      <c r="GP47" s="98"/>
      <c r="GQ47" s="100"/>
      <c r="GR47" s="1"/>
      <c r="GS47" s="97"/>
      <c r="GT47" s="98"/>
      <c r="GU47" s="100"/>
      <c r="GV47" s="97"/>
      <c r="GW47" s="97"/>
      <c r="GX47" s="97"/>
      <c r="GY47" s="97"/>
      <c r="GZ47" s="1"/>
      <c r="HA47" s="97"/>
      <c r="HB47" s="97"/>
      <c r="HC47" s="97"/>
      <c r="HD47" s="97"/>
      <c r="HE47" s="97"/>
      <c r="HF47" s="97"/>
      <c r="HG47" s="97"/>
      <c r="HH47" s="98"/>
      <c r="HI47" s="100"/>
      <c r="HJ47" s="1"/>
      <c r="HK47" s="98">
        <v>2671.2660000000001</v>
      </c>
      <c r="HL47" s="99">
        <v>2609.5070000000001</v>
      </c>
      <c r="HM47" s="100">
        <v>430.7</v>
      </c>
    </row>
    <row r="48" spans="1:221" x14ac:dyDescent="0.25">
      <c r="A48" s="1"/>
      <c r="B48" s="240">
        <v>0.875</v>
      </c>
      <c r="C48" s="97"/>
      <c r="D48" s="98"/>
      <c r="E48" s="99"/>
      <c r="F48" s="99">
        <v>8.8000000000000007</v>
      </c>
      <c r="G48" s="100">
        <v>8.5</v>
      </c>
      <c r="H48" s="98"/>
      <c r="I48" s="100"/>
      <c r="J48" s="98">
        <v>81.099999999999994</v>
      </c>
      <c r="K48" s="100"/>
      <c r="L48" s="98"/>
      <c r="M48" s="99"/>
      <c r="N48" s="99"/>
      <c r="O48" s="99"/>
      <c r="P48" s="99"/>
      <c r="Q48" s="99"/>
      <c r="R48" s="99"/>
      <c r="S48" s="100"/>
      <c r="T48" s="98">
        <v>18.100000000000001</v>
      </c>
      <c r="U48" s="99">
        <v>19.2</v>
      </c>
      <c r="V48" s="99">
        <v>24.4</v>
      </c>
      <c r="W48" s="100">
        <v>1.1000000000000001</v>
      </c>
      <c r="X48" s="97"/>
      <c r="Y48" s="98"/>
      <c r="Z48" s="99"/>
      <c r="AA48" s="100"/>
      <c r="AB48" s="98"/>
      <c r="AC48" s="99"/>
      <c r="AD48" s="99"/>
      <c r="AE48" s="99"/>
      <c r="AF48" s="99">
        <v>12.2</v>
      </c>
      <c r="AG48" s="99">
        <v>24.5</v>
      </c>
      <c r="AH48" s="100">
        <v>10.3</v>
      </c>
      <c r="AI48" s="97"/>
      <c r="AJ48" s="97"/>
      <c r="AK48" s="97"/>
      <c r="AL48" s="98">
        <v>217.1</v>
      </c>
      <c r="AM48" s="100">
        <v>7.9</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v>184.9</v>
      </c>
      <c r="BL48" s="100"/>
      <c r="BM48" s="98">
        <v>167.6</v>
      </c>
      <c r="BN48" s="99">
        <v>166.6</v>
      </c>
      <c r="BO48" s="99">
        <v>168.6</v>
      </c>
      <c r="BP48" s="99"/>
      <c r="BQ48" s="99"/>
      <c r="BR48" s="99"/>
      <c r="BS48" s="99"/>
      <c r="BT48" s="99"/>
      <c r="BU48" s="99"/>
      <c r="BV48" s="99">
        <v>110.5</v>
      </c>
      <c r="BW48" s="99"/>
      <c r="BX48" s="99">
        <v>206.1</v>
      </c>
      <c r="BY48" s="99">
        <v>206</v>
      </c>
      <c r="BZ48" s="100"/>
      <c r="CA48" s="98">
        <v>17.399999999999999</v>
      </c>
      <c r="CB48" s="100">
        <v>44.1</v>
      </c>
      <c r="CC48" s="97"/>
      <c r="CD48" s="98"/>
      <c r="CE48" s="99"/>
      <c r="CF48" s="99"/>
      <c r="CG48" s="99"/>
      <c r="CH48" s="99"/>
      <c r="CI48" s="99">
        <v>118.1</v>
      </c>
      <c r="CJ48" s="99">
        <v>47.9</v>
      </c>
      <c r="CK48" s="99">
        <v>53.7</v>
      </c>
      <c r="CL48" s="99"/>
      <c r="CM48" s="99"/>
      <c r="CN48" s="99"/>
      <c r="CO48" s="100"/>
      <c r="CP48" s="98">
        <v>180.6</v>
      </c>
      <c r="CQ48" s="99">
        <v>180.5</v>
      </c>
      <c r="CR48" s="99">
        <v>181.3</v>
      </c>
      <c r="CS48" s="100">
        <v>181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8"/>
      <c r="FD48" s="99"/>
      <c r="FE48" s="99"/>
      <c r="FF48" s="100"/>
      <c r="FG48" s="97"/>
      <c r="FH48" s="97"/>
      <c r="FI48" s="97"/>
      <c r="FJ48" s="97"/>
      <c r="FK48" s="97"/>
      <c r="FL48" s="97"/>
      <c r="FM48" s="97"/>
      <c r="FN48" s="97"/>
      <c r="FO48" s="98"/>
      <c r="FP48" s="99"/>
      <c r="FQ48" s="99"/>
      <c r="FR48" s="100"/>
      <c r="FS48" s="97"/>
      <c r="FT48" s="98"/>
      <c r="FU48" s="100"/>
      <c r="FV48" s="98"/>
      <c r="FW48" s="99"/>
      <c r="FX48" s="99"/>
      <c r="FY48" s="99"/>
      <c r="FZ48" s="100"/>
      <c r="GA48" s="98"/>
      <c r="GB48" s="100"/>
      <c r="GC48" s="98"/>
      <c r="GD48" s="99"/>
      <c r="GE48" s="99"/>
      <c r="GF48" s="100"/>
      <c r="GG48" s="97"/>
      <c r="GH48" s="97"/>
      <c r="GI48" s="97"/>
      <c r="GJ48" s="98"/>
      <c r="GK48" s="99"/>
      <c r="GL48" s="99"/>
      <c r="GM48" s="99"/>
      <c r="GN48" s="100"/>
      <c r="GO48" s="97"/>
      <c r="GP48" s="98"/>
      <c r="GQ48" s="100"/>
      <c r="GR48" s="1"/>
      <c r="GS48" s="97"/>
      <c r="GT48" s="98"/>
      <c r="GU48" s="100"/>
      <c r="GV48" s="97"/>
      <c r="GW48" s="97"/>
      <c r="GX48" s="97"/>
      <c r="GY48" s="97"/>
      <c r="GZ48" s="1"/>
      <c r="HA48" s="97"/>
      <c r="HB48" s="97"/>
      <c r="HC48" s="97"/>
      <c r="HD48" s="97"/>
      <c r="HE48" s="97"/>
      <c r="HF48" s="97"/>
      <c r="HG48" s="97"/>
      <c r="HH48" s="98"/>
      <c r="HI48" s="100"/>
      <c r="HJ48" s="1"/>
      <c r="HK48" s="98">
        <v>2648.2049999999999</v>
      </c>
      <c r="HL48" s="99">
        <v>2586.4459999999999</v>
      </c>
      <c r="HM48" s="100">
        <v>430.7</v>
      </c>
    </row>
    <row r="49" spans="1:221" x14ac:dyDescent="0.25">
      <c r="A49" s="1"/>
      <c r="B49" s="240">
        <v>0.89583333333333337</v>
      </c>
      <c r="C49" s="97"/>
      <c r="D49" s="98"/>
      <c r="E49" s="99"/>
      <c r="F49" s="99">
        <v>8.8000000000000007</v>
      </c>
      <c r="G49" s="100">
        <v>8.5</v>
      </c>
      <c r="H49" s="98"/>
      <c r="I49" s="100"/>
      <c r="J49" s="98">
        <v>81.099999999999994</v>
      </c>
      <c r="K49" s="100"/>
      <c r="L49" s="98"/>
      <c r="M49" s="99"/>
      <c r="N49" s="99"/>
      <c r="O49" s="99"/>
      <c r="P49" s="99"/>
      <c r="Q49" s="99"/>
      <c r="R49" s="99"/>
      <c r="S49" s="100"/>
      <c r="T49" s="98">
        <v>18.100000000000001</v>
      </c>
      <c r="U49" s="99">
        <v>19.2</v>
      </c>
      <c r="V49" s="99">
        <v>24.4</v>
      </c>
      <c r="W49" s="100">
        <v>1.1000000000000001</v>
      </c>
      <c r="X49" s="97"/>
      <c r="Y49" s="98"/>
      <c r="Z49" s="99"/>
      <c r="AA49" s="100"/>
      <c r="AB49" s="98"/>
      <c r="AC49" s="99"/>
      <c r="AD49" s="99"/>
      <c r="AE49" s="99"/>
      <c r="AF49" s="99">
        <v>12.2</v>
      </c>
      <c r="AG49" s="99">
        <v>24.5</v>
      </c>
      <c r="AH49" s="100">
        <v>10.3</v>
      </c>
      <c r="AI49" s="97"/>
      <c r="AJ49" s="97"/>
      <c r="AK49" s="97"/>
      <c r="AL49" s="98">
        <v>217.1</v>
      </c>
      <c r="AM49" s="100">
        <v>7.9</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v>184.9</v>
      </c>
      <c r="BL49" s="100"/>
      <c r="BM49" s="98">
        <v>167.6</v>
      </c>
      <c r="BN49" s="99">
        <v>166.6</v>
      </c>
      <c r="BO49" s="99">
        <v>168.6</v>
      </c>
      <c r="BP49" s="99"/>
      <c r="BQ49" s="99"/>
      <c r="BR49" s="99"/>
      <c r="BS49" s="99"/>
      <c r="BT49" s="99"/>
      <c r="BU49" s="99"/>
      <c r="BV49" s="99">
        <v>110.5</v>
      </c>
      <c r="BW49" s="99">
        <v>206.5</v>
      </c>
      <c r="BX49" s="99">
        <v>206.1</v>
      </c>
      <c r="BY49" s="99">
        <v>206</v>
      </c>
      <c r="BZ49" s="100"/>
      <c r="CA49" s="98">
        <v>17.399999999999999</v>
      </c>
      <c r="CB49" s="100">
        <v>44.1</v>
      </c>
      <c r="CC49" s="97"/>
      <c r="CD49" s="98"/>
      <c r="CE49" s="99"/>
      <c r="CF49" s="99"/>
      <c r="CG49" s="99"/>
      <c r="CH49" s="99"/>
      <c r="CI49" s="99">
        <v>118.1</v>
      </c>
      <c r="CJ49" s="99">
        <v>47.9</v>
      </c>
      <c r="CK49" s="99">
        <v>53.7</v>
      </c>
      <c r="CL49" s="99"/>
      <c r="CM49" s="99"/>
      <c r="CN49" s="99"/>
      <c r="CO49" s="100"/>
      <c r="CP49" s="98">
        <v>180.6</v>
      </c>
      <c r="CQ49" s="99">
        <v>180.5</v>
      </c>
      <c r="CR49" s="99">
        <v>181.3</v>
      </c>
      <c r="CS49" s="100">
        <v>181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8"/>
      <c r="FD49" s="99"/>
      <c r="FE49" s="99"/>
      <c r="FF49" s="100"/>
      <c r="FG49" s="97"/>
      <c r="FH49" s="97"/>
      <c r="FI49" s="97"/>
      <c r="FJ49" s="97"/>
      <c r="FK49" s="97"/>
      <c r="FL49" s="97"/>
      <c r="FM49" s="97"/>
      <c r="FN49" s="97"/>
      <c r="FO49" s="98"/>
      <c r="FP49" s="99"/>
      <c r="FQ49" s="99"/>
      <c r="FR49" s="100"/>
      <c r="FS49" s="97"/>
      <c r="FT49" s="98"/>
      <c r="FU49" s="100"/>
      <c r="FV49" s="98"/>
      <c r="FW49" s="99"/>
      <c r="FX49" s="99"/>
      <c r="FY49" s="99"/>
      <c r="FZ49" s="100"/>
      <c r="GA49" s="98"/>
      <c r="GB49" s="100"/>
      <c r="GC49" s="98"/>
      <c r="GD49" s="99"/>
      <c r="GE49" s="99"/>
      <c r="GF49" s="100"/>
      <c r="GG49" s="97"/>
      <c r="GH49" s="97"/>
      <c r="GI49" s="97"/>
      <c r="GJ49" s="98"/>
      <c r="GK49" s="99"/>
      <c r="GL49" s="99"/>
      <c r="GM49" s="99"/>
      <c r="GN49" s="100"/>
      <c r="GO49" s="97"/>
      <c r="GP49" s="98"/>
      <c r="GQ49" s="100"/>
      <c r="GR49" s="1"/>
      <c r="GS49" s="97"/>
      <c r="GT49" s="98"/>
      <c r="GU49" s="100"/>
      <c r="GV49" s="97"/>
      <c r="GW49" s="97"/>
      <c r="GX49" s="97"/>
      <c r="GY49" s="97"/>
      <c r="GZ49" s="1"/>
      <c r="HA49" s="97"/>
      <c r="HB49" s="97"/>
      <c r="HC49" s="97"/>
      <c r="HD49" s="97"/>
      <c r="HE49" s="97"/>
      <c r="HF49" s="97"/>
      <c r="HG49" s="97"/>
      <c r="HH49" s="98"/>
      <c r="HI49" s="100"/>
      <c r="HJ49" s="1"/>
      <c r="HK49" s="98">
        <v>2854.6990000000001</v>
      </c>
      <c r="HL49" s="99">
        <v>2792.9409999999998</v>
      </c>
      <c r="HM49" s="100">
        <v>430.7</v>
      </c>
    </row>
    <row r="50" spans="1:221" x14ac:dyDescent="0.25">
      <c r="A50" s="1"/>
      <c r="B50" s="240">
        <v>0.91666666666666663</v>
      </c>
      <c r="C50" s="97"/>
      <c r="D50" s="98"/>
      <c r="E50" s="99"/>
      <c r="F50" s="99">
        <v>8.8000000000000007</v>
      </c>
      <c r="G50" s="100">
        <v>8.5</v>
      </c>
      <c r="H50" s="98"/>
      <c r="I50" s="100"/>
      <c r="J50" s="98">
        <v>81.099999999999994</v>
      </c>
      <c r="K50" s="100"/>
      <c r="L50" s="98"/>
      <c r="M50" s="99"/>
      <c r="N50" s="99"/>
      <c r="O50" s="99"/>
      <c r="P50" s="99"/>
      <c r="Q50" s="99"/>
      <c r="R50" s="99"/>
      <c r="S50" s="100"/>
      <c r="T50" s="98">
        <v>18.100000000000001</v>
      </c>
      <c r="U50" s="99">
        <v>19.2</v>
      </c>
      <c r="V50" s="99">
        <v>24.4</v>
      </c>
      <c r="W50" s="100">
        <v>1.1000000000000001</v>
      </c>
      <c r="X50" s="97"/>
      <c r="Y50" s="98"/>
      <c r="Z50" s="99"/>
      <c r="AA50" s="100"/>
      <c r="AB50" s="98"/>
      <c r="AC50" s="99"/>
      <c r="AD50" s="99"/>
      <c r="AE50" s="99"/>
      <c r="AF50" s="99">
        <v>12.2</v>
      </c>
      <c r="AG50" s="99">
        <v>24.5</v>
      </c>
      <c r="AH50" s="100">
        <v>10.3</v>
      </c>
      <c r="AI50" s="97"/>
      <c r="AJ50" s="97"/>
      <c r="AK50" s="97"/>
      <c r="AL50" s="98">
        <v>217.1</v>
      </c>
      <c r="AM50" s="100">
        <v>7.9</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v>184.9</v>
      </c>
      <c r="BL50" s="100"/>
      <c r="BM50" s="98">
        <v>167.6</v>
      </c>
      <c r="BN50" s="99">
        <v>166.6</v>
      </c>
      <c r="BO50" s="99">
        <v>168.6</v>
      </c>
      <c r="BP50" s="99"/>
      <c r="BQ50" s="99"/>
      <c r="BR50" s="99"/>
      <c r="BS50" s="99"/>
      <c r="BT50" s="99"/>
      <c r="BU50" s="99"/>
      <c r="BV50" s="99">
        <v>110.5</v>
      </c>
      <c r="BW50" s="99">
        <v>206.5</v>
      </c>
      <c r="BX50" s="99">
        <v>206.1</v>
      </c>
      <c r="BY50" s="99">
        <v>206</v>
      </c>
      <c r="BZ50" s="100"/>
      <c r="CA50" s="98">
        <v>17.399999999999999</v>
      </c>
      <c r="CB50" s="100">
        <v>44.1</v>
      </c>
      <c r="CC50" s="97"/>
      <c r="CD50" s="98"/>
      <c r="CE50" s="99"/>
      <c r="CF50" s="99"/>
      <c r="CG50" s="99"/>
      <c r="CH50" s="99"/>
      <c r="CI50" s="99">
        <v>118.1</v>
      </c>
      <c r="CJ50" s="99">
        <v>47.9</v>
      </c>
      <c r="CK50" s="99">
        <v>53.7</v>
      </c>
      <c r="CL50" s="99"/>
      <c r="CM50" s="99"/>
      <c r="CN50" s="99"/>
      <c r="CO50" s="100"/>
      <c r="CP50" s="98">
        <v>180.6</v>
      </c>
      <c r="CQ50" s="99">
        <v>180.5</v>
      </c>
      <c r="CR50" s="99">
        <v>181.3</v>
      </c>
      <c r="CS50" s="100">
        <v>181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8"/>
      <c r="FD50" s="99"/>
      <c r="FE50" s="99"/>
      <c r="FF50" s="100"/>
      <c r="FG50" s="97"/>
      <c r="FH50" s="97"/>
      <c r="FI50" s="97"/>
      <c r="FJ50" s="97"/>
      <c r="FK50" s="97"/>
      <c r="FL50" s="97"/>
      <c r="FM50" s="97"/>
      <c r="FN50" s="97"/>
      <c r="FO50" s="98"/>
      <c r="FP50" s="99"/>
      <c r="FQ50" s="99"/>
      <c r="FR50" s="100"/>
      <c r="FS50" s="97"/>
      <c r="FT50" s="98"/>
      <c r="FU50" s="100"/>
      <c r="FV50" s="98"/>
      <c r="FW50" s="99"/>
      <c r="FX50" s="99"/>
      <c r="FY50" s="99"/>
      <c r="FZ50" s="100"/>
      <c r="GA50" s="98"/>
      <c r="GB50" s="100"/>
      <c r="GC50" s="98"/>
      <c r="GD50" s="99"/>
      <c r="GE50" s="99"/>
      <c r="GF50" s="100"/>
      <c r="GG50" s="97"/>
      <c r="GH50" s="97"/>
      <c r="GI50" s="97"/>
      <c r="GJ50" s="98"/>
      <c r="GK50" s="99"/>
      <c r="GL50" s="99"/>
      <c r="GM50" s="99"/>
      <c r="GN50" s="100"/>
      <c r="GO50" s="97"/>
      <c r="GP50" s="98"/>
      <c r="GQ50" s="100"/>
      <c r="GR50" s="1"/>
      <c r="GS50" s="97"/>
      <c r="GT50" s="98"/>
      <c r="GU50" s="100"/>
      <c r="GV50" s="97"/>
      <c r="GW50" s="97"/>
      <c r="GX50" s="97"/>
      <c r="GY50" s="97"/>
      <c r="GZ50" s="1"/>
      <c r="HA50" s="97"/>
      <c r="HB50" s="97"/>
      <c r="HC50" s="97"/>
      <c r="HD50" s="97"/>
      <c r="HE50" s="97"/>
      <c r="HF50" s="97"/>
      <c r="HG50" s="97"/>
      <c r="HH50" s="98"/>
      <c r="HI50" s="100"/>
      <c r="HJ50" s="1"/>
      <c r="HK50" s="98">
        <v>2854.6990000000001</v>
      </c>
      <c r="HL50" s="99">
        <v>2792.9409999999998</v>
      </c>
      <c r="HM50" s="100">
        <v>430.7</v>
      </c>
    </row>
    <row r="51" spans="1:221" x14ac:dyDescent="0.25">
      <c r="A51" s="1"/>
      <c r="B51" s="240">
        <v>0.9375</v>
      </c>
      <c r="C51" s="97"/>
      <c r="D51" s="98"/>
      <c r="E51" s="99"/>
      <c r="F51" s="99">
        <v>8.8000000000000007</v>
      </c>
      <c r="G51" s="100">
        <v>8.5</v>
      </c>
      <c r="H51" s="98"/>
      <c r="I51" s="100"/>
      <c r="J51" s="98">
        <v>81.099999999999994</v>
      </c>
      <c r="K51" s="100"/>
      <c r="L51" s="98"/>
      <c r="M51" s="99"/>
      <c r="N51" s="99"/>
      <c r="O51" s="99"/>
      <c r="P51" s="99"/>
      <c r="Q51" s="99"/>
      <c r="R51" s="99"/>
      <c r="S51" s="100"/>
      <c r="T51" s="98">
        <v>18.100000000000001</v>
      </c>
      <c r="U51" s="99">
        <v>19.2</v>
      </c>
      <c r="V51" s="99">
        <v>24.4</v>
      </c>
      <c r="W51" s="100">
        <v>1.1000000000000001</v>
      </c>
      <c r="X51" s="97"/>
      <c r="Y51" s="98"/>
      <c r="Z51" s="99"/>
      <c r="AA51" s="100"/>
      <c r="AB51" s="98"/>
      <c r="AC51" s="99"/>
      <c r="AD51" s="99"/>
      <c r="AE51" s="99"/>
      <c r="AF51" s="99">
        <v>12.2</v>
      </c>
      <c r="AG51" s="99">
        <v>24.5</v>
      </c>
      <c r="AH51" s="100">
        <v>10.3</v>
      </c>
      <c r="AI51" s="97"/>
      <c r="AJ51" s="97"/>
      <c r="AK51" s="97"/>
      <c r="AL51" s="98">
        <v>217.1</v>
      </c>
      <c r="AM51" s="100">
        <v>7.9</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v>184.9</v>
      </c>
      <c r="BL51" s="100"/>
      <c r="BM51" s="98">
        <v>167.6</v>
      </c>
      <c r="BN51" s="99">
        <v>166.6</v>
      </c>
      <c r="BO51" s="99">
        <v>168.6</v>
      </c>
      <c r="BP51" s="99"/>
      <c r="BQ51" s="99"/>
      <c r="BR51" s="99"/>
      <c r="BS51" s="99"/>
      <c r="BT51" s="99"/>
      <c r="BU51" s="99"/>
      <c r="BV51" s="99">
        <v>110.5</v>
      </c>
      <c r="BW51" s="99">
        <v>206.5</v>
      </c>
      <c r="BX51" s="99">
        <v>206.1</v>
      </c>
      <c r="BY51" s="99">
        <v>206</v>
      </c>
      <c r="BZ51" s="100"/>
      <c r="CA51" s="98">
        <v>17.399999999999999</v>
      </c>
      <c r="CB51" s="100">
        <v>44.1</v>
      </c>
      <c r="CC51" s="97"/>
      <c r="CD51" s="98"/>
      <c r="CE51" s="99"/>
      <c r="CF51" s="99"/>
      <c r="CG51" s="99"/>
      <c r="CH51" s="99"/>
      <c r="CI51" s="99">
        <v>118.1</v>
      </c>
      <c r="CJ51" s="99">
        <v>47.9</v>
      </c>
      <c r="CK51" s="99">
        <v>53.7</v>
      </c>
      <c r="CL51" s="99"/>
      <c r="CM51" s="99"/>
      <c r="CN51" s="99"/>
      <c r="CO51" s="100"/>
      <c r="CP51" s="98">
        <v>180.6</v>
      </c>
      <c r="CQ51" s="99">
        <v>180.5</v>
      </c>
      <c r="CR51" s="99">
        <v>181.3</v>
      </c>
      <c r="CS51" s="100">
        <v>181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8"/>
      <c r="FD51" s="99"/>
      <c r="FE51" s="99"/>
      <c r="FF51" s="100"/>
      <c r="FG51" s="97"/>
      <c r="FH51" s="97"/>
      <c r="FI51" s="97"/>
      <c r="FJ51" s="97"/>
      <c r="FK51" s="97"/>
      <c r="FL51" s="97"/>
      <c r="FM51" s="97"/>
      <c r="FN51" s="97"/>
      <c r="FO51" s="98"/>
      <c r="FP51" s="99"/>
      <c r="FQ51" s="99"/>
      <c r="FR51" s="100"/>
      <c r="FS51" s="97"/>
      <c r="FT51" s="98"/>
      <c r="FU51" s="100"/>
      <c r="FV51" s="98"/>
      <c r="FW51" s="99"/>
      <c r="FX51" s="99"/>
      <c r="FY51" s="99"/>
      <c r="FZ51" s="100"/>
      <c r="GA51" s="98"/>
      <c r="GB51" s="100"/>
      <c r="GC51" s="98"/>
      <c r="GD51" s="99"/>
      <c r="GE51" s="99"/>
      <c r="GF51" s="100"/>
      <c r="GG51" s="97"/>
      <c r="GH51" s="97"/>
      <c r="GI51" s="97"/>
      <c r="GJ51" s="98"/>
      <c r="GK51" s="99"/>
      <c r="GL51" s="99"/>
      <c r="GM51" s="99"/>
      <c r="GN51" s="100"/>
      <c r="GO51" s="97"/>
      <c r="GP51" s="98"/>
      <c r="GQ51" s="100"/>
      <c r="GR51" s="1"/>
      <c r="GS51" s="97"/>
      <c r="GT51" s="98"/>
      <c r="GU51" s="100"/>
      <c r="GV51" s="97"/>
      <c r="GW51" s="97"/>
      <c r="GX51" s="97"/>
      <c r="GY51" s="97"/>
      <c r="GZ51" s="1"/>
      <c r="HA51" s="97"/>
      <c r="HB51" s="97"/>
      <c r="HC51" s="97"/>
      <c r="HD51" s="97"/>
      <c r="HE51" s="97"/>
      <c r="HF51" s="97"/>
      <c r="HG51" s="97"/>
      <c r="HH51" s="98"/>
      <c r="HI51" s="100"/>
      <c r="HJ51" s="1"/>
      <c r="HK51" s="98">
        <v>2854.6990000000001</v>
      </c>
      <c r="HL51" s="99">
        <v>2792.9409999999998</v>
      </c>
      <c r="HM51" s="100">
        <v>430.7</v>
      </c>
    </row>
    <row r="52" spans="1:221" x14ac:dyDescent="0.25">
      <c r="A52" s="1"/>
      <c r="B52" s="240">
        <v>0.95833333333333337</v>
      </c>
      <c r="C52" s="97"/>
      <c r="D52" s="98"/>
      <c r="E52" s="99"/>
      <c r="F52" s="99">
        <v>8.8000000000000007</v>
      </c>
      <c r="G52" s="100">
        <v>8.5</v>
      </c>
      <c r="H52" s="98"/>
      <c r="I52" s="100"/>
      <c r="J52" s="98">
        <v>81.099999999999994</v>
      </c>
      <c r="K52" s="100"/>
      <c r="L52" s="98"/>
      <c r="M52" s="99"/>
      <c r="N52" s="99"/>
      <c r="O52" s="99"/>
      <c r="P52" s="99"/>
      <c r="Q52" s="99"/>
      <c r="R52" s="99"/>
      <c r="S52" s="100"/>
      <c r="T52" s="98">
        <v>18.100000000000001</v>
      </c>
      <c r="U52" s="99">
        <v>19.2</v>
      </c>
      <c r="V52" s="99">
        <v>24.4</v>
      </c>
      <c r="W52" s="100">
        <v>1.1000000000000001</v>
      </c>
      <c r="X52" s="97"/>
      <c r="Y52" s="98"/>
      <c r="Z52" s="99"/>
      <c r="AA52" s="100"/>
      <c r="AB52" s="98"/>
      <c r="AC52" s="99"/>
      <c r="AD52" s="99"/>
      <c r="AE52" s="99"/>
      <c r="AF52" s="99">
        <v>12.2</v>
      </c>
      <c r="AG52" s="99">
        <v>24.5</v>
      </c>
      <c r="AH52" s="100">
        <v>10.3</v>
      </c>
      <c r="AI52" s="97"/>
      <c r="AJ52" s="97"/>
      <c r="AK52" s="97"/>
      <c r="AL52" s="98">
        <v>217.1</v>
      </c>
      <c r="AM52" s="100">
        <v>7.9</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v>184.9</v>
      </c>
      <c r="BL52" s="100"/>
      <c r="BM52" s="98">
        <v>167.6</v>
      </c>
      <c r="BN52" s="99">
        <v>166.6</v>
      </c>
      <c r="BO52" s="99">
        <v>168.6</v>
      </c>
      <c r="BP52" s="99"/>
      <c r="BQ52" s="99"/>
      <c r="BR52" s="99"/>
      <c r="BS52" s="99"/>
      <c r="BT52" s="99"/>
      <c r="BU52" s="99"/>
      <c r="BV52" s="99">
        <v>110.5</v>
      </c>
      <c r="BW52" s="99">
        <v>206.5</v>
      </c>
      <c r="BX52" s="99">
        <v>206.1</v>
      </c>
      <c r="BY52" s="99">
        <v>206</v>
      </c>
      <c r="BZ52" s="100"/>
      <c r="CA52" s="98">
        <v>17.399999999999999</v>
      </c>
      <c r="CB52" s="100">
        <v>44.1</v>
      </c>
      <c r="CC52" s="97"/>
      <c r="CD52" s="98"/>
      <c r="CE52" s="99"/>
      <c r="CF52" s="99"/>
      <c r="CG52" s="99"/>
      <c r="CH52" s="99"/>
      <c r="CI52" s="99">
        <v>118.1</v>
      </c>
      <c r="CJ52" s="99">
        <v>47.9</v>
      </c>
      <c r="CK52" s="99">
        <v>53.7</v>
      </c>
      <c r="CL52" s="99"/>
      <c r="CM52" s="99"/>
      <c r="CN52" s="99"/>
      <c r="CO52" s="100"/>
      <c r="CP52" s="98">
        <v>180.6</v>
      </c>
      <c r="CQ52" s="99">
        <v>180.5</v>
      </c>
      <c r="CR52" s="99">
        <v>181.3</v>
      </c>
      <c r="CS52" s="100">
        <v>181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8"/>
      <c r="FD52" s="99"/>
      <c r="FE52" s="99"/>
      <c r="FF52" s="100"/>
      <c r="FG52" s="97"/>
      <c r="FH52" s="97"/>
      <c r="FI52" s="97"/>
      <c r="FJ52" s="97"/>
      <c r="FK52" s="97"/>
      <c r="FL52" s="97"/>
      <c r="FM52" s="97"/>
      <c r="FN52" s="97"/>
      <c r="FO52" s="98"/>
      <c r="FP52" s="99"/>
      <c r="FQ52" s="99"/>
      <c r="FR52" s="100"/>
      <c r="FS52" s="97"/>
      <c r="FT52" s="98"/>
      <c r="FU52" s="100"/>
      <c r="FV52" s="98"/>
      <c r="FW52" s="99"/>
      <c r="FX52" s="99"/>
      <c r="FY52" s="99"/>
      <c r="FZ52" s="100"/>
      <c r="GA52" s="98"/>
      <c r="GB52" s="100"/>
      <c r="GC52" s="98"/>
      <c r="GD52" s="99"/>
      <c r="GE52" s="99"/>
      <c r="GF52" s="100"/>
      <c r="GG52" s="97"/>
      <c r="GH52" s="97"/>
      <c r="GI52" s="97"/>
      <c r="GJ52" s="98"/>
      <c r="GK52" s="99"/>
      <c r="GL52" s="99"/>
      <c r="GM52" s="99"/>
      <c r="GN52" s="100"/>
      <c r="GO52" s="97"/>
      <c r="GP52" s="98"/>
      <c r="GQ52" s="100"/>
      <c r="GR52" s="1"/>
      <c r="GS52" s="97"/>
      <c r="GT52" s="98"/>
      <c r="GU52" s="100"/>
      <c r="GV52" s="97"/>
      <c r="GW52" s="97"/>
      <c r="GX52" s="97"/>
      <c r="GY52" s="97"/>
      <c r="GZ52" s="1"/>
      <c r="HA52" s="97"/>
      <c r="HB52" s="97"/>
      <c r="HC52" s="97"/>
      <c r="HD52" s="97"/>
      <c r="HE52" s="97"/>
      <c r="HF52" s="97"/>
      <c r="HG52" s="97"/>
      <c r="HH52" s="98"/>
      <c r="HI52" s="100"/>
      <c r="HJ52" s="1"/>
      <c r="HK52" s="98">
        <v>2854.6990000000001</v>
      </c>
      <c r="HL52" s="99">
        <v>2792.9409999999998</v>
      </c>
      <c r="HM52" s="100">
        <v>430.7</v>
      </c>
    </row>
    <row r="53" spans="1:221" x14ac:dyDescent="0.25">
      <c r="A53" s="1"/>
      <c r="B53" s="240">
        <v>0.97916666666666663</v>
      </c>
      <c r="C53" s="97"/>
      <c r="D53" s="98"/>
      <c r="E53" s="99"/>
      <c r="F53" s="99">
        <v>8.8000000000000007</v>
      </c>
      <c r="G53" s="100">
        <v>8.5</v>
      </c>
      <c r="H53" s="98"/>
      <c r="I53" s="100"/>
      <c r="J53" s="98">
        <v>81.099999999999994</v>
      </c>
      <c r="K53" s="100"/>
      <c r="L53" s="98"/>
      <c r="M53" s="99"/>
      <c r="N53" s="99"/>
      <c r="O53" s="99"/>
      <c r="P53" s="99"/>
      <c r="Q53" s="99"/>
      <c r="R53" s="99"/>
      <c r="S53" s="100"/>
      <c r="T53" s="98">
        <v>18.100000000000001</v>
      </c>
      <c r="U53" s="99">
        <v>19.2</v>
      </c>
      <c r="V53" s="99">
        <v>24.4</v>
      </c>
      <c r="W53" s="100">
        <v>1.1000000000000001</v>
      </c>
      <c r="X53" s="97"/>
      <c r="Y53" s="98"/>
      <c r="Z53" s="99"/>
      <c r="AA53" s="100"/>
      <c r="AB53" s="98"/>
      <c r="AC53" s="99"/>
      <c r="AD53" s="99"/>
      <c r="AE53" s="99"/>
      <c r="AF53" s="99">
        <v>12.2</v>
      </c>
      <c r="AG53" s="99">
        <v>24.5</v>
      </c>
      <c r="AH53" s="100">
        <v>10.3</v>
      </c>
      <c r="AI53" s="97"/>
      <c r="AJ53" s="97"/>
      <c r="AK53" s="97"/>
      <c r="AL53" s="98">
        <v>217.1</v>
      </c>
      <c r="AM53" s="100">
        <v>7.9</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v>184.9</v>
      </c>
      <c r="BL53" s="100"/>
      <c r="BM53" s="98">
        <v>167.6</v>
      </c>
      <c r="BN53" s="99">
        <v>166.6</v>
      </c>
      <c r="BO53" s="99">
        <v>168.6</v>
      </c>
      <c r="BP53" s="99"/>
      <c r="BQ53" s="99"/>
      <c r="BR53" s="99"/>
      <c r="BS53" s="99"/>
      <c r="BT53" s="99"/>
      <c r="BU53" s="99"/>
      <c r="BV53" s="99">
        <v>110.5</v>
      </c>
      <c r="BW53" s="99">
        <v>206.5</v>
      </c>
      <c r="BX53" s="99">
        <v>206.1</v>
      </c>
      <c r="BY53" s="99">
        <v>206</v>
      </c>
      <c r="BZ53" s="100"/>
      <c r="CA53" s="98">
        <v>17.399999999999999</v>
      </c>
      <c r="CB53" s="100">
        <v>44.1</v>
      </c>
      <c r="CC53" s="97"/>
      <c r="CD53" s="98"/>
      <c r="CE53" s="99"/>
      <c r="CF53" s="99"/>
      <c r="CG53" s="99"/>
      <c r="CH53" s="99"/>
      <c r="CI53" s="99">
        <v>118.1</v>
      </c>
      <c r="CJ53" s="99">
        <v>47.9</v>
      </c>
      <c r="CK53" s="99">
        <v>53.7</v>
      </c>
      <c r="CL53" s="99"/>
      <c r="CM53" s="99"/>
      <c r="CN53" s="99"/>
      <c r="CO53" s="100"/>
      <c r="CP53" s="98">
        <v>180.6</v>
      </c>
      <c r="CQ53" s="99">
        <v>180.5</v>
      </c>
      <c r="CR53" s="99">
        <v>181.3</v>
      </c>
      <c r="CS53" s="100">
        <v>181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8"/>
      <c r="FD53" s="99"/>
      <c r="FE53" s="99"/>
      <c r="FF53" s="100"/>
      <c r="FG53" s="97"/>
      <c r="FH53" s="97"/>
      <c r="FI53" s="97"/>
      <c r="FJ53" s="97"/>
      <c r="FK53" s="97"/>
      <c r="FL53" s="97"/>
      <c r="FM53" s="97"/>
      <c r="FN53" s="97"/>
      <c r="FO53" s="98"/>
      <c r="FP53" s="99"/>
      <c r="FQ53" s="99"/>
      <c r="FR53" s="100"/>
      <c r="FS53" s="97"/>
      <c r="FT53" s="98"/>
      <c r="FU53" s="100"/>
      <c r="FV53" s="98"/>
      <c r="FW53" s="99"/>
      <c r="FX53" s="99"/>
      <c r="FY53" s="99"/>
      <c r="FZ53" s="100"/>
      <c r="GA53" s="98"/>
      <c r="GB53" s="100"/>
      <c r="GC53" s="98"/>
      <c r="GD53" s="99"/>
      <c r="GE53" s="99"/>
      <c r="GF53" s="100"/>
      <c r="GG53" s="97"/>
      <c r="GH53" s="97"/>
      <c r="GI53" s="97"/>
      <c r="GJ53" s="98"/>
      <c r="GK53" s="99"/>
      <c r="GL53" s="99"/>
      <c r="GM53" s="99"/>
      <c r="GN53" s="100"/>
      <c r="GO53" s="97"/>
      <c r="GP53" s="98"/>
      <c r="GQ53" s="100"/>
      <c r="GR53" s="1"/>
      <c r="GS53" s="97"/>
      <c r="GT53" s="98"/>
      <c r="GU53" s="100"/>
      <c r="GV53" s="97"/>
      <c r="GW53" s="97"/>
      <c r="GX53" s="97"/>
      <c r="GY53" s="97"/>
      <c r="GZ53" s="1"/>
      <c r="HA53" s="97"/>
      <c r="HB53" s="97"/>
      <c r="HC53" s="97"/>
      <c r="HD53" s="97"/>
      <c r="HE53" s="97"/>
      <c r="HF53" s="97"/>
      <c r="HG53" s="97"/>
      <c r="HH53" s="98"/>
      <c r="HI53" s="100"/>
      <c r="HJ53" s="1"/>
      <c r="HK53" s="98">
        <v>2854.6990000000001</v>
      </c>
      <c r="HL53" s="99">
        <v>2792.9409999999998</v>
      </c>
      <c r="HM53" s="100">
        <v>430.7</v>
      </c>
    </row>
    <row r="54" spans="1:221" ht="15.75" thickBot="1" x14ac:dyDescent="0.3">
      <c r="A54" s="1"/>
      <c r="B54" s="240">
        <v>0.99930555555555556</v>
      </c>
      <c r="C54" s="97"/>
      <c r="D54" s="98"/>
      <c r="E54" s="99"/>
      <c r="F54" s="99">
        <v>8.8000000000000007</v>
      </c>
      <c r="G54" s="100">
        <v>8.5</v>
      </c>
      <c r="H54" s="98"/>
      <c r="I54" s="100"/>
      <c r="J54" s="98">
        <v>81.099999999999994</v>
      </c>
      <c r="K54" s="100"/>
      <c r="L54" s="98"/>
      <c r="M54" s="99"/>
      <c r="N54" s="99"/>
      <c r="O54" s="99"/>
      <c r="P54" s="99"/>
      <c r="Q54" s="99"/>
      <c r="R54" s="99"/>
      <c r="S54" s="100"/>
      <c r="T54" s="98">
        <v>18.100000000000001</v>
      </c>
      <c r="U54" s="99">
        <v>19.2</v>
      </c>
      <c r="V54" s="99">
        <v>24.4</v>
      </c>
      <c r="W54" s="100">
        <v>1.1000000000000001</v>
      </c>
      <c r="X54" s="97"/>
      <c r="Y54" s="98"/>
      <c r="Z54" s="99"/>
      <c r="AA54" s="100"/>
      <c r="AB54" s="98"/>
      <c r="AC54" s="99"/>
      <c r="AD54" s="99"/>
      <c r="AE54" s="99"/>
      <c r="AF54" s="99">
        <v>12.2</v>
      </c>
      <c r="AG54" s="99">
        <v>24.5</v>
      </c>
      <c r="AH54" s="100">
        <v>10.3</v>
      </c>
      <c r="AI54" s="97"/>
      <c r="AJ54" s="97"/>
      <c r="AK54" s="97"/>
      <c r="AL54" s="98">
        <v>217.1</v>
      </c>
      <c r="AM54" s="100">
        <v>7.9</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v>184.9</v>
      </c>
      <c r="BL54" s="100"/>
      <c r="BM54" s="98">
        <v>167.6</v>
      </c>
      <c r="BN54" s="99">
        <v>166.6</v>
      </c>
      <c r="BO54" s="99">
        <v>168.6</v>
      </c>
      <c r="BP54" s="99"/>
      <c r="BQ54" s="99"/>
      <c r="BR54" s="99"/>
      <c r="BS54" s="99"/>
      <c r="BT54" s="99"/>
      <c r="BU54" s="99"/>
      <c r="BV54" s="99">
        <v>110.5</v>
      </c>
      <c r="BW54" s="99">
        <v>206.5</v>
      </c>
      <c r="BX54" s="99">
        <v>206.1</v>
      </c>
      <c r="BY54" s="99">
        <v>206</v>
      </c>
      <c r="BZ54" s="100"/>
      <c r="CA54" s="98">
        <v>17.399999999999999</v>
      </c>
      <c r="CB54" s="100">
        <v>44.1</v>
      </c>
      <c r="CC54" s="97"/>
      <c r="CD54" s="98"/>
      <c r="CE54" s="99"/>
      <c r="CF54" s="99"/>
      <c r="CG54" s="99"/>
      <c r="CH54" s="99"/>
      <c r="CI54" s="99">
        <v>118.1</v>
      </c>
      <c r="CJ54" s="99">
        <v>47.9</v>
      </c>
      <c r="CK54" s="99">
        <v>53.7</v>
      </c>
      <c r="CL54" s="99"/>
      <c r="CM54" s="99"/>
      <c r="CN54" s="99"/>
      <c r="CO54" s="100"/>
      <c r="CP54" s="98">
        <v>180.6</v>
      </c>
      <c r="CQ54" s="99">
        <v>180.5</v>
      </c>
      <c r="CR54" s="99">
        <v>181.3</v>
      </c>
      <c r="CS54" s="100">
        <v>181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8"/>
      <c r="FD54" s="99"/>
      <c r="FE54" s="99"/>
      <c r="FF54" s="100"/>
      <c r="FG54" s="97"/>
      <c r="FH54" s="97"/>
      <c r="FI54" s="97"/>
      <c r="FJ54" s="97"/>
      <c r="FK54" s="97"/>
      <c r="FL54" s="97"/>
      <c r="FM54" s="97"/>
      <c r="FN54" s="97"/>
      <c r="FO54" s="98"/>
      <c r="FP54" s="99"/>
      <c r="FQ54" s="99"/>
      <c r="FR54" s="100"/>
      <c r="FS54" s="97"/>
      <c r="FT54" s="98"/>
      <c r="FU54" s="100"/>
      <c r="FV54" s="98"/>
      <c r="FW54" s="99"/>
      <c r="FX54" s="99"/>
      <c r="FY54" s="99"/>
      <c r="FZ54" s="100"/>
      <c r="GA54" s="98"/>
      <c r="GB54" s="100"/>
      <c r="GC54" s="98"/>
      <c r="GD54" s="99"/>
      <c r="GE54" s="99"/>
      <c r="GF54" s="100"/>
      <c r="GG54" s="97"/>
      <c r="GH54" s="97"/>
      <c r="GI54" s="97"/>
      <c r="GJ54" s="98"/>
      <c r="GK54" s="99"/>
      <c r="GL54" s="99"/>
      <c r="GM54" s="99"/>
      <c r="GN54" s="100"/>
      <c r="GO54" s="97"/>
      <c r="GP54" s="98"/>
      <c r="GQ54" s="100"/>
      <c r="GR54" s="1"/>
      <c r="GS54" s="97"/>
      <c r="GT54" s="98"/>
      <c r="GU54" s="100"/>
      <c r="GV54" s="97"/>
      <c r="GW54" s="97"/>
      <c r="GX54" s="97"/>
      <c r="GY54" s="97"/>
      <c r="GZ54" s="1"/>
      <c r="HA54" s="97"/>
      <c r="HB54" s="97"/>
      <c r="HC54" s="97"/>
      <c r="HD54" s="97"/>
      <c r="HE54" s="97"/>
      <c r="HF54" s="97"/>
      <c r="HG54" s="97"/>
      <c r="HH54" s="98"/>
      <c r="HI54" s="100"/>
      <c r="HJ54" s="1"/>
      <c r="HK54" s="98">
        <v>2854.6990000000001</v>
      </c>
      <c r="HL54" s="99">
        <v>2792.9409999999998</v>
      </c>
      <c r="HM54" s="100">
        <v>430.7</v>
      </c>
    </row>
    <row r="55" spans="1:221" ht="15.75" thickBot="1" x14ac:dyDescent="0.3">
      <c r="A55" s="1"/>
      <c r="B55" s="105" t="s">
        <v>1006</v>
      </c>
      <c r="C55" s="106">
        <v>0</v>
      </c>
      <c r="D55" s="107">
        <v>0</v>
      </c>
      <c r="E55" s="108">
        <v>0</v>
      </c>
      <c r="F55" s="108">
        <v>212</v>
      </c>
      <c r="G55" s="109">
        <v>204</v>
      </c>
      <c r="H55" s="107">
        <v>0</v>
      </c>
      <c r="I55" s="109">
        <v>0</v>
      </c>
      <c r="J55" s="107">
        <v>1946</v>
      </c>
      <c r="K55" s="109">
        <v>0</v>
      </c>
      <c r="L55" s="107">
        <v>0</v>
      </c>
      <c r="M55" s="108">
        <v>0</v>
      </c>
      <c r="N55" s="108">
        <v>0</v>
      </c>
      <c r="O55" s="108">
        <v>0</v>
      </c>
      <c r="P55" s="108">
        <v>0</v>
      </c>
      <c r="Q55" s="108">
        <v>0</v>
      </c>
      <c r="R55" s="108">
        <v>0</v>
      </c>
      <c r="S55" s="109">
        <v>0</v>
      </c>
      <c r="T55" s="107">
        <v>435</v>
      </c>
      <c r="U55" s="108">
        <v>461</v>
      </c>
      <c r="V55" s="108">
        <v>586</v>
      </c>
      <c r="W55" s="109">
        <v>25</v>
      </c>
      <c r="X55" s="106">
        <v>0</v>
      </c>
      <c r="Y55" s="107">
        <v>0</v>
      </c>
      <c r="Z55" s="108">
        <v>0</v>
      </c>
      <c r="AA55" s="109">
        <v>473</v>
      </c>
      <c r="AB55" s="107">
        <v>0</v>
      </c>
      <c r="AC55" s="108">
        <v>0</v>
      </c>
      <c r="AD55" s="108">
        <v>0</v>
      </c>
      <c r="AE55" s="108">
        <v>0</v>
      </c>
      <c r="AF55" s="108">
        <v>294</v>
      </c>
      <c r="AG55" s="108">
        <v>587</v>
      </c>
      <c r="AH55" s="109">
        <v>247</v>
      </c>
      <c r="AI55" s="106">
        <v>0</v>
      </c>
      <c r="AJ55" s="106">
        <v>0</v>
      </c>
      <c r="AK55" s="106">
        <v>0</v>
      </c>
      <c r="AL55" s="107">
        <v>5211</v>
      </c>
      <c r="AM55" s="109">
        <v>190</v>
      </c>
      <c r="AN55" s="107">
        <v>0</v>
      </c>
      <c r="AO55" s="109">
        <v>0</v>
      </c>
      <c r="AP55" s="106">
        <v>0</v>
      </c>
      <c r="AQ55" s="107">
        <v>0</v>
      </c>
      <c r="AR55" s="109">
        <v>0</v>
      </c>
      <c r="AS55" s="106">
        <v>0</v>
      </c>
      <c r="AT55" s="106">
        <v>0</v>
      </c>
      <c r="AU55" s="106">
        <v>0</v>
      </c>
      <c r="AV55" s="107">
        <v>0</v>
      </c>
      <c r="AW55" s="108">
        <v>0</v>
      </c>
      <c r="AX55" s="109">
        <v>287</v>
      </c>
      <c r="AY55" s="107">
        <v>0</v>
      </c>
      <c r="AZ55" s="108">
        <v>0</v>
      </c>
      <c r="BA55" s="108">
        <v>0</v>
      </c>
      <c r="BB55" s="108">
        <v>0</v>
      </c>
      <c r="BC55" s="108">
        <v>0</v>
      </c>
      <c r="BD55" s="108">
        <v>0</v>
      </c>
      <c r="BE55" s="108">
        <v>0</v>
      </c>
      <c r="BF55" s="109">
        <v>0</v>
      </c>
      <c r="BG55" s="107">
        <v>0</v>
      </c>
      <c r="BH55" s="109">
        <v>0</v>
      </c>
      <c r="BI55" s="106">
        <v>0</v>
      </c>
      <c r="BJ55" s="107">
        <v>150</v>
      </c>
      <c r="BK55" s="108">
        <v>0</v>
      </c>
      <c r="BL55" s="109">
        <v>0</v>
      </c>
      <c r="BM55" s="107">
        <v>4023</v>
      </c>
      <c r="BN55" s="108">
        <v>3997</v>
      </c>
      <c r="BO55" s="108">
        <v>4046</v>
      </c>
      <c r="BP55" s="108">
        <v>0</v>
      </c>
      <c r="BQ55" s="108">
        <v>0</v>
      </c>
      <c r="BR55" s="108">
        <v>0</v>
      </c>
      <c r="BS55" s="108">
        <v>0</v>
      </c>
      <c r="BT55" s="108">
        <v>0</v>
      </c>
      <c r="BU55" s="108">
        <v>0</v>
      </c>
      <c r="BV55" s="108">
        <v>2652</v>
      </c>
      <c r="BW55" s="108">
        <v>4233</v>
      </c>
      <c r="BX55" s="108">
        <v>4947</v>
      </c>
      <c r="BY55" s="108">
        <v>4944</v>
      </c>
      <c r="BZ55" s="109">
        <v>0</v>
      </c>
      <c r="CA55" s="107">
        <v>418</v>
      </c>
      <c r="CB55" s="109">
        <v>1057</v>
      </c>
      <c r="CC55" s="106">
        <v>0</v>
      </c>
      <c r="CD55" s="107">
        <v>0</v>
      </c>
      <c r="CE55" s="108">
        <v>0</v>
      </c>
      <c r="CF55" s="108">
        <v>0</v>
      </c>
      <c r="CG55" s="108">
        <v>0</v>
      </c>
      <c r="CH55" s="108">
        <v>0</v>
      </c>
      <c r="CI55" s="108">
        <v>2836</v>
      </c>
      <c r="CJ55" s="108">
        <v>1150</v>
      </c>
      <c r="CK55" s="108">
        <v>1289</v>
      </c>
      <c r="CL55" s="108">
        <v>0</v>
      </c>
      <c r="CM55" s="108">
        <v>0</v>
      </c>
      <c r="CN55" s="108">
        <v>75</v>
      </c>
      <c r="CO55" s="109">
        <v>860</v>
      </c>
      <c r="CP55" s="107">
        <v>4333</v>
      </c>
      <c r="CQ55" s="108">
        <v>4333</v>
      </c>
      <c r="CR55" s="108">
        <v>4352</v>
      </c>
      <c r="CS55" s="109">
        <v>4345</v>
      </c>
      <c r="CT55" s="107">
        <v>0</v>
      </c>
      <c r="CU55" s="109">
        <v>746</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32</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7">
        <v>0</v>
      </c>
      <c r="FD55" s="108">
        <v>0</v>
      </c>
      <c r="FE55" s="108">
        <v>0</v>
      </c>
      <c r="FF55" s="109">
        <v>0</v>
      </c>
      <c r="FG55" s="106">
        <v>0</v>
      </c>
      <c r="FH55" s="106">
        <v>0</v>
      </c>
      <c r="FI55" s="106">
        <v>0</v>
      </c>
      <c r="FJ55" s="106">
        <v>0</v>
      </c>
      <c r="FK55" s="106">
        <v>0</v>
      </c>
      <c r="FL55" s="106">
        <v>0</v>
      </c>
      <c r="FM55" s="106">
        <v>0</v>
      </c>
      <c r="FN55" s="106">
        <v>0</v>
      </c>
      <c r="FO55" s="107">
        <v>0</v>
      </c>
      <c r="FP55" s="108">
        <v>0</v>
      </c>
      <c r="FQ55" s="108">
        <v>0</v>
      </c>
      <c r="FR55" s="109">
        <v>0</v>
      </c>
      <c r="FS55" s="106">
        <v>0</v>
      </c>
      <c r="FT55" s="107">
        <v>0</v>
      </c>
      <c r="FU55" s="109">
        <v>0</v>
      </c>
      <c r="FV55" s="107">
        <v>0</v>
      </c>
      <c r="FW55" s="108">
        <v>0</v>
      </c>
      <c r="FX55" s="108">
        <v>0</v>
      </c>
      <c r="FY55" s="108">
        <v>0</v>
      </c>
      <c r="FZ55" s="109">
        <v>0</v>
      </c>
      <c r="GA55" s="107">
        <v>0</v>
      </c>
      <c r="GB55" s="109">
        <v>0</v>
      </c>
      <c r="GC55" s="107">
        <v>0</v>
      </c>
      <c r="GD55" s="108">
        <v>0</v>
      </c>
      <c r="GE55" s="108">
        <v>0</v>
      </c>
      <c r="GF55" s="109">
        <v>0</v>
      </c>
      <c r="GG55" s="106">
        <v>0</v>
      </c>
      <c r="GH55" s="106">
        <v>0</v>
      </c>
      <c r="GI55" s="106">
        <v>0</v>
      </c>
      <c r="GJ55" s="107">
        <v>0</v>
      </c>
      <c r="GK55" s="108">
        <v>0</v>
      </c>
      <c r="GL55" s="108">
        <v>0</v>
      </c>
      <c r="GM55" s="108">
        <v>0</v>
      </c>
      <c r="GN55" s="109">
        <v>0</v>
      </c>
      <c r="GO55" s="106">
        <v>0</v>
      </c>
      <c r="GP55" s="107">
        <v>0</v>
      </c>
      <c r="GQ55" s="109">
        <v>0</v>
      </c>
      <c r="GR55" s="1"/>
      <c r="GS55" s="106">
        <v>32</v>
      </c>
      <c r="GT55" s="107">
        <v>0</v>
      </c>
      <c r="GU55" s="109">
        <v>0</v>
      </c>
      <c r="GV55" s="106">
        <v>0</v>
      </c>
      <c r="GW55" s="106">
        <v>0</v>
      </c>
      <c r="GX55" s="106">
        <v>0</v>
      </c>
      <c r="GY55" s="106">
        <v>0</v>
      </c>
      <c r="GZ55" s="1"/>
      <c r="HA55" s="106">
        <v>0</v>
      </c>
      <c r="HB55" s="106">
        <v>0</v>
      </c>
      <c r="HC55" s="106">
        <v>0</v>
      </c>
      <c r="HD55" s="106">
        <v>0</v>
      </c>
      <c r="HE55" s="106">
        <v>0</v>
      </c>
      <c r="HF55" s="106">
        <v>0</v>
      </c>
      <c r="HG55" s="106">
        <v>0</v>
      </c>
      <c r="HH55" s="107">
        <v>0</v>
      </c>
      <c r="HI55" s="109">
        <v>0</v>
      </c>
      <c r="HJ55" s="1"/>
      <c r="HK55" s="110"/>
      <c r="HL55" s="111"/>
      <c r="HM55" s="112"/>
    </row>
    <row r="56" spans="1:22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25">
      <c r="A57" s="1"/>
      <c r="B57" s="1"/>
      <c r="C57" s="113" t="s">
        <v>1515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25">
      <c r="A59" s="1"/>
      <c r="B59" s="1"/>
      <c r="C59" s="113" t="s">
        <v>1516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25">
      <c r="A60" s="1"/>
      <c r="B60" s="1"/>
      <c r="C60" s="1"/>
      <c r="D60" s="1" t="s">
        <v>1517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25">
      <c r="A62" s="1"/>
      <c r="B62" s="1"/>
      <c r="C62" s="113" t="s">
        <v>934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25">
      <c r="A63" s="1"/>
      <c r="B63" s="1"/>
      <c r="C63" s="114"/>
      <c r="D63" s="1" t="s">
        <v>1518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HH4:HI4"/>
    <mergeCell ref="HK4:HM4"/>
    <mergeCell ref="HC4"/>
    <mergeCell ref="HD4"/>
    <mergeCell ref="HE4"/>
    <mergeCell ref="HF4"/>
    <mergeCell ref="HG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1519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5" t="s">
        <v>670</v>
      </c>
      <c r="C6" s="225"/>
      <c r="D6" s="225"/>
      <c r="E6" s="225"/>
      <c r="F6" s="225"/>
      <c r="G6" s="225"/>
      <c r="H6" s="225" t="s">
        <v>267</v>
      </c>
      <c r="I6" s="225"/>
      <c r="J6" s="225" t="s">
        <v>104</v>
      </c>
      <c r="K6" s="225"/>
      <c r="L6" s="225"/>
      <c r="M6" s="225" t="s">
        <v>668</v>
      </c>
      <c r="N6" s="225"/>
      <c r="O6" s="225" t="s">
        <v>310</v>
      </c>
      <c r="P6" s="225" t="s">
        <v>32</v>
      </c>
      <c r="Q6" s="225"/>
      <c r="R6" s="225"/>
      <c r="S6" s="225"/>
      <c r="T6" s="225" t="s">
        <v>672</v>
      </c>
      <c r="U6" s="225" t="s">
        <v>1049</v>
      </c>
      <c r="V6" s="225" t="s">
        <v>39</v>
      </c>
      <c r="W6" s="225"/>
      <c r="X6" s="225"/>
      <c r="Y6" s="225"/>
      <c r="Z6" s="225"/>
      <c r="AA6" s="225" t="s">
        <v>127</v>
      </c>
      <c r="AB6" s="225"/>
      <c r="AC6" s="225" t="s">
        <v>140</v>
      </c>
      <c r="AD6" s="225"/>
      <c r="AE6" s="225"/>
      <c r="AF6" s="225"/>
      <c r="AG6" s="225" t="s">
        <v>72</v>
      </c>
      <c r="AH6" s="225"/>
      <c r="AI6" s="225"/>
      <c r="AJ6" s="225"/>
      <c r="AK6" s="225"/>
      <c r="AL6" s="225" t="s">
        <v>669</v>
      </c>
      <c r="AM6" s="225"/>
      <c r="AN6" s="225" t="s">
        <v>88</v>
      </c>
      <c r="AO6" s="225"/>
      <c r="AP6" s="225"/>
      <c r="AQ6" s="225"/>
      <c r="AR6" s="225"/>
      <c r="AS6" s="225"/>
      <c r="AT6" s="225"/>
      <c r="AU6" s="225"/>
      <c r="AV6" s="225"/>
      <c r="AW6" s="225"/>
    </row>
    <row r="7" spans="1:49" ht="38.25" x14ac:dyDescent="0.25">
      <c r="A7" s="115" t="s">
        <v>1520</v>
      </c>
      <c r="B7" s="115" t="s">
        <v>1521</v>
      </c>
      <c r="C7" s="115" t="s">
        <v>1521</v>
      </c>
      <c r="D7" s="115" t="s">
        <v>1521</v>
      </c>
      <c r="E7" s="115" t="s">
        <v>1521</v>
      </c>
      <c r="F7" s="115" t="s">
        <v>1521</v>
      </c>
      <c r="G7" s="115" t="s">
        <v>1521</v>
      </c>
      <c r="H7" s="115" t="s">
        <v>1522</v>
      </c>
      <c r="I7" s="115" t="s">
        <v>1523</v>
      </c>
      <c r="J7" s="115" t="s">
        <v>1524</v>
      </c>
      <c r="K7" s="115" t="s">
        <v>1524</v>
      </c>
      <c r="L7" s="115" t="s">
        <v>1524</v>
      </c>
      <c r="M7" s="115" t="s">
        <v>1525</v>
      </c>
      <c r="N7" s="115" t="s">
        <v>1525</v>
      </c>
      <c r="O7" s="115" t="s">
        <v>1526</v>
      </c>
      <c r="P7" s="115" t="s">
        <v>349</v>
      </c>
      <c r="Q7" s="115" t="s">
        <v>349</v>
      </c>
      <c r="R7" s="115" t="s">
        <v>349</v>
      </c>
      <c r="S7" s="115" t="s">
        <v>349</v>
      </c>
      <c r="T7" s="115" t="s">
        <v>1527</v>
      </c>
      <c r="U7" s="115" t="s">
        <v>1528</v>
      </c>
      <c r="V7" s="115" t="s">
        <v>1529</v>
      </c>
      <c r="W7" s="115" t="s">
        <v>1530</v>
      </c>
      <c r="X7" s="115" t="s">
        <v>1530</v>
      </c>
      <c r="Y7" s="115" t="s">
        <v>1531</v>
      </c>
      <c r="Z7" s="115" t="s">
        <v>1532</v>
      </c>
      <c r="AA7" s="115" t="s">
        <v>349</v>
      </c>
      <c r="AB7" s="115" t="s">
        <v>349</v>
      </c>
      <c r="AC7" s="115" t="s">
        <v>1533</v>
      </c>
      <c r="AD7" s="115" t="s">
        <v>1534</v>
      </c>
      <c r="AE7" s="115" t="s">
        <v>1535</v>
      </c>
      <c r="AF7" s="115" t="s">
        <v>1533</v>
      </c>
      <c r="AG7" s="115" t="s">
        <v>1536</v>
      </c>
      <c r="AH7" s="115" t="s">
        <v>1536</v>
      </c>
      <c r="AI7" s="115" t="s">
        <v>1537</v>
      </c>
      <c r="AJ7" s="115" t="s">
        <v>1538</v>
      </c>
      <c r="AK7" s="115" t="s">
        <v>1538</v>
      </c>
      <c r="AL7" s="115" t="s">
        <v>669</v>
      </c>
      <c r="AM7" s="115" t="s">
        <v>669</v>
      </c>
      <c r="AN7" s="115" t="s">
        <v>1539</v>
      </c>
      <c r="AO7" s="115" t="s">
        <v>349</v>
      </c>
      <c r="AP7" s="115" t="s">
        <v>349</v>
      </c>
      <c r="AQ7" s="115" t="s">
        <v>1090</v>
      </c>
      <c r="AR7" s="115" t="s">
        <v>349</v>
      </c>
      <c r="AS7" s="115" t="s">
        <v>1530</v>
      </c>
      <c r="AT7" s="115" t="s">
        <v>1540</v>
      </c>
      <c r="AU7" s="115" t="s">
        <v>1529</v>
      </c>
      <c r="AV7" s="115" t="s">
        <v>1530</v>
      </c>
      <c r="AW7" s="115" t="s">
        <v>1541</v>
      </c>
    </row>
    <row r="8" spans="1:49" ht="25.5" x14ac:dyDescent="0.25">
      <c r="A8" s="115" t="s">
        <v>1542</v>
      </c>
      <c r="B8" s="115" t="s">
        <v>1543</v>
      </c>
      <c r="C8" s="115" t="s">
        <v>1543</v>
      </c>
      <c r="D8" s="115" t="s">
        <v>1544</v>
      </c>
      <c r="E8" s="115" t="s">
        <v>1544</v>
      </c>
      <c r="F8" s="115" t="s">
        <v>1545</v>
      </c>
      <c r="G8" s="115" t="s">
        <v>1544</v>
      </c>
      <c r="H8" s="115" t="s">
        <v>1544</v>
      </c>
      <c r="I8" s="115" t="s">
        <v>1544</v>
      </c>
      <c r="J8" s="115" t="s">
        <v>1543</v>
      </c>
      <c r="K8" s="115" t="s">
        <v>1543</v>
      </c>
      <c r="L8" s="115" t="s">
        <v>1545</v>
      </c>
      <c r="M8" s="115" t="s">
        <v>1544</v>
      </c>
      <c r="N8" s="115" t="s">
        <v>1544</v>
      </c>
      <c r="O8" s="115" t="s">
        <v>1544</v>
      </c>
      <c r="P8" s="115" t="s">
        <v>1544</v>
      </c>
      <c r="Q8" s="115" t="s">
        <v>1544</v>
      </c>
      <c r="R8" s="115" t="s">
        <v>1544</v>
      </c>
      <c r="S8" s="115" t="s">
        <v>1544</v>
      </c>
      <c r="T8" s="115" t="s">
        <v>1544</v>
      </c>
      <c r="U8" s="115" t="s">
        <v>1544</v>
      </c>
      <c r="V8" s="115" t="s">
        <v>1544</v>
      </c>
      <c r="W8" s="115" t="s">
        <v>1544</v>
      </c>
      <c r="X8" s="115" t="s">
        <v>1544</v>
      </c>
      <c r="Y8" s="115" t="s">
        <v>1544</v>
      </c>
      <c r="Z8" s="115" t="s">
        <v>1544</v>
      </c>
      <c r="AA8" s="115" t="s">
        <v>1544</v>
      </c>
      <c r="AB8" s="115" t="s">
        <v>1544</v>
      </c>
      <c r="AC8" s="115" t="s">
        <v>1544</v>
      </c>
      <c r="AD8" s="115" t="s">
        <v>1545</v>
      </c>
      <c r="AE8" s="115" t="s">
        <v>1543</v>
      </c>
      <c r="AF8" s="115" t="s">
        <v>1544</v>
      </c>
      <c r="AG8" s="115" t="s">
        <v>1544</v>
      </c>
      <c r="AH8" s="115" t="s">
        <v>1544</v>
      </c>
      <c r="AI8" s="115" t="s">
        <v>1543</v>
      </c>
      <c r="AJ8" s="115" t="s">
        <v>1544</v>
      </c>
      <c r="AK8" s="115" t="s">
        <v>1544</v>
      </c>
      <c r="AL8" s="115" t="s">
        <v>1544</v>
      </c>
      <c r="AM8" s="115" t="s">
        <v>1544</v>
      </c>
      <c r="AN8" s="115" t="s">
        <v>1544</v>
      </c>
      <c r="AO8" s="115" t="s">
        <v>1544</v>
      </c>
      <c r="AP8" s="115" t="s">
        <v>1544</v>
      </c>
      <c r="AQ8" s="115" t="s">
        <v>1544</v>
      </c>
      <c r="AR8" s="115" t="s">
        <v>1544</v>
      </c>
      <c r="AS8" s="115" t="s">
        <v>1544</v>
      </c>
      <c r="AT8" s="115" t="s">
        <v>1544</v>
      </c>
      <c r="AU8" s="115" t="s">
        <v>1544</v>
      </c>
      <c r="AV8" s="115" t="s">
        <v>1544</v>
      </c>
      <c r="AW8" s="115" t="s">
        <v>1544</v>
      </c>
    </row>
    <row r="9" spans="1:49" ht="38.25" x14ac:dyDescent="0.25">
      <c r="A9" s="115" t="s">
        <v>6</v>
      </c>
      <c r="B9" s="115" t="s">
        <v>1546</v>
      </c>
      <c r="C9" s="115" t="s">
        <v>1547</v>
      </c>
      <c r="D9" s="115" t="s">
        <v>1548</v>
      </c>
      <c r="E9" s="115" t="s">
        <v>1548</v>
      </c>
      <c r="F9" s="115" t="s">
        <v>1027</v>
      </c>
      <c r="G9" s="115" t="s">
        <v>1548</v>
      </c>
      <c r="H9" s="115" t="s">
        <v>268</v>
      </c>
      <c r="I9" s="115" t="s">
        <v>750</v>
      </c>
      <c r="J9" s="115" t="s">
        <v>1549</v>
      </c>
      <c r="K9" s="115" t="s">
        <v>1550</v>
      </c>
      <c r="L9" s="115" t="s">
        <v>1033</v>
      </c>
      <c r="M9" s="115" t="s">
        <v>1551</v>
      </c>
      <c r="N9" s="115" t="s">
        <v>1551</v>
      </c>
      <c r="O9" s="115" t="s">
        <v>1552</v>
      </c>
      <c r="P9" s="115" t="s">
        <v>1553</v>
      </c>
      <c r="Q9" s="115" t="s">
        <v>1554</v>
      </c>
      <c r="R9" s="115" t="s">
        <v>1555</v>
      </c>
      <c r="S9" s="115" t="s">
        <v>1556</v>
      </c>
      <c r="T9" s="115" t="s">
        <v>749</v>
      </c>
      <c r="U9" s="115" t="s">
        <v>1557</v>
      </c>
      <c r="V9" s="115" t="s">
        <v>1558</v>
      </c>
      <c r="W9" s="115" t="s">
        <v>1559</v>
      </c>
      <c r="X9" s="115" t="s">
        <v>1559</v>
      </c>
      <c r="Y9" s="115" t="s">
        <v>1560</v>
      </c>
      <c r="Z9" s="115" t="s">
        <v>1561</v>
      </c>
      <c r="AA9" s="115" t="s">
        <v>1562</v>
      </c>
      <c r="AB9" s="115" t="s">
        <v>416</v>
      </c>
      <c r="AC9" s="115" t="s">
        <v>1563</v>
      </c>
      <c r="AD9" s="115" t="s">
        <v>1070</v>
      </c>
      <c r="AE9" s="115" t="s">
        <v>1564</v>
      </c>
      <c r="AF9" s="115" t="s">
        <v>1563</v>
      </c>
      <c r="AG9" s="115" t="s">
        <v>1565</v>
      </c>
      <c r="AH9" s="115" t="s">
        <v>1565</v>
      </c>
      <c r="AI9" s="115" t="s">
        <v>1566</v>
      </c>
      <c r="AJ9" s="115" t="s">
        <v>1567</v>
      </c>
      <c r="AK9" s="115" t="s">
        <v>1567</v>
      </c>
      <c r="AL9" s="115" t="s">
        <v>669</v>
      </c>
      <c r="AM9" s="115" t="s">
        <v>1568</v>
      </c>
      <c r="AN9" s="115" t="s">
        <v>1569</v>
      </c>
      <c r="AO9" s="115" t="s">
        <v>1570</v>
      </c>
      <c r="AP9" s="115" t="s">
        <v>1570</v>
      </c>
      <c r="AQ9" s="115" t="s">
        <v>1571</v>
      </c>
      <c r="AR9" s="115" t="s">
        <v>1572</v>
      </c>
      <c r="AS9" s="115" t="s">
        <v>1573</v>
      </c>
      <c r="AT9" s="115" t="s">
        <v>1574</v>
      </c>
      <c r="AU9" s="115" t="s">
        <v>1575</v>
      </c>
      <c r="AV9" s="115" t="s">
        <v>1576</v>
      </c>
      <c r="AW9" s="115" t="s">
        <v>1577</v>
      </c>
    </row>
    <row r="10" spans="1:49" ht="51" x14ac:dyDescent="0.25">
      <c r="A10" s="115" t="s">
        <v>1150</v>
      </c>
      <c r="B10" s="115" t="s">
        <v>1578</v>
      </c>
      <c r="C10" s="115" t="s">
        <v>1578</v>
      </c>
      <c r="D10" s="115" t="s">
        <v>1579</v>
      </c>
      <c r="E10" s="115" t="s">
        <v>1580</v>
      </c>
      <c r="F10" s="115" t="s">
        <v>1581</v>
      </c>
      <c r="G10" s="115" t="s">
        <v>1582</v>
      </c>
      <c r="H10" s="115" t="s">
        <v>1579</v>
      </c>
      <c r="I10" s="115" t="s">
        <v>1579</v>
      </c>
      <c r="J10" s="115" t="s">
        <v>1578</v>
      </c>
      <c r="K10" s="115" t="s">
        <v>1578</v>
      </c>
      <c r="L10" s="115" t="s">
        <v>1581</v>
      </c>
      <c r="M10" s="115" t="s">
        <v>1580</v>
      </c>
      <c r="N10" s="115" t="s">
        <v>1582</v>
      </c>
      <c r="O10" s="115" t="s">
        <v>1579</v>
      </c>
      <c r="P10" s="115" t="s">
        <v>1582</v>
      </c>
      <c r="Q10" s="115" t="s">
        <v>1582</v>
      </c>
      <c r="R10" s="115" t="s">
        <v>1582</v>
      </c>
      <c r="S10" s="115" t="s">
        <v>1579</v>
      </c>
      <c r="T10" s="115" t="s">
        <v>1582</v>
      </c>
      <c r="U10" s="115" t="s">
        <v>1579</v>
      </c>
      <c r="V10" s="115" t="s">
        <v>1582</v>
      </c>
      <c r="W10" s="115" t="s">
        <v>1582</v>
      </c>
      <c r="X10" s="115" t="s">
        <v>1580</v>
      </c>
      <c r="Y10" s="115" t="s">
        <v>1582</v>
      </c>
      <c r="Z10" s="115" t="s">
        <v>1582</v>
      </c>
      <c r="AA10" s="115" t="s">
        <v>1579</v>
      </c>
      <c r="AB10" s="115" t="s">
        <v>1582</v>
      </c>
      <c r="AC10" s="115" t="s">
        <v>1579</v>
      </c>
      <c r="AD10" s="115" t="s">
        <v>1581</v>
      </c>
      <c r="AE10" s="115" t="s">
        <v>1579</v>
      </c>
      <c r="AF10" s="115" t="s">
        <v>1579</v>
      </c>
      <c r="AG10" s="115" t="s">
        <v>1579</v>
      </c>
      <c r="AH10" s="115" t="s">
        <v>1582</v>
      </c>
      <c r="AI10" s="115" t="s">
        <v>1582</v>
      </c>
      <c r="AJ10" s="115" t="s">
        <v>1579</v>
      </c>
      <c r="AK10" s="115" t="s">
        <v>1582</v>
      </c>
      <c r="AL10" s="115" t="s">
        <v>1579</v>
      </c>
      <c r="AM10" s="115" t="s">
        <v>1582</v>
      </c>
      <c r="AN10" s="115" t="s">
        <v>1582</v>
      </c>
      <c r="AO10" s="115" t="s">
        <v>1579</v>
      </c>
      <c r="AP10" s="115" t="s">
        <v>1582</v>
      </c>
      <c r="AQ10" s="115" t="s">
        <v>1582</v>
      </c>
      <c r="AR10" s="115" t="s">
        <v>1579</v>
      </c>
      <c r="AS10" s="115" t="s">
        <v>1579</v>
      </c>
      <c r="AT10" s="115" t="s">
        <v>1579</v>
      </c>
      <c r="AU10" s="115" t="s">
        <v>1579</v>
      </c>
      <c r="AV10" s="115" t="s">
        <v>1579</v>
      </c>
      <c r="AW10" s="115" t="s">
        <v>1582</v>
      </c>
    </row>
    <row r="11" spans="1:49" x14ac:dyDescent="0.25">
      <c r="A11" s="115" t="s">
        <v>97</v>
      </c>
      <c r="B11" s="115" t="s">
        <v>1583</v>
      </c>
      <c r="C11" s="115" t="s">
        <v>1583</v>
      </c>
      <c r="D11" s="115" t="s">
        <v>1583</v>
      </c>
      <c r="E11" s="115" t="s">
        <v>1583</v>
      </c>
      <c r="F11" s="115" t="s">
        <v>1583</v>
      </c>
      <c r="G11" s="115" t="s">
        <v>1583</v>
      </c>
      <c r="H11" s="115" t="s">
        <v>1583</v>
      </c>
      <c r="I11" s="115" t="s">
        <v>1583</v>
      </c>
      <c r="J11" s="115" t="s">
        <v>1583</v>
      </c>
      <c r="K11" s="115" t="s">
        <v>1583</v>
      </c>
      <c r="L11" s="115" t="s">
        <v>1583</v>
      </c>
      <c r="M11" s="115" t="s">
        <v>1583</v>
      </c>
      <c r="N11" s="115" t="s">
        <v>1583</v>
      </c>
      <c r="O11" s="115" t="s">
        <v>1583</v>
      </c>
      <c r="P11" s="115" t="s">
        <v>1583</v>
      </c>
      <c r="Q11" s="115" t="s">
        <v>1583</v>
      </c>
      <c r="R11" s="115" t="s">
        <v>1583</v>
      </c>
      <c r="S11" s="115" t="s">
        <v>1583</v>
      </c>
      <c r="T11" s="115" t="s">
        <v>1583</v>
      </c>
      <c r="U11" s="115" t="s">
        <v>1583</v>
      </c>
      <c r="V11" s="115" t="s">
        <v>1583</v>
      </c>
      <c r="W11" s="115" t="s">
        <v>1583</v>
      </c>
      <c r="X11" s="115" t="s">
        <v>1583</v>
      </c>
      <c r="Y11" s="115" t="s">
        <v>1583</v>
      </c>
      <c r="Z11" s="115" t="s">
        <v>1583</v>
      </c>
      <c r="AA11" s="115" t="s">
        <v>1583</v>
      </c>
      <c r="AB11" s="115" t="s">
        <v>1583</v>
      </c>
      <c r="AC11" s="115" t="s">
        <v>1583</v>
      </c>
      <c r="AD11" s="115" t="s">
        <v>1583</v>
      </c>
      <c r="AE11" s="115" t="s">
        <v>1583</v>
      </c>
      <c r="AF11" s="115" t="s">
        <v>1583</v>
      </c>
      <c r="AG11" s="115" t="s">
        <v>1583</v>
      </c>
      <c r="AH11" s="115" t="s">
        <v>1583</v>
      </c>
      <c r="AI11" s="115" t="s">
        <v>1583</v>
      </c>
      <c r="AJ11" s="115" t="s">
        <v>1583</v>
      </c>
      <c r="AK11" s="115" t="s">
        <v>1583</v>
      </c>
      <c r="AL11" s="115" t="s">
        <v>1583</v>
      </c>
      <c r="AM11" s="115" t="s">
        <v>1583</v>
      </c>
      <c r="AN11" s="115" t="s">
        <v>1583</v>
      </c>
      <c r="AO11" s="115" t="s">
        <v>1583</v>
      </c>
      <c r="AP11" s="115" t="s">
        <v>1583</v>
      </c>
      <c r="AQ11" s="115" t="s">
        <v>1583</v>
      </c>
      <c r="AR11" s="115" t="s">
        <v>1583</v>
      </c>
      <c r="AS11" s="115" t="s">
        <v>1583</v>
      </c>
      <c r="AT11" s="115" t="s">
        <v>1583</v>
      </c>
      <c r="AU11" s="115" t="s">
        <v>1583</v>
      </c>
      <c r="AV11" s="115" t="s">
        <v>1583</v>
      </c>
      <c r="AW11" s="115" t="s">
        <v>1583</v>
      </c>
    </row>
    <row r="12" spans="1:49" x14ac:dyDescent="0.25">
      <c r="A12" s="116" t="s">
        <v>102</v>
      </c>
      <c r="B12" s="117">
        <v>7.8</v>
      </c>
      <c r="C12" s="118">
        <v>18</v>
      </c>
      <c r="D12" s="118">
        <v>12.1</v>
      </c>
      <c r="E12" s="118">
        <v>2</v>
      </c>
      <c r="F12" s="118">
        <v>28.6</v>
      </c>
      <c r="G12" s="119">
        <v>20</v>
      </c>
      <c r="H12" s="117">
        <v>9.9</v>
      </c>
      <c r="I12" s="119">
        <v>40</v>
      </c>
      <c r="J12" s="117">
        <v>12.94</v>
      </c>
      <c r="K12" s="118">
        <v>12.16</v>
      </c>
      <c r="L12" s="119">
        <v>14.484999999999999</v>
      </c>
      <c r="M12" s="120" t="s">
        <v>1584</v>
      </c>
      <c r="N12" s="121" t="s">
        <v>1584</v>
      </c>
      <c r="O12" s="122">
        <v>1.536</v>
      </c>
      <c r="P12" s="117">
        <v>48.67</v>
      </c>
      <c r="Q12" s="118">
        <v>20</v>
      </c>
      <c r="R12" s="118">
        <v>107.56</v>
      </c>
      <c r="S12" s="119">
        <v>55.72</v>
      </c>
      <c r="T12" s="122">
        <v>32.012</v>
      </c>
      <c r="U12" s="122">
        <v>10.119999999999999</v>
      </c>
      <c r="V12" s="117">
        <v>12.66</v>
      </c>
      <c r="W12" s="118">
        <v>0.99199999999999999</v>
      </c>
      <c r="X12" s="118">
        <v>0.38</v>
      </c>
      <c r="Y12" s="123" t="s">
        <v>1584</v>
      </c>
      <c r="Z12" s="121" t="s">
        <v>1584</v>
      </c>
      <c r="AA12" s="117">
        <v>21.77</v>
      </c>
      <c r="AB12" s="119">
        <v>115.27</v>
      </c>
      <c r="AC12" s="117">
        <v>26.26</v>
      </c>
      <c r="AD12" s="118">
        <v>22.984999999999999</v>
      </c>
      <c r="AE12" s="118">
        <v>3.12</v>
      </c>
      <c r="AF12" s="119">
        <v>0</v>
      </c>
      <c r="AG12" s="117">
        <v>0.60082000000000002</v>
      </c>
      <c r="AH12" s="118">
        <v>18.8</v>
      </c>
      <c r="AI12" s="118">
        <v>10.2889</v>
      </c>
      <c r="AJ12" s="118">
        <v>6.3</v>
      </c>
      <c r="AK12" s="119">
        <v>10.3</v>
      </c>
      <c r="AL12" s="117">
        <v>8.18</v>
      </c>
      <c r="AM12" s="119">
        <v>13.48</v>
      </c>
      <c r="AN12" s="117">
        <v>17.013000000000002</v>
      </c>
      <c r="AO12" s="123" t="s">
        <v>1584</v>
      </c>
      <c r="AP12" s="118">
        <v>17.937180000000001</v>
      </c>
      <c r="AQ12" s="118">
        <v>6.0309999999999997</v>
      </c>
      <c r="AR12" s="123" t="s">
        <v>1584</v>
      </c>
      <c r="AS12" s="118">
        <v>1.70553</v>
      </c>
      <c r="AT12" s="118">
        <v>6.6443199999999996</v>
      </c>
      <c r="AU12" s="118">
        <v>12.304</v>
      </c>
      <c r="AV12" s="118">
        <v>1.716</v>
      </c>
      <c r="AW12" s="119">
        <v>15.816000000000001</v>
      </c>
    </row>
    <row r="13" spans="1:49" x14ac:dyDescent="0.25">
      <c r="A13" s="124" t="s">
        <v>871</v>
      </c>
      <c r="B13" s="117">
        <v>7.8</v>
      </c>
      <c r="C13" s="118">
        <v>18</v>
      </c>
      <c r="D13" s="118">
        <v>12.1</v>
      </c>
      <c r="E13" s="118">
        <v>2</v>
      </c>
      <c r="F13" s="118">
        <v>28.6</v>
      </c>
      <c r="G13" s="119">
        <v>20</v>
      </c>
      <c r="H13" s="117">
        <v>9.9</v>
      </c>
      <c r="I13" s="119">
        <v>40</v>
      </c>
      <c r="J13" s="117">
        <v>12.94</v>
      </c>
      <c r="K13" s="118">
        <v>12.16</v>
      </c>
      <c r="L13" s="119">
        <v>14.484999999999999</v>
      </c>
      <c r="M13" s="120" t="s">
        <v>1584</v>
      </c>
      <c r="N13" s="121" t="s">
        <v>1584</v>
      </c>
      <c r="O13" s="122">
        <v>1.536</v>
      </c>
      <c r="P13" s="117">
        <v>48.67</v>
      </c>
      <c r="Q13" s="118">
        <v>20</v>
      </c>
      <c r="R13" s="118">
        <v>107.56</v>
      </c>
      <c r="S13" s="119">
        <v>55.72</v>
      </c>
      <c r="T13" s="122">
        <v>32.012</v>
      </c>
      <c r="U13" s="122">
        <v>10.119999999999999</v>
      </c>
      <c r="V13" s="117">
        <v>12.66</v>
      </c>
      <c r="W13" s="118">
        <v>0.99199999999999999</v>
      </c>
      <c r="X13" s="118">
        <v>0.38</v>
      </c>
      <c r="Y13" s="123" t="s">
        <v>1584</v>
      </c>
      <c r="Z13" s="121" t="s">
        <v>1584</v>
      </c>
      <c r="AA13" s="117">
        <v>21.77</v>
      </c>
      <c r="AB13" s="119">
        <v>115.27</v>
      </c>
      <c r="AC13" s="117">
        <v>26.26</v>
      </c>
      <c r="AD13" s="118">
        <v>22.984999999999999</v>
      </c>
      <c r="AE13" s="118">
        <v>3.12</v>
      </c>
      <c r="AF13" s="119">
        <v>0</v>
      </c>
      <c r="AG13" s="117">
        <v>0.60082000000000002</v>
      </c>
      <c r="AH13" s="118">
        <v>18.8</v>
      </c>
      <c r="AI13" s="118">
        <v>10.2889</v>
      </c>
      <c r="AJ13" s="118">
        <v>6.3</v>
      </c>
      <c r="AK13" s="119">
        <v>10.3</v>
      </c>
      <c r="AL13" s="117">
        <v>8.18</v>
      </c>
      <c r="AM13" s="119">
        <v>13.48</v>
      </c>
      <c r="AN13" s="117">
        <v>17.013000000000002</v>
      </c>
      <c r="AO13" s="123" t="s">
        <v>1584</v>
      </c>
      <c r="AP13" s="118">
        <v>17.937180000000001</v>
      </c>
      <c r="AQ13" s="118">
        <v>6.0309999999999997</v>
      </c>
      <c r="AR13" s="123" t="s">
        <v>1584</v>
      </c>
      <c r="AS13" s="118">
        <v>1.70553</v>
      </c>
      <c r="AT13" s="118">
        <v>6.6443199999999996</v>
      </c>
      <c r="AU13" s="118">
        <v>12.304</v>
      </c>
      <c r="AV13" s="118">
        <v>1.716</v>
      </c>
      <c r="AW13" s="119">
        <v>15.816000000000001</v>
      </c>
    </row>
    <row r="14" spans="1:49" x14ac:dyDescent="0.25">
      <c r="A14" s="124" t="s">
        <v>872</v>
      </c>
      <c r="B14" s="117">
        <v>7.8</v>
      </c>
      <c r="C14" s="118">
        <v>18</v>
      </c>
      <c r="D14" s="118">
        <v>12.1</v>
      </c>
      <c r="E14" s="118">
        <v>2</v>
      </c>
      <c r="F14" s="118">
        <v>13.9</v>
      </c>
      <c r="G14" s="119">
        <v>20</v>
      </c>
      <c r="H14" s="117">
        <v>9.1</v>
      </c>
      <c r="I14" s="119">
        <v>40</v>
      </c>
      <c r="J14" s="117">
        <v>10.95</v>
      </c>
      <c r="K14" s="118">
        <v>12.17</v>
      </c>
      <c r="L14" s="119">
        <v>8.3049999999999997</v>
      </c>
      <c r="M14" s="120" t="s">
        <v>1584</v>
      </c>
      <c r="N14" s="121" t="s">
        <v>1584</v>
      </c>
      <c r="O14" s="122">
        <v>1.536</v>
      </c>
      <c r="P14" s="117">
        <v>52.48</v>
      </c>
      <c r="Q14" s="118">
        <v>20</v>
      </c>
      <c r="R14" s="118">
        <v>106.61</v>
      </c>
      <c r="S14" s="119">
        <v>54.13</v>
      </c>
      <c r="T14" s="122">
        <v>31.062000000000001</v>
      </c>
      <c r="U14" s="122">
        <v>10.11</v>
      </c>
      <c r="V14" s="117">
        <v>12.66</v>
      </c>
      <c r="W14" s="118">
        <v>1.23</v>
      </c>
      <c r="X14" s="118">
        <v>0.38</v>
      </c>
      <c r="Y14" s="123" t="s">
        <v>1584</v>
      </c>
      <c r="Z14" s="121" t="s">
        <v>1584</v>
      </c>
      <c r="AA14" s="117">
        <v>22.26</v>
      </c>
      <c r="AB14" s="119">
        <v>115.76</v>
      </c>
      <c r="AC14" s="117">
        <v>26.77</v>
      </c>
      <c r="AD14" s="118">
        <v>24.638000000000002</v>
      </c>
      <c r="AE14" s="118">
        <v>2.2999999999999998</v>
      </c>
      <c r="AF14" s="119">
        <v>0</v>
      </c>
      <c r="AG14" s="117">
        <v>0.60082000000000002</v>
      </c>
      <c r="AH14" s="118">
        <v>11</v>
      </c>
      <c r="AI14" s="118">
        <v>10.189780000000001</v>
      </c>
      <c r="AJ14" s="118">
        <v>6.3</v>
      </c>
      <c r="AK14" s="119">
        <v>10.3</v>
      </c>
      <c r="AL14" s="117">
        <v>7.96</v>
      </c>
      <c r="AM14" s="119">
        <v>13.25</v>
      </c>
      <c r="AN14" s="117">
        <v>17.013000000000002</v>
      </c>
      <c r="AO14" s="123" t="s">
        <v>1584</v>
      </c>
      <c r="AP14" s="123" t="s">
        <v>1584</v>
      </c>
      <c r="AQ14" s="118">
        <v>5.9340000000000002</v>
      </c>
      <c r="AR14" s="123" t="s">
        <v>1584</v>
      </c>
      <c r="AS14" s="118">
        <v>1.70553</v>
      </c>
      <c r="AT14" s="118">
        <v>6.6443199999999996</v>
      </c>
      <c r="AU14" s="118">
        <v>12.304</v>
      </c>
      <c r="AV14" s="118">
        <v>1.716</v>
      </c>
      <c r="AW14" s="119">
        <v>15.722</v>
      </c>
    </row>
    <row r="15" spans="1:49" x14ac:dyDescent="0.25">
      <c r="A15" s="124" t="s">
        <v>873</v>
      </c>
      <c r="B15" s="117">
        <v>7.8</v>
      </c>
      <c r="C15" s="118">
        <v>18</v>
      </c>
      <c r="D15" s="118">
        <v>12.1</v>
      </c>
      <c r="E15" s="118">
        <v>2</v>
      </c>
      <c r="F15" s="118">
        <v>13.9</v>
      </c>
      <c r="G15" s="119">
        <v>20</v>
      </c>
      <c r="H15" s="117">
        <v>9.1</v>
      </c>
      <c r="I15" s="119">
        <v>40</v>
      </c>
      <c r="J15" s="117">
        <v>10.95</v>
      </c>
      <c r="K15" s="118">
        <v>12.17</v>
      </c>
      <c r="L15" s="119">
        <v>8.3049999999999997</v>
      </c>
      <c r="M15" s="120" t="s">
        <v>1584</v>
      </c>
      <c r="N15" s="121" t="s">
        <v>1584</v>
      </c>
      <c r="O15" s="122">
        <v>1.536</v>
      </c>
      <c r="P15" s="117">
        <v>52.48</v>
      </c>
      <c r="Q15" s="118">
        <v>20</v>
      </c>
      <c r="R15" s="118">
        <v>106.61</v>
      </c>
      <c r="S15" s="119">
        <v>54.13</v>
      </c>
      <c r="T15" s="122">
        <v>31.062000000000001</v>
      </c>
      <c r="U15" s="122">
        <v>10.11</v>
      </c>
      <c r="V15" s="117">
        <v>12.66</v>
      </c>
      <c r="W15" s="118">
        <v>1.23</v>
      </c>
      <c r="X15" s="118">
        <v>0.38</v>
      </c>
      <c r="Y15" s="123" t="s">
        <v>1584</v>
      </c>
      <c r="Z15" s="121" t="s">
        <v>1584</v>
      </c>
      <c r="AA15" s="117">
        <v>22.26</v>
      </c>
      <c r="AB15" s="119">
        <v>115.76</v>
      </c>
      <c r="AC15" s="117">
        <v>26.77</v>
      </c>
      <c r="AD15" s="118">
        <v>24.638000000000002</v>
      </c>
      <c r="AE15" s="118">
        <v>2.2999999999999998</v>
      </c>
      <c r="AF15" s="119">
        <v>0</v>
      </c>
      <c r="AG15" s="117">
        <v>0.60082000000000002</v>
      </c>
      <c r="AH15" s="118">
        <v>11</v>
      </c>
      <c r="AI15" s="118">
        <v>10.189780000000001</v>
      </c>
      <c r="AJ15" s="118">
        <v>6.3</v>
      </c>
      <c r="AK15" s="119">
        <v>10.3</v>
      </c>
      <c r="AL15" s="117">
        <v>7.96</v>
      </c>
      <c r="AM15" s="119">
        <v>13.25</v>
      </c>
      <c r="AN15" s="117">
        <v>17.013000000000002</v>
      </c>
      <c r="AO15" s="123" t="s">
        <v>1584</v>
      </c>
      <c r="AP15" s="123" t="s">
        <v>1584</v>
      </c>
      <c r="AQ15" s="118">
        <v>5.9340000000000002</v>
      </c>
      <c r="AR15" s="123" t="s">
        <v>1584</v>
      </c>
      <c r="AS15" s="118">
        <v>1.70553</v>
      </c>
      <c r="AT15" s="118">
        <v>6.6443199999999996</v>
      </c>
      <c r="AU15" s="118">
        <v>12.304</v>
      </c>
      <c r="AV15" s="118">
        <v>1.716</v>
      </c>
      <c r="AW15" s="119">
        <v>15.722</v>
      </c>
    </row>
    <row r="16" spans="1:49" x14ac:dyDescent="0.25">
      <c r="A16" s="124" t="s">
        <v>874</v>
      </c>
      <c r="B16" s="117">
        <v>7.8</v>
      </c>
      <c r="C16" s="118">
        <v>18</v>
      </c>
      <c r="D16" s="118">
        <v>12.1</v>
      </c>
      <c r="E16" s="118">
        <v>2</v>
      </c>
      <c r="F16" s="118">
        <v>11.3</v>
      </c>
      <c r="G16" s="119">
        <v>20</v>
      </c>
      <c r="H16" s="117">
        <v>9</v>
      </c>
      <c r="I16" s="119">
        <v>43</v>
      </c>
      <c r="J16" s="117">
        <v>10.75</v>
      </c>
      <c r="K16" s="118">
        <v>12.32</v>
      </c>
      <c r="L16" s="119">
        <v>0</v>
      </c>
      <c r="M16" s="120" t="s">
        <v>1584</v>
      </c>
      <c r="N16" s="121" t="s">
        <v>1584</v>
      </c>
      <c r="O16" s="122">
        <v>1.536</v>
      </c>
      <c r="P16" s="117">
        <v>54.46</v>
      </c>
      <c r="Q16" s="118">
        <v>20</v>
      </c>
      <c r="R16" s="118">
        <v>106.61</v>
      </c>
      <c r="S16" s="119">
        <v>65.040000000000006</v>
      </c>
      <c r="T16" s="122">
        <v>30.126999999999999</v>
      </c>
      <c r="U16" s="122">
        <v>10.1</v>
      </c>
      <c r="V16" s="117">
        <v>12.66</v>
      </c>
      <c r="W16" s="118">
        <v>1.365</v>
      </c>
      <c r="X16" s="118">
        <v>0.37</v>
      </c>
      <c r="Y16" s="123" t="s">
        <v>1584</v>
      </c>
      <c r="Z16" s="121" t="s">
        <v>1584</v>
      </c>
      <c r="AA16" s="117">
        <v>13.36</v>
      </c>
      <c r="AB16" s="119">
        <v>106.86</v>
      </c>
      <c r="AC16" s="117">
        <v>28.55</v>
      </c>
      <c r="AD16" s="118">
        <v>22.841000000000001</v>
      </c>
      <c r="AE16" s="118">
        <v>6.22</v>
      </c>
      <c r="AF16" s="119">
        <v>0</v>
      </c>
      <c r="AG16" s="117">
        <v>0.60082000000000002</v>
      </c>
      <c r="AH16" s="118">
        <v>9.5</v>
      </c>
      <c r="AI16" s="118">
        <v>10.00897</v>
      </c>
      <c r="AJ16" s="118">
        <v>6.3</v>
      </c>
      <c r="AK16" s="119">
        <v>10.3</v>
      </c>
      <c r="AL16" s="117">
        <v>9.3699999999999992</v>
      </c>
      <c r="AM16" s="119">
        <v>14.66</v>
      </c>
      <c r="AN16" s="117">
        <v>17.013000000000002</v>
      </c>
      <c r="AO16" s="123" t="s">
        <v>1584</v>
      </c>
      <c r="AP16" s="123" t="s">
        <v>1584</v>
      </c>
      <c r="AQ16" s="118">
        <v>5.9550000000000001</v>
      </c>
      <c r="AR16" s="123" t="s">
        <v>1584</v>
      </c>
      <c r="AS16" s="118">
        <v>1.70553</v>
      </c>
      <c r="AT16" s="118">
        <v>6.6443199999999996</v>
      </c>
      <c r="AU16" s="118">
        <v>12.304</v>
      </c>
      <c r="AV16" s="118">
        <v>1.716</v>
      </c>
      <c r="AW16" s="119">
        <v>15.554</v>
      </c>
    </row>
    <row r="17" spans="1:49" x14ac:dyDescent="0.25">
      <c r="A17" s="124" t="s">
        <v>875</v>
      </c>
      <c r="B17" s="117">
        <v>7.8</v>
      </c>
      <c r="C17" s="118">
        <v>18</v>
      </c>
      <c r="D17" s="118">
        <v>12.1</v>
      </c>
      <c r="E17" s="118">
        <v>2</v>
      </c>
      <c r="F17" s="118">
        <v>11.3</v>
      </c>
      <c r="G17" s="119">
        <v>20</v>
      </c>
      <c r="H17" s="117">
        <v>9</v>
      </c>
      <c r="I17" s="119">
        <v>43</v>
      </c>
      <c r="J17" s="117">
        <v>10.75</v>
      </c>
      <c r="K17" s="118">
        <v>12.32</v>
      </c>
      <c r="L17" s="119">
        <v>0</v>
      </c>
      <c r="M17" s="120" t="s">
        <v>1584</v>
      </c>
      <c r="N17" s="121" t="s">
        <v>1584</v>
      </c>
      <c r="O17" s="122">
        <v>1.536</v>
      </c>
      <c r="P17" s="117">
        <v>54.46</v>
      </c>
      <c r="Q17" s="118">
        <v>20</v>
      </c>
      <c r="R17" s="118">
        <v>106.61</v>
      </c>
      <c r="S17" s="119">
        <v>65.040000000000006</v>
      </c>
      <c r="T17" s="122">
        <v>30.126999999999999</v>
      </c>
      <c r="U17" s="122">
        <v>10.1</v>
      </c>
      <c r="V17" s="117">
        <v>12.66</v>
      </c>
      <c r="W17" s="118">
        <v>1.365</v>
      </c>
      <c r="X17" s="118">
        <v>0.37</v>
      </c>
      <c r="Y17" s="123" t="s">
        <v>1584</v>
      </c>
      <c r="Z17" s="121" t="s">
        <v>1584</v>
      </c>
      <c r="AA17" s="117">
        <v>13.36</v>
      </c>
      <c r="AB17" s="119">
        <v>106.86</v>
      </c>
      <c r="AC17" s="117">
        <v>28.55</v>
      </c>
      <c r="AD17" s="118">
        <v>22.841000000000001</v>
      </c>
      <c r="AE17" s="118">
        <v>6.22</v>
      </c>
      <c r="AF17" s="119">
        <v>0</v>
      </c>
      <c r="AG17" s="117">
        <v>0.60082000000000002</v>
      </c>
      <c r="AH17" s="118">
        <v>9.5</v>
      </c>
      <c r="AI17" s="118">
        <v>10.00897</v>
      </c>
      <c r="AJ17" s="118">
        <v>6.3</v>
      </c>
      <c r="AK17" s="119">
        <v>10.3</v>
      </c>
      <c r="AL17" s="117">
        <v>9.3699999999999992</v>
      </c>
      <c r="AM17" s="119">
        <v>14.66</v>
      </c>
      <c r="AN17" s="117">
        <v>17.013000000000002</v>
      </c>
      <c r="AO17" s="123" t="s">
        <v>1584</v>
      </c>
      <c r="AP17" s="123" t="s">
        <v>1584</v>
      </c>
      <c r="AQ17" s="118">
        <v>5.9550000000000001</v>
      </c>
      <c r="AR17" s="123" t="s">
        <v>1584</v>
      </c>
      <c r="AS17" s="118">
        <v>1.70553</v>
      </c>
      <c r="AT17" s="118">
        <v>6.6443199999999996</v>
      </c>
      <c r="AU17" s="118">
        <v>12.304</v>
      </c>
      <c r="AV17" s="118">
        <v>1.716</v>
      </c>
      <c r="AW17" s="119">
        <v>15.554</v>
      </c>
    </row>
    <row r="18" spans="1:49" x14ac:dyDescent="0.25">
      <c r="A18" s="124" t="s">
        <v>876</v>
      </c>
      <c r="B18" s="117">
        <v>7.8</v>
      </c>
      <c r="C18" s="118">
        <v>18</v>
      </c>
      <c r="D18" s="118">
        <v>12.1</v>
      </c>
      <c r="E18" s="118">
        <v>2</v>
      </c>
      <c r="F18" s="118">
        <v>11.6</v>
      </c>
      <c r="G18" s="119">
        <v>20</v>
      </c>
      <c r="H18" s="117">
        <v>9</v>
      </c>
      <c r="I18" s="119">
        <v>43</v>
      </c>
      <c r="J18" s="117">
        <v>7.95</v>
      </c>
      <c r="K18" s="118">
        <v>12.3</v>
      </c>
      <c r="L18" s="119">
        <v>3.0139999999999998</v>
      </c>
      <c r="M18" s="120" t="s">
        <v>1584</v>
      </c>
      <c r="N18" s="121" t="s">
        <v>1584</v>
      </c>
      <c r="O18" s="122">
        <v>1.536</v>
      </c>
      <c r="P18" s="117">
        <v>54.46</v>
      </c>
      <c r="Q18" s="118">
        <v>20</v>
      </c>
      <c r="R18" s="118">
        <v>104.73</v>
      </c>
      <c r="S18" s="119">
        <v>60.87</v>
      </c>
      <c r="T18" s="122">
        <v>27.895</v>
      </c>
      <c r="U18" s="122">
        <v>10.050000000000001</v>
      </c>
      <c r="V18" s="117">
        <v>12.66</v>
      </c>
      <c r="W18" s="118">
        <v>1.0289999999999999</v>
      </c>
      <c r="X18" s="118">
        <v>0.37</v>
      </c>
      <c r="Y18" s="123" t="s">
        <v>1584</v>
      </c>
      <c r="Z18" s="121" t="s">
        <v>1584</v>
      </c>
      <c r="AA18" s="117">
        <v>12.03</v>
      </c>
      <c r="AB18" s="119">
        <v>105.53</v>
      </c>
      <c r="AC18" s="117">
        <v>26.58</v>
      </c>
      <c r="AD18" s="118">
        <v>22.722000000000001</v>
      </c>
      <c r="AE18" s="118">
        <v>5.17</v>
      </c>
      <c r="AF18" s="119">
        <v>0</v>
      </c>
      <c r="AG18" s="117">
        <v>0.60082000000000002</v>
      </c>
      <c r="AH18" s="118">
        <v>6</v>
      </c>
      <c r="AI18" s="118">
        <v>8.8366500000000006</v>
      </c>
      <c r="AJ18" s="118">
        <v>6.3</v>
      </c>
      <c r="AK18" s="119">
        <v>10.3</v>
      </c>
      <c r="AL18" s="117">
        <v>8.4600000000000009</v>
      </c>
      <c r="AM18" s="119">
        <v>13.76</v>
      </c>
      <c r="AN18" s="117">
        <v>17.013000000000002</v>
      </c>
      <c r="AO18" s="123" t="s">
        <v>1584</v>
      </c>
      <c r="AP18" s="123" t="s">
        <v>1584</v>
      </c>
      <c r="AQ18" s="118">
        <v>5.9119999999999999</v>
      </c>
      <c r="AR18" s="123" t="s">
        <v>1584</v>
      </c>
      <c r="AS18" s="118">
        <v>1.70553</v>
      </c>
      <c r="AT18" s="118">
        <v>6.6443199999999996</v>
      </c>
      <c r="AU18" s="118">
        <v>12.304</v>
      </c>
      <c r="AV18" s="118">
        <v>1.716</v>
      </c>
      <c r="AW18" s="119">
        <v>15.176</v>
      </c>
    </row>
    <row r="19" spans="1:49" x14ac:dyDescent="0.25">
      <c r="A19" s="124" t="s">
        <v>877</v>
      </c>
      <c r="B19" s="117">
        <v>7.8</v>
      </c>
      <c r="C19" s="118">
        <v>18</v>
      </c>
      <c r="D19" s="118">
        <v>12.1</v>
      </c>
      <c r="E19" s="118">
        <v>2</v>
      </c>
      <c r="F19" s="118">
        <v>11.6</v>
      </c>
      <c r="G19" s="119">
        <v>20</v>
      </c>
      <c r="H19" s="117">
        <v>9</v>
      </c>
      <c r="I19" s="119">
        <v>43</v>
      </c>
      <c r="J19" s="117">
        <v>7.95</v>
      </c>
      <c r="K19" s="118">
        <v>12.3</v>
      </c>
      <c r="L19" s="119">
        <v>3.0139999999999998</v>
      </c>
      <c r="M19" s="120" t="s">
        <v>1584</v>
      </c>
      <c r="N19" s="121" t="s">
        <v>1584</v>
      </c>
      <c r="O19" s="122">
        <v>1.536</v>
      </c>
      <c r="P19" s="117">
        <v>54.46</v>
      </c>
      <c r="Q19" s="118">
        <v>20</v>
      </c>
      <c r="R19" s="118">
        <v>104.73</v>
      </c>
      <c r="S19" s="119">
        <v>60.87</v>
      </c>
      <c r="T19" s="122">
        <v>27.895</v>
      </c>
      <c r="U19" s="122">
        <v>10.050000000000001</v>
      </c>
      <c r="V19" s="117">
        <v>12.66</v>
      </c>
      <c r="W19" s="118">
        <v>1.0289999999999999</v>
      </c>
      <c r="X19" s="118">
        <v>0.37</v>
      </c>
      <c r="Y19" s="123" t="s">
        <v>1584</v>
      </c>
      <c r="Z19" s="121" t="s">
        <v>1584</v>
      </c>
      <c r="AA19" s="117">
        <v>12.03</v>
      </c>
      <c r="AB19" s="119">
        <v>105.53</v>
      </c>
      <c r="AC19" s="117">
        <v>26.58</v>
      </c>
      <c r="AD19" s="118">
        <v>22.722000000000001</v>
      </c>
      <c r="AE19" s="118">
        <v>5.17</v>
      </c>
      <c r="AF19" s="119">
        <v>0</v>
      </c>
      <c r="AG19" s="117">
        <v>0.60082000000000002</v>
      </c>
      <c r="AH19" s="118">
        <v>6</v>
      </c>
      <c r="AI19" s="118">
        <v>8.8366500000000006</v>
      </c>
      <c r="AJ19" s="118">
        <v>6.3</v>
      </c>
      <c r="AK19" s="119">
        <v>10.3</v>
      </c>
      <c r="AL19" s="117">
        <v>8.4600000000000009</v>
      </c>
      <c r="AM19" s="119">
        <v>13.76</v>
      </c>
      <c r="AN19" s="117">
        <v>17.013000000000002</v>
      </c>
      <c r="AO19" s="123" t="s">
        <v>1584</v>
      </c>
      <c r="AP19" s="123" t="s">
        <v>1584</v>
      </c>
      <c r="AQ19" s="118">
        <v>5.9119999999999999</v>
      </c>
      <c r="AR19" s="123" t="s">
        <v>1584</v>
      </c>
      <c r="AS19" s="118">
        <v>1.70553</v>
      </c>
      <c r="AT19" s="118">
        <v>6.6443199999999996</v>
      </c>
      <c r="AU19" s="118">
        <v>12.304</v>
      </c>
      <c r="AV19" s="118">
        <v>1.716</v>
      </c>
      <c r="AW19" s="119">
        <v>15.176</v>
      </c>
    </row>
    <row r="20" spans="1:49" x14ac:dyDescent="0.25">
      <c r="A20" s="124" t="s">
        <v>878</v>
      </c>
      <c r="B20" s="117">
        <v>7.8</v>
      </c>
      <c r="C20" s="118">
        <v>18</v>
      </c>
      <c r="D20" s="118">
        <v>12.1</v>
      </c>
      <c r="E20" s="118">
        <v>2</v>
      </c>
      <c r="F20" s="118">
        <v>6.8</v>
      </c>
      <c r="G20" s="119">
        <v>20</v>
      </c>
      <c r="H20" s="117">
        <v>9</v>
      </c>
      <c r="I20" s="119">
        <v>43</v>
      </c>
      <c r="J20" s="117">
        <v>9.9600000000000009</v>
      </c>
      <c r="K20" s="118">
        <v>12.23</v>
      </c>
      <c r="L20" s="119">
        <v>8.5410000000000004</v>
      </c>
      <c r="M20" s="120" t="s">
        <v>1584</v>
      </c>
      <c r="N20" s="121" t="s">
        <v>1584</v>
      </c>
      <c r="O20" s="122">
        <v>1.536</v>
      </c>
      <c r="P20" s="117">
        <v>54.46</v>
      </c>
      <c r="Q20" s="118">
        <v>20</v>
      </c>
      <c r="R20" s="118">
        <v>103.8</v>
      </c>
      <c r="S20" s="119">
        <v>62.79</v>
      </c>
      <c r="T20" s="122">
        <v>26.016999999999999</v>
      </c>
      <c r="U20" s="122">
        <v>10.1</v>
      </c>
      <c r="V20" s="117">
        <v>12.66</v>
      </c>
      <c r="W20" s="118">
        <v>0.41499999999999998</v>
      </c>
      <c r="X20" s="118">
        <v>0.36</v>
      </c>
      <c r="Y20" s="123" t="s">
        <v>1584</v>
      </c>
      <c r="Z20" s="121" t="s">
        <v>1584</v>
      </c>
      <c r="AA20" s="117">
        <v>19.14</v>
      </c>
      <c r="AB20" s="119">
        <v>116.91</v>
      </c>
      <c r="AC20" s="117">
        <v>26.56</v>
      </c>
      <c r="AD20" s="118">
        <v>24.233000000000001</v>
      </c>
      <c r="AE20" s="118">
        <v>6.39</v>
      </c>
      <c r="AF20" s="119">
        <v>0</v>
      </c>
      <c r="AG20" s="117">
        <v>0.60082000000000002</v>
      </c>
      <c r="AH20" s="118">
        <v>5</v>
      </c>
      <c r="AI20" s="118">
        <v>8.7385400000000004</v>
      </c>
      <c r="AJ20" s="118">
        <v>6.3</v>
      </c>
      <c r="AK20" s="119">
        <v>10.3</v>
      </c>
      <c r="AL20" s="117">
        <v>8.42</v>
      </c>
      <c r="AM20" s="119">
        <v>13.72</v>
      </c>
      <c r="AN20" s="117">
        <v>17.013000000000002</v>
      </c>
      <c r="AO20" s="123" t="s">
        <v>1584</v>
      </c>
      <c r="AP20" s="123" t="s">
        <v>1584</v>
      </c>
      <c r="AQ20" s="118">
        <v>5.9169999999999998</v>
      </c>
      <c r="AR20" s="123" t="s">
        <v>1584</v>
      </c>
      <c r="AS20" s="118">
        <v>1.70553</v>
      </c>
      <c r="AT20" s="118">
        <v>6.6443199999999996</v>
      </c>
      <c r="AU20" s="118">
        <v>12.304</v>
      </c>
      <c r="AV20" s="118">
        <v>1.716</v>
      </c>
      <c r="AW20" s="119">
        <v>14.920999999999999</v>
      </c>
    </row>
    <row r="21" spans="1:49" x14ac:dyDescent="0.25">
      <c r="A21" s="124" t="s">
        <v>879</v>
      </c>
      <c r="B21" s="117">
        <v>7.8</v>
      </c>
      <c r="C21" s="118">
        <v>18</v>
      </c>
      <c r="D21" s="118">
        <v>12.1</v>
      </c>
      <c r="E21" s="118">
        <v>2</v>
      </c>
      <c r="F21" s="118">
        <v>6.8</v>
      </c>
      <c r="G21" s="119">
        <v>20</v>
      </c>
      <c r="H21" s="117">
        <v>9</v>
      </c>
      <c r="I21" s="119">
        <v>43</v>
      </c>
      <c r="J21" s="117">
        <v>9.9600000000000009</v>
      </c>
      <c r="K21" s="118">
        <v>12.23</v>
      </c>
      <c r="L21" s="119">
        <v>8.5410000000000004</v>
      </c>
      <c r="M21" s="120" t="s">
        <v>1584</v>
      </c>
      <c r="N21" s="121" t="s">
        <v>1584</v>
      </c>
      <c r="O21" s="122">
        <v>1.536</v>
      </c>
      <c r="P21" s="117">
        <v>54.46</v>
      </c>
      <c r="Q21" s="118">
        <v>20</v>
      </c>
      <c r="R21" s="118">
        <v>103.8</v>
      </c>
      <c r="S21" s="119">
        <v>62.79</v>
      </c>
      <c r="T21" s="122">
        <v>26.016999999999999</v>
      </c>
      <c r="U21" s="122">
        <v>10.1</v>
      </c>
      <c r="V21" s="117">
        <v>12.66</v>
      </c>
      <c r="W21" s="118">
        <v>0.41499999999999998</v>
      </c>
      <c r="X21" s="118">
        <v>0.36</v>
      </c>
      <c r="Y21" s="123" t="s">
        <v>1584</v>
      </c>
      <c r="Z21" s="121" t="s">
        <v>1584</v>
      </c>
      <c r="AA21" s="117">
        <v>19.14</v>
      </c>
      <c r="AB21" s="119">
        <v>116.91</v>
      </c>
      <c r="AC21" s="117">
        <v>26.56</v>
      </c>
      <c r="AD21" s="118">
        <v>24.233000000000001</v>
      </c>
      <c r="AE21" s="118">
        <v>6.39</v>
      </c>
      <c r="AF21" s="119">
        <v>0</v>
      </c>
      <c r="AG21" s="117">
        <v>0.60082000000000002</v>
      </c>
      <c r="AH21" s="118">
        <v>5</v>
      </c>
      <c r="AI21" s="118">
        <v>8.7385400000000004</v>
      </c>
      <c r="AJ21" s="118">
        <v>6.3</v>
      </c>
      <c r="AK21" s="119">
        <v>10.3</v>
      </c>
      <c r="AL21" s="117">
        <v>8.42</v>
      </c>
      <c r="AM21" s="119">
        <v>13.72</v>
      </c>
      <c r="AN21" s="117">
        <v>17.013000000000002</v>
      </c>
      <c r="AO21" s="123" t="s">
        <v>1584</v>
      </c>
      <c r="AP21" s="123" t="s">
        <v>1584</v>
      </c>
      <c r="AQ21" s="118">
        <v>5.9169999999999998</v>
      </c>
      <c r="AR21" s="123" t="s">
        <v>1584</v>
      </c>
      <c r="AS21" s="118">
        <v>1.70553</v>
      </c>
      <c r="AT21" s="118">
        <v>6.6443199999999996</v>
      </c>
      <c r="AU21" s="118">
        <v>12.304</v>
      </c>
      <c r="AV21" s="118">
        <v>1.716</v>
      </c>
      <c r="AW21" s="119">
        <v>14.920999999999999</v>
      </c>
    </row>
    <row r="22" spans="1:49" x14ac:dyDescent="0.25">
      <c r="A22" s="124" t="s">
        <v>880</v>
      </c>
      <c r="B22" s="117">
        <v>7.8</v>
      </c>
      <c r="C22" s="118">
        <v>18</v>
      </c>
      <c r="D22" s="118">
        <v>12.1</v>
      </c>
      <c r="E22" s="118">
        <v>2</v>
      </c>
      <c r="F22" s="118">
        <v>13.3</v>
      </c>
      <c r="G22" s="119">
        <v>20</v>
      </c>
      <c r="H22" s="117">
        <v>9</v>
      </c>
      <c r="I22" s="119">
        <v>45</v>
      </c>
      <c r="J22" s="117">
        <v>10</v>
      </c>
      <c r="K22" s="118">
        <v>12.17</v>
      </c>
      <c r="L22" s="119">
        <v>8.4380000000000006</v>
      </c>
      <c r="M22" s="120" t="s">
        <v>1584</v>
      </c>
      <c r="N22" s="121" t="s">
        <v>1584</v>
      </c>
      <c r="O22" s="122">
        <v>1.536</v>
      </c>
      <c r="P22" s="117">
        <v>54.46</v>
      </c>
      <c r="Q22" s="118">
        <v>20</v>
      </c>
      <c r="R22" s="118">
        <v>104.73</v>
      </c>
      <c r="S22" s="119">
        <v>52.25</v>
      </c>
      <c r="T22" s="122">
        <v>23.867999999999999</v>
      </c>
      <c r="U22" s="122">
        <v>10.11</v>
      </c>
      <c r="V22" s="117">
        <v>12.66</v>
      </c>
      <c r="W22" s="118">
        <v>0.745</v>
      </c>
      <c r="X22" s="118">
        <v>0.35</v>
      </c>
      <c r="Y22" s="123" t="s">
        <v>1584</v>
      </c>
      <c r="Z22" s="121" t="s">
        <v>1584</v>
      </c>
      <c r="AA22" s="117">
        <v>15.35</v>
      </c>
      <c r="AB22" s="119">
        <v>113.12</v>
      </c>
      <c r="AC22" s="117">
        <v>28.08</v>
      </c>
      <c r="AD22" s="118">
        <v>25.350999999999999</v>
      </c>
      <c r="AE22" s="118">
        <v>5.99</v>
      </c>
      <c r="AF22" s="119">
        <v>0</v>
      </c>
      <c r="AG22" s="117">
        <v>0.60082000000000002</v>
      </c>
      <c r="AH22" s="118">
        <v>5</v>
      </c>
      <c r="AI22" s="118">
        <v>9.8910499999999999</v>
      </c>
      <c r="AJ22" s="118">
        <v>6.3</v>
      </c>
      <c r="AK22" s="119">
        <v>10.3</v>
      </c>
      <c r="AL22" s="117">
        <v>8.74</v>
      </c>
      <c r="AM22" s="119">
        <v>14.04</v>
      </c>
      <c r="AN22" s="117">
        <v>17.013000000000002</v>
      </c>
      <c r="AO22" s="123" t="s">
        <v>1584</v>
      </c>
      <c r="AP22" s="123" t="s">
        <v>1584</v>
      </c>
      <c r="AQ22" s="118">
        <v>6.0540000000000003</v>
      </c>
      <c r="AR22" s="123" t="s">
        <v>1584</v>
      </c>
      <c r="AS22" s="118">
        <v>1.70553</v>
      </c>
      <c r="AT22" s="118">
        <v>6.6443199999999996</v>
      </c>
      <c r="AU22" s="118">
        <v>12.304</v>
      </c>
      <c r="AV22" s="118">
        <v>1.716</v>
      </c>
      <c r="AW22" s="119">
        <v>14.715</v>
      </c>
    </row>
    <row r="23" spans="1:49" x14ac:dyDescent="0.25">
      <c r="A23" s="124" t="s">
        <v>881</v>
      </c>
      <c r="B23" s="117">
        <v>7.8</v>
      </c>
      <c r="C23" s="118">
        <v>18</v>
      </c>
      <c r="D23" s="118">
        <v>12.1</v>
      </c>
      <c r="E23" s="118">
        <v>2</v>
      </c>
      <c r="F23" s="118">
        <v>13.3</v>
      </c>
      <c r="G23" s="119">
        <v>20</v>
      </c>
      <c r="H23" s="117">
        <v>9</v>
      </c>
      <c r="I23" s="119">
        <v>45</v>
      </c>
      <c r="J23" s="117">
        <v>10</v>
      </c>
      <c r="K23" s="118">
        <v>12.17</v>
      </c>
      <c r="L23" s="119">
        <v>8.4380000000000006</v>
      </c>
      <c r="M23" s="120" t="s">
        <v>1584</v>
      </c>
      <c r="N23" s="121" t="s">
        <v>1584</v>
      </c>
      <c r="O23" s="122">
        <v>1.536</v>
      </c>
      <c r="P23" s="117">
        <v>54.46</v>
      </c>
      <c r="Q23" s="118">
        <v>20</v>
      </c>
      <c r="R23" s="118">
        <v>104.73</v>
      </c>
      <c r="S23" s="119">
        <v>52.25</v>
      </c>
      <c r="T23" s="122">
        <v>23.867999999999999</v>
      </c>
      <c r="U23" s="122">
        <v>10.11</v>
      </c>
      <c r="V23" s="117">
        <v>12.66</v>
      </c>
      <c r="W23" s="118">
        <v>0.745</v>
      </c>
      <c r="X23" s="118">
        <v>0.35</v>
      </c>
      <c r="Y23" s="123" t="s">
        <v>1584</v>
      </c>
      <c r="Z23" s="121" t="s">
        <v>1584</v>
      </c>
      <c r="AA23" s="117">
        <v>15.35</v>
      </c>
      <c r="AB23" s="119">
        <v>113.12</v>
      </c>
      <c r="AC23" s="117">
        <v>28.08</v>
      </c>
      <c r="AD23" s="118">
        <v>25.350999999999999</v>
      </c>
      <c r="AE23" s="118">
        <v>5.99</v>
      </c>
      <c r="AF23" s="119">
        <v>0</v>
      </c>
      <c r="AG23" s="117">
        <v>0.60082000000000002</v>
      </c>
      <c r="AH23" s="118">
        <v>5</v>
      </c>
      <c r="AI23" s="118">
        <v>9.8910499999999999</v>
      </c>
      <c r="AJ23" s="118">
        <v>6.3</v>
      </c>
      <c r="AK23" s="119">
        <v>10.3</v>
      </c>
      <c r="AL23" s="117">
        <v>8.74</v>
      </c>
      <c r="AM23" s="119">
        <v>14.04</v>
      </c>
      <c r="AN23" s="117">
        <v>17.013000000000002</v>
      </c>
      <c r="AO23" s="123" t="s">
        <v>1584</v>
      </c>
      <c r="AP23" s="123" t="s">
        <v>1584</v>
      </c>
      <c r="AQ23" s="118">
        <v>6.0540000000000003</v>
      </c>
      <c r="AR23" s="123" t="s">
        <v>1584</v>
      </c>
      <c r="AS23" s="118">
        <v>1.70553</v>
      </c>
      <c r="AT23" s="118">
        <v>6.6443199999999996</v>
      </c>
      <c r="AU23" s="118">
        <v>12.304</v>
      </c>
      <c r="AV23" s="118">
        <v>1.716</v>
      </c>
      <c r="AW23" s="119">
        <v>14.715</v>
      </c>
    </row>
    <row r="24" spans="1:49" x14ac:dyDescent="0.25">
      <c r="A24" s="124" t="s">
        <v>882</v>
      </c>
      <c r="B24" s="117">
        <v>7.8</v>
      </c>
      <c r="C24" s="118">
        <v>18</v>
      </c>
      <c r="D24" s="118">
        <v>12.1</v>
      </c>
      <c r="E24" s="118">
        <v>2</v>
      </c>
      <c r="F24" s="118">
        <v>14.2</v>
      </c>
      <c r="G24" s="119">
        <v>20</v>
      </c>
      <c r="H24" s="117">
        <v>12</v>
      </c>
      <c r="I24" s="119">
        <v>46</v>
      </c>
      <c r="J24" s="117">
        <v>9.9700000000000006</v>
      </c>
      <c r="K24" s="118">
        <v>12.19</v>
      </c>
      <c r="L24" s="119">
        <v>8.4890000000000008</v>
      </c>
      <c r="M24" s="117">
        <v>1.07</v>
      </c>
      <c r="N24" s="119">
        <v>46.54</v>
      </c>
      <c r="O24" s="122">
        <v>1.536</v>
      </c>
      <c r="P24" s="117">
        <v>54.46</v>
      </c>
      <c r="Q24" s="118">
        <v>20</v>
      </c>
      <c r="R24" s="118">
        <v>110.44</v>
      </c>
      <c r="S24" s="119">
        <v>59.86</v>
      </c>
      <c r="T24" s="122">
        <v>21.97</v>
      </c>
      <c r="U24" s="122">
        <v>10.11</v>
      </c>
      <c r="V24" s="117">
        <v>12.09</v>
      </c>
      <c r="W24" s="118">
        <v>0.48099999999999998</v>
      </c>
      <c r="X24" s="118">
        <v>0.34</v>
      </c>
      <c r="Y24" s="123" t="s">
        <v>1584</v>
      </c>
      <c r="Z24" s="121" t="s">
        <v>1584</v>
      </c>
      <c r="AA24" s="117">
        <v>21.18</v>
      </c>
      <c r="AB24" s="119">
        <v>118.95</v>
      </c>
      <c r="AC24" s="117">
        <v>29.16</v>
      </c>
      <c r="AD24" s="118">
        <v>25.199000000000002</v>
      </c>
      <c r="AE24" s="118">
        <v>3.99</v>
      </c>
      <c r="AF24" s="119">
        <v>0</v>
      </c>
      <c r="AG24" s="117">
        <v>0.60082000000000002</v>
      </c>
      <c r="AH24" s="118">
        <v>9</v>
      </c>
      <c r="AI24" s="118">
        <v>10.159649999999999</v>
      </c>
      <c r="AJ24" s="118">
        <v>6.3</v>
      </c>
      <c r="AK24" s="119">
        <v>10.3</v>
      </c>
      <c r="AL24" s="117">
        <v>8.35</v>
      </c>
      <c r="AM24" s="119">
        <v>13.65</v>
      </c>
      <c r="AN24" s="117">
        <v>17.013000000000002</v>
      </c>
      <c r="AO24" s="123" t="s">
        <v>1584</v>
      </c>
      <c r="AP24" s="123" t="s">
        <v>1584</v>
      </c>
      <c r="AQ24" s="118">
        <v>6.125</v>
      </c>
      <c r="AR24" s="123" t="s">
        <v>1584</v>
      </c>
      <c r="AS24" s="118">
        <v>1.70553</v>
      </c>
      <c r="AT24" s="118">
        <v>6.6443199999999996</v>
      </c>
      <c r="AU24" s="118">
        <v>12.304</v>
      </c>
      <c r="AV24" s="118">
        <v>1.716</v>
      </c>
      <c r="AW24" s="119">
        <v>14.67</v>
      </c>
    </row>
    <row r="25" spans="1:49" x14ac:dyDescent="0.25">
      <c r="A25" s="124" t="s">
        <v>883</v>
      </c>
      <c r="B25" s="117">
        <v>7.8</v>
      </c>
      <c r="C25" s="118">
        <v>18</v>
      </c>
      <c r="D25" s="118">
        <v>12.1</v>
      </c>
      <c r="E25" s="118">
        <v>2</v>
      </c>
      <c r="F25" s="118">
        <v>14.2</v>
      </c>
      <c r="G25" s="119">
        <v>20</v>
      </c>
      <c r="H25" s="117">
        <v>12</v>
      </c>
      <c r="I25" s="119">
        <v>46</v>
      </c>
      <c r="J25" s="117">
        <v>9.9700000000000006</v>
      </c>
      <c r="K25" s="118">
        <v>12.19</v>
      </c>
      <c r="L25" s="119">
        <v>8.4890000000000008</v>
      </c>
      <c r="M25" s="117">
        <v>1.07</v>
      </c>
      <c r="N25" s="119">
        <v>46.54</v>
      </c>
      <c r="O25" s="122">
        <v>1.536</v>
      </c>
      <c r="P25" s="117">
        <v>54.46</v>
      </c>
      <c r="Q25" s="118">
        <v>20</v>
      </c>
      <c r="R25" s="118">
        <v>110.44</v>
      </c>
      <c r="S25" s="119">
        <v>59.86</v>
      </c>
      <c r="T25" s="122">
        <v>21.97</v>
      </c>
      <c r="U25" s="122">
        <v>10.11</v>
      </c>
      <c r="V25" s="117">
        <v>12.09</v>
      </c>
      <c r="W25" s="118">
        <v>0.48099999999999998</v>
      </c>
      <c r="X25" s="118">
        <v>0.34</v>
      </c>
      <c r="Y25" s="123" t="s">
        <v>1584</v>
      </c>
      <c r="Z25" s="121" t="s">
        <v>1584</v>
      </c>
      <c r="AA25" s="117">
        <v>21.18</v>
      </c>
      <c r="AB25" s="119">
        <v>118.95</v>
      </c>
      <c r="AC25" s="117">
        <v>29.16</v>
      </c>
      <c r="AD25" s="118">
        <v>25.199000000000002</v>
      </c>
      <c r="AE25" s="118">
        <v>3.99</v>
      </c>
      <c r="AF25" s="119">
        <v>0</v>
      </c>
      <c r="AG25" s="117">
        <v>0.60082000000000002</v>
      </c>
      <c r="AH25" s="118">
        <v>9</v>
      </c>
      <c r="AI25" s="118">
        <v>10.159649999999999</v>
      </c>
      <c r="AJ25" s="118">
        <v>6.3</v>
      </c>
      <c r="AK25" s="119">
        <v>10.3</v>
      </c>
      <c r="AL25" s="117">
        <v>8.35</v>
      </c>
      <c r="AM25" s="119">
        <v>13.65</v>
      </c>
      <c r="AN25" s="117">
        <v>17.013000000000002</v>
      </c>
      <c r="AO25" s="123" t="s">
        <v>1584</v>
      </c>
      <c r="AP25" s="123" t="s">
        <v>1584</v>
      </c>
      <c r="AQ25" s="118">
        <v>6.125</v>
      </c>
      <c r="AR25" s="123" t="s">
        <v>1584</v>
      </c>
      <c r="AS25" s="118">
        <v>1.70553</v>
      </c>
      <c r="AT25" s="118">
        <v>6.6443199999999996</v>
      </c>
      <c r="AU25" s="118">
        <v>12.304</v>
      </c>
      <c r="AV25" s="118">
        <v>1.716</v>
      </c>
      <c r="AW25" s="119">
        <v>14.67</v>
      </c>
    </row>
    <row r="26" spans="1:49" x14ac:dyDescent="0.25">
      <c r="A26" s="124" t="s">
        <v>884</v>
      </c>
      <c r="B26" s="117">
        <v>7.8</v>
      </c>
      <c r="C26" s="118">
        <v>18</v>
      </c>
      <c r="D26" s="118">
        <v>12.1</v>
      </c>
      <c r="E26" s="118">
        <v>2</v>
      </c>
      <c r="F26" s="118">
        <v>14.6</v>
      </c>
      <c r="G26" s="119">
        <v>20</v>
      </c>
      <c r="H26" s="117">
        <v>12</v>
      </c>
      <c r="I26" s="119">
        <v>48</v>
      </c>
      <c r="J26" s="117">
        <v>13.45</v>
      </c>
      <c r="K26" s="118">
        <v>12.21</v>
      </c>
      <c r="L26" s="119">
        <v>13.602</v>
      </c>
      <c r="M26" s="120" t="s">
        <v>1584</v>
      </c>
      <c r="N26" s="121" t="s">
        <v>1584</v>
      </c>
      <c r="O26" s="122">
        <v>1.536</v>
      </c>
      <c r="P26" s="117">
        <v>54.46</v>
      </c>
      <c r="Q26" s="118">
        <v>20</v>
      </c>
      <c r="R26" s="118">
        <v>111.41</v>
      </c>
      <c r="S26" s="119">
        <v>62.11</v>
      </c>
      <c r="T26" s="122">
        <v>18.385999999999999</v>
      </c>
      <c r="U26" s="122">
        <v>10.119999999999999</v>
      </c>
      <c r="V26" s="117">
        <v>12.66</v>
      </c>
      <c r="W26" s="118">
        <v>2.3410000000000002</v>
      </c>
      <c r="X26" s="118">
        <v>0.33</v>
      </c>
      <c r="Y26" s="123" t="s">
        <v>1584</v>
      </c>
      <c r="Z26" s="121" t="s">
        <v>1584</v>
      </c>
      <c r="AA26" s="117">
        <v>18.43</v>
      </c>
      <c r="AB26" s="119">
        <v>116.2</v>
      </c>
      <c r="AC26" s="117">
        <v>29.07</v>
      </c>
      <c r="AD26" s="118">
        <v>25.826000000000001</v>
      </c>
      <c r="AE26" s="118">
        <v>4.2930000000000001</v>
      </c>
      <c r="AF26" s="119">
        <v>0</v>
      </c>
      <c r="AG26" s="117">
        <v>0.60082000000000002</v>
      </c>
      <c r="AH26" s="118">
        <v>13.4</v>
      </c>
      <c r="AI26" s="118">
        <v>9.9596400000000003</v>
      </c>
      <c r="AJ26" s="118">
        <v>6.3</v>
      </c>
      <c r="AK26" s="119">
        <v>10.3</v>
      </c>
      <c r="AL26" s="117">
        <v>7.7</v>
      </c>
      <c r="AM26" s="119">
        <v>13</v>
      </c>
      <c r="AN26" s="117">
        <v>17.013000000000002</v>
      </c>
      <c r="AO26" s="123" t="s">
        <v>1584</v>
      </c>
      <c r="AP26" s="123" t="s">
        <v>1584</v>
      </c>
      <c r="AQ26" s="118">
        <v>6.2430000000000003</v>
      </c>
      <c r="AR26" s="123" t="s">
        <v>1584</v>
      </c>
      <c r="AS26" s="118">
        <v>1.70553</v>
      </c>
      <c r="AT26" s="118">
        <v>6.6443199999999996</v>
      </c>
      <c r="AU26" s="118">
        <v>12.304</v>
      </c>
      <c r="AV26" s="118">
        <v>1.716</v>
      </c>
      <c r="AW26" s="119">
        <v>14.67</v>
      </c>
    </row>
    <row r="27" spans="1:49" x14ac:dyDescent="0.25">
      <c r="A27" s="124" t="s">
        <v>885</v>
      </c>
      <c r="B27" s="117">
        <v>7.8</v>
      </c>
      <c r="C27" s="118">
        <v>18</v>
      </c>
      <c r="D27" s="118">
        <v>12.1</v>
      </c>
      <c r="E27" s="118">
        <v>2</v>
      </c>
      <c r="F27" s="118">
        <v>14.6</v>
      </c>
      <c r="G27" s="119">
        <v>20</v>
      </c>
      <c r="H27" s="117">
        <v>12</v>
      </c>
      <c r="I27" s="119">
        <v>48</v>
      </c>
      <c r="J27" s="117">
        <v>13.45</v>
      </c>
      <c r="K27" s="118">
        <v>12.21</v>
      </c>
      <c r="L27" s="119">
        <v>13.602</v>
      </c>
      <c r="M27" s="120" t="s">
        <v>1584</v>
      </c>
      <c r="N27" s="121" t="s">
        <v>1584</v>
      </c>
      <c r="O27" s="122">
        <v>1.536</v>
      </c>
      <c r="P27" s="117">
        <v>54.46</v>
      </c>
      <c r="Q27" s="118">
        <v>20</v>
      </c>
      <c r="R27" s="118">
        <v>111.41</v>
      </c>
      <c r="S27" s="119">
        <v>62.11</v>
      </c>
      <c r="T27" s="122">
        <v>18.385999999999999</v>
      </c>
      <c r="U27" s="122">
        <v>10.119999999999999</v>
      </c>
      <c r="V27" s="117">
        <v>12.66</v>
      </c>
      <c r="W27" s="118">
        <v>2.3410000000000002</v>
      </c>
      <c r="X27" s="118">
        <v>0.33</v>
      </c>
      <c r="Y27" s="123" t="s">
        <v>1584</v>
      </c>
      <c r="Z27" s="121" t="s">
        <v>1584</v>
      </c>
      <c r="AA27" s="117">
        <v>18.43</v>
      </c>
      <c r="AB27" s="119">
        <v>116.2</v>
      </c>
      <c r="AC27" s="117">
        <v>29.07</v>
      </c>
      <c r="AD27" s="118">
        <v>25.826000000000001</v>
      </c>
      <c r="AE27" s="118">
        <v>4.2930000000000001</v>
      </c>
      <c r="AF27" s="119">
        <v>0</v>
      </c>
      <c r="AG27" s="117">
        <v>0.60082000000000002</v>
      </c>
      <c r="AH27" s="118">
        <v>13.4</v>
      </c>
      <c r="AI27" s="118">
        <v>9.9596400000000003</v>
      </c>
      <c r="AJ27" s="118">
        <v>6.3</v>
      </c>
      <c r="AK27" s="119">
        <v>10.3</v>
      </c>
      <c r="AL27" s="117">
        <v>7.7</v>
      </c>
      <c r="AM27" s="119">
        <v>13</v>
      </c>
      <c r="AN27" s="117">
        <v>17.013000000000002</v>
      </c>
      <c r="AO27" s="123" t="s">
        <v>1584</v>
      </c>
      <c r="AP27" s="123" t="s">
        <v>1584</v>
      </c>
      <c r="AQ27" s="118">
        <v>6.2430000000000003</v>
      </c>
      <c r="AR27" s="123" t="s">
        <v>1584</v>
      </c>
      <c r="AS27" s="118">
        <v>1.70553</v>
      </c>
      <c r="AT27" s="118">
        <v>6.6443199999999996</v>
      </c>
      <c r="AU27" s="118">
        <v>12.304</v>
      </c>
      <c r="AV27" s="118">
        <v>1.716</v>
      </c>
      <c r="AW27" s="119">
        <v>14.67</v>
      </c>
    </row>
    <row r="28" spans="1:49" x14ac:dyDescent="0.25">
      <c r="A28" s="124" t="s">
        <v>886</v>
      </c>
      <c r="B28" s="117">
        <v>7.8</v>
      </c>
      <c r="C28" s="118">
        <v>18</v>
      </c>
      <c r="D28" s="118">
        <v>12.1</v>
      </c>
      <c r="E28" s="118">
        <v>2</v>
      </c>
      <c r="F28" s="118">
        <v>17.3</v>
      </c>
      <c r="G28" s="119">
        <v>20</v>
      </c>
      <c r="H28" s="117">
        <v>11.9</v>
      </c>
      <c r="I28" s="119">
        <v>48</v>
      </c>
      <c r="J28" s="117">
        <v>13.51</v>
      </c>
      <c r="K28" s="118">
        <v>12.35</v>
      </c>
      <c r="L28" s="119">
        <v>14.316000000000001</v>
      </c>
      <c r="M28" s="120" t="s">
        <v>1584</v>
      </c>
      <c r="N28" s="121" t="s">
        <v>1584</v>
      </c>
      <c r="O28" s="122">
        <v>1.536</v>
      </c>
      <c r="P28" s="117">
        <v>54.46</v>
      </c>
      <c r="Q28" s="118">
        <v>20</v>
      </c>
      <c r="R28" s="118">
        <v>109.48</v>
      </c>
      <c r="S28" s="119">
        <v>69.03</v>
      </c>
      <c r="T28" s="122">
        <v>17.109000000000002</v>
      </c>
      <c r="U28" s="122">
        <v>10.148</v>
      </c>
      <c r="V28" s="117">
        <v>12.66</v>
      </c>
      <c r="W28" s="118">
        <v>1.23</v>
      </c>
      <c r="X28" s="118">
        <v>0.33</v>
      </c>
      <c r="Y28" s="123" t="s">
        <v>1584</v>
      </c>
      <c r="Z28" s="121" t="s">
        <v>1584</v>
      </c>
      <c r="AA28" s="117">
        <v>21.25</v>
      </c>
      <c r="AB28" s="119">
        <v>119.02</v>
      </c>
      <c r="AC28" s="117">
        <v>29.6</v>
      </c>
      <c r="AD28" s="118">
        <v>25.917999999999999</v>
      </c>
      <c r="AE28" s="118">
        <v>4.07</v>
      </c>
      <c r="AF28" s="119">
        <v>0</v>
      </c>
      <c r="AG28" s="117">
        <v>0.60082000000000002</v>
      </c>
      <c r="AH28" s="118">
        <v>13.4</v>
      </c>
      <c r="AI28" s="118">
        <v>9.98048</v>
      </c>
      <c r="AJ28" s="118">
        <v>6.3</v>
      </c>
      <c r="AK28" s="119">
        <v>10.3</v>
      </c>
      <c r="AL28" s="117">
        <v>7.51</v>
      </c>
      <c r="AM28" s="119">
        <v>12.81</v>
      </c>
      <c r="AN28" s="117">
        <v>17.013000000000002</v>
      </c>
      <c r="AO28" s="123" t="s">
        <v>1584</v>
      </c>
      <c r="AP28" s="123" t="s">
        <v>1584</v>
      </c>
      <c r="AQ28" s="118">
        <v>6.2869999999999999</v>
      </c>
      <c r="AR28" s="123" t="s">
        <v>1584</v>
      </c>
      <c r="AS28" s="118">
        <v>1.70553</v>
      </c>
      <c r="AT28" s="118">
        <v>6.6443199999999996</v>
      </c>
      <c r="AU28" s="118">
        <v>12.304</v>
      </c>
      <c r="AV28" s="118">
        <v>1.716</v>
      </c>
      <c r="AW28" s="119">
        <v>14.352</v>
      </c>
    </row>
    <row r="29" spans="1:49" x14ac:dyDescent="0.25">
      <c r="A29" s="124" t="s">
        <v>887</v>
      </c>
      <c r="B29" s="117">
        <v>7.8</v>
      </c>
      <c r="C29" s="118">
        <v>18</v>
      </c>
      <c r="D29" s="118">
        <v>12.1</v>
      </c>
      <c r="E29" s="118">
        <v>2</v>
      </c>
      <c r="F29" s="118">
        <v>17.3</v>
      </c>
      <c r="G29" s="119">
        <v>20</v>
      </c>
      <c r="H29" s="117">
        <v>11.9</v>
      </c>
      <c r="I29" s="119">
        <v>48</v>
      </c>
      <c r="J29" s="117">
        <v>13.51</v>
      </c>
      <c r="K29" s="118">
        <v>12.35</v>
      </c>
      <c r="L29" s="119">
        <v>14.316000000000001</v>
      </c>
      <c r="M29" s="120" t="s">
        <v>1584</v>
      </c>
      <c r="N29" s="121" t="s">
        <v>1584</v>
      </c>
      <c r="O29" s="122">
        <v>1.536</v>
      </c>
      <c r="P29" s="117">
        <v>54.46</v>
      </c>
      <c r="Q29" s="118">
        <v>20</v>
      </c>
      <c r="R29" s="118">
        <v>109.48</v>
      </c>
      <c r="S29" s="119">
        <v>69.03</v>
      </c>
      <c r="T29" s="122">
        <v>17.109000000000002</v>
      </c>
      <c r="U29" s="122">
        <v>10.148</v>
      </c>
      <c r="V29" s="117">
        <v>12.66</v>
      </c>
      <c r="W29" s="118">
        <v>1.23</v>
      </c>
      <c r="X29" s="118">
        <v>0.33</v>
      </c>
      <c r="Y29" s="123" t="s">
        <v>1584</v>
      </c>
      <c r="Z29" s="121" t="s">
        <v>1584</v>
      </c>
      <c r="AA29" s="117">
        <v>21.25</v>
      </c>
      <c r="AB29" s="119">
        <v>119.02</v>
      </c>
      <c r="AC29" s="117">
        <v>29.6</v>
      </c>
      <c r="AD29" s="118">
        <v>25.917999999999999</v>
      </c>
      <c r="AE29" s="118">
        <v>4.07</v>
      </c>
      <c r="AF29" s="119">
        <v>0</v>
      </c>
      <c r="AG29" s="117">
        <v>0.60082000000000002</v>
      </c>
      <c r="AH29" s="118">
        <v>13.4</v>
      </c>
      <c r="AI29" s="118">
        <v>9.98048</v>
      </c>
      <c r="AJ29" s="118">
        <v>6.3</v>
      </c>
      <c r="AK29" s="119">
        <v>10.3</v>
      </c>
      <c r="AL29" s="117">
        <v>7.51</v>
      </c>
      <c r="AM29" s="119">
        <v>12.81</v>
      </c>
      <c r="AN29" s="117">
        <v>17.013000000000002</v>
      </c>
      <c r="AO29" s="123" t="s">
        <v>1584</v>
      </c>
      <c r="AP29" s="123" t="s">
        <v>1584</v>
      </c>
      <c r="AQ29" s="118">
        <v>6.2869999999999999</v>
      </c>
      <c r="AR29" s="123" t="s">
        <v>1584</v>
      </c>
      <c r="AS29" s="118">
        <v>1.70553</v>
      </c>
      <c r="AT29" s="118">
        <v>6.6443199999999996</v>
      </c>
      <c r="AU29" s="118">
        <v>12.304</v>
      </c>
      <c r="AV29" s="118">
        <v>1.716</v>
      </c>
      <c r="AW29" s="119">
        <v>14.352</v>
      </c>
    </row>
    <row r="30" spans="1:49" x14ac:dyDescent="0.25">
      <c r="A30" s="124" t="s">
        <v>888</v>
      </c>
      <c r="B30" s="117">
        <v>7.8</v>
      </c>
      <c r="C30" s="118">
        <v>18</v>
      </c>
      <c r="D30" s="118">
        <v>12.1</v>
      </c>
      <c r="E30" s="118">
        <v>2</v>
      </c>
      <c r="F30" s="118">
        <v>15.6</v>
      </c>
      <c r="G30" s="119">
        <v>20</v>
      </c>
      <c r="H30" s="117">
        <v>10.8</v>
      </c>
      <c r="I30" s="119">
        <v>45</v>
      </c>
      <c r="J30" s="117">
        <v>13.57</v>
      </c>
      <c r="K30" s="118">
        <v>12.29</v>
      </c>
      <c r="L30" s="119">
        <v>14.263999999999999</v>
      </c>
      <c r="M30" s="120" t="s">
        <v>1584</v>
      </c>
      <c r="N30" s="121" t="s">
        <v>1584</v>
      </c>
      <c r="O30" s="122">
        <v>1.536</v>
      </c>
      <c r="P30" s="117">
        <v>54.46</v>
      </c>
      <c r="Q30" s="118">
        <v>20</v>
      </c>
      <c r="R30" s="118">
        <v>107.56</v>
      </c>
      <c r="S30" s="119">
        <v>67.66</v>
      </c>
      <c r="T30" s="122">
        <v>18.076000000000001</v>
      </c>
      <c r="U30" s="122">
        <v>10.1</v>
      </c>
      <c r="V30" s="117">
        <v>12.09</v>
      </c>
      <c r="W30" s="118">
        <v>1.3440000000000001</v>
      </c>
      <c r="X30" s="118">
        <v>0.32</v>
      </c>
      <c r="Y30" s="123" t="s">
        <v>1584</v>
      </c>
      <c r="Z30" s="121" t="s">
        <v>1584</v>
      </c>
      <c r="AA30" s="117">
        <v>23.18</v>
      </c>
      <c r="AB30" s="119">
        <v>120.95</v>
      </c>
      <c r="AC30" s="117">
        <v>29.58</v>
      </c>
      <c r="AD30" s="118">
        <v>25.404</v>
      </c>
      <c r="AE30" s="118">
        <v>3.4239999999999999</v>
      </c>
      <c r="AF30" s="119">
        <v>0</v>
      </c>
      <c r="AG30" s="117">
        <v>0.60082000000000002</v>
      </c>
      <c r="AH30" s="118">
        <v>13.5</v>
      </c>
      <c r="AI30" s="118">
        <v>10.41084</v>
      </c>
      <c r="AJ30" s="118">
        <v>6.3</v>
      </c>
      <c r="AK30" s="119">
        <v>10.3</v>
      </c>
      <c r="AL30" s="117">
        <v>7.64</v>
      </c>
      <c r="AM30" s="119">
        <v>12.94</v>
      </c>
      <c r="AN30" s="117">
        <v>17.013000000000002</v>
      </c>
      <c r="AO30" s="123" t="s">
        <v>1584</v>
      </c>
      <c r="AP30" s="123" t="s">
        <v>1584</v>
      </c>
      <c r="AQ30" s="118">
        <v>6.319</v>
      </c>
      <c r="AR30" s="123" t="s">
        <v>1584</v>
      </c>
      <c r="AS30" s="118">
        <v>1.70553</v>
      </c>
      <c r="AT30" s="118">
        <v>6.6443199999999996</v>
      </c>
      <c r="AU30" s="118">
        <v>12.304</v>
      </c>
      <c r="AV30" s="118">
        <v>1.716</v>
      </c>
      <c r="AW30" s="119">
        <v>14.422000000000001</v>
      </c>
    </row>
    <row r="31" spans="1:49" x14ac:dyDescent="0.25">
      <c r="A31" s="124" t="s">
        <v>889</v>
      </c>
      <c r="B31" s="117">
        <v>7.8</v>
      </c>
      <c r="C31" s="118">
        <v>18</v>
      </c>
      <c r="D31" s="118">
        <v>12.1</v>
      </c>
      <c r="E31" s="118">
        <v>2</v>
      </c>
      <c r="F31" s="118">
        <v>15.6</v>
      </c>
      <c r="G31" s="119">
        <v>20</v>
      </c>
      <c r="H31" s="117">
        <v>10.8</v>
      </c>
      <c r="I31" s="119">
        <v>45</v>
      </c>
      <c r="J31" s="117">
        <v>13.57</v>
      </c>
      <c r="K31" s="118">
        <v>12.29</v>
      </c>
      <c r="L31" s="119">
        <v>14.263999999999999</v>
      </c>
      <c r="M31" s="120" t="s">
        <v>1584</v>
      </c>
      <c r="N31" s="121" t="s">
        <v>1584</v>
      </c>
      <c r="O31" s="122">
        <v>1.536</v>
      </c>
      <c r="P31" s="117">
        <v>54.46</v>
      </c>
      <c r="Q31" s="118">
        <v>20</v>
      </c>
      <c r="R31" s="118">
        <v>107.56</v>
      </c>
      <c r="S31" s="119">
        <v>67.66</v>
      </c>
      <c r="T31" s="122">
        <v>18.076000000000001</v>
      </c>
      <c r="U31" s="122">
        <v>10.1</v>
      </c>
      <c r="V31" s="117">
        <v>12.09</v>
      </c>
      <c r="W31" s="118">
        <v>1.3440000000000001</v>
      </c>
      <c r="X31" s="118">
        <v>0.32</v>
      </c>
      <c r="Y31" s="123" t="s">
        <v>1584</v>
      </c>
      <c r="Z31" s="121" t="s">
        <v>1584</v>
      </c>
      <c r="AA31" s="117">
        <v>23.18</v>
      </c>
      <c r="AB31" s="119">
        <v>120.95</v>
      </c>
      <c r="AC31" s="117">
        <v>29.58</v>
      </c>
      <c r="AD31" s="118">
        <v>25.404</v>
      </c>
      <c r="AE31" s="118">
        <v>3.4239999999999999</v>
      </c>
      <c r="AF31" s="119">
        <v>0</v>
      </c>
      <c r="AG31" s="117">
        <v>0.60082000000000002</v>
      </c>
      <c r="AH31" s="118">
        <v>13.5</v>
      </c>
      <c r="AI31" s="118">
        <v>10.41084</v>
      </c>
      <c r="AJ31" s="118">
        <v>6.3</v>
      </c>
      <c r="AK31" s="119">
        <v>10.3</v>
      </c>
      <c r="AL31" s="117">
        <v>7.64</v>
      </c>
      <c r="AM31" s="119">
        <v>12.94</v>
      </c>
      <c r="AN31" s="117">
        <v>17.013000000000002</v>
      </c>
      <c r="AO31" s="123" t="s">
        <v>1584</v>
      </c>
      <c r="AP31" s="123" t="s">
        <v>1584</v>
      </c>
      <c r="AQ31" s="118">
        <v>6.319</v>
      </c>
      <c r="AR31" s="123" t="s">
        <v>1584</v>
      </c>
      <c r="AS31" s="118">
        <v>1.70553</v>
      </c>
      <c r="AT31" s="118">
        <v>6.6443199999999996</v>
      </c>
      <c r="AU31" s="118">
        <v>12.304</v>
      </c>
      <c r="AV31" s="118">
        <v>1.716</v>
      </c>
      <c r="AW31" s="119">
        <v>14.422000000000001</v>
      </c>
    </row>
    <row r="32" spans="1:49" x14ac:dyDescent="0.25">
      <c r="A32" s="124" t="s">
        <v>890</v>
      </c>
      <c r="B32" s="117">
        <v>7.8</v>
      </c>
      <c r="C32" s="118">
        <v>18</v>
      </c>
      <c r="D32" s="118">
        <v>12.1</v>
      </c>
      <c r="E32" s="118">
        <v>2</v>
      </c>
      <c r="F32" s="118">
        <v>14.4</v>
      </c>
      <c r="G32" s="119">
        <v>20</v>
      </c>
      <c r="H32" s="117">
        <v>10.8</v>
      </c>
      <c r="I32" s="119">
        <v>42</v>
      </c>
      <c r="J32" s="117">
        <v>13.51</v>
      </c>
      <c r="K32" s="118">
        <v>12.31</v>
      </c>
      <c r="L32" s="119">
        <v>13.795</v>
      </c>
      <c r="M32" s="120" t="s">
        <v>1584</v>
      </c>
      <c r="N32" s="121" t="s">
        <v>1584</v>
      </c>
      <c r="O32" s="122">
        <v>1.536</v>
      </c>
      <c r="P32" s="117">
        <v>54.46</v>
      </c>
      <c r="Q32" s="118">
        <v>20</v>
      </c>
      <c r="R32" s="118">
        <v>105.67</v>
      </c>
      <c r="S32" s="119">
        <v>57</v>
      </c>
      <c r="T32" s="122">
        <v>18.375</v>
      </c>
      <c r="U32" s="122">
        <v>10.050000000000001</v>
      </c>
      <c r="V32" s="117">
        <v>12.09</v>
      </c>
      <c r="W32" s="118">
        <v>1.37</v>
      </c>
      <c r="X32" s="118">
        <v>0.39</v>
      </c>
      <c r="Y32" s="123" t="s">
        <v>1584</v>
      </c>
      <c r="Z32" s="121" t="s">
        <v>1584</v>
      </c>
      <c r="AA32" s="117">
        <v>24.45</v>
      </c>
      <c r="AB32" s="119">
        <v>122.289</v>
      </c>
      <c r="AC32" s="117">
        <v>29.195</v>
      </c>
      <c r="AD32" s="118">
        <v>25.687999999999999</v>
      </c>
      <c r="AE32" s="118">
        <v>3.7730000000000001</v>
      </c>
      <c r="AF32" s="119">
        <v>0</v>
      </c>
      <c r="AG32" s="117">
        <v>0.60082000000000002</v>
      </c>
      <c r="AH32" s="118">
        <v>13</v>
      </c>
      <c r="AI32" s="118">
        <v>10.13083</v>
      </c>
      <c r="AJ32" s="118">
        <v>6.3</v>
      </c>
      <c r="AK32" s="119">
        <v>10.3</v>
      </c>
      <c r="AL32" s="117">
        <v>7.61</v>
      </c>
      <c r="AM32" s="119">
        <v>12.91</v>
      </c>
      <c r="AN32" s="117">
        <v>17.013000000000002</v>
      </c>
      <c r="AO32" s="123" t="s">
        <v>1584</v>
      </c>
      <c r="AP32" s="123" t="s">
        <v>1584</v>
      </c>
      <c r="AQ32" s="118">
        <v>6.2779999999999996</v>
      </c>
      <c r="AR32" s="123" t="s">
        <v>1584</v>
      </c>
      <c r="AS32" s="118">
        <v>1.70553</v>
      </c>
      <c r="AT32" s="118">
        <v>6.6443199999999996</v>
      </c>
      <c r="AU32" s="118">
        <v>12.304</v>
      </c>
      <c r="AV32" s="118">
        <v>1.716</v>
      </c>
      <c r="AW32" s="119">
        <v>14.308</v>
      </c>
    </row>
    <row r="33" spans="1:49" x14ac:dyDescent="0.25">
      <c r="A33" s="124" t="s">
        <v>891</v>
      </c>
      <c r="B33" s="117">
        <v>7.8</v>
      </c>
      <c r="C33" s="118">
        <v>18</v>
      </c>
      <c r="D33" s="118">
        <v>12.1</v>
      </c>
      <c r="E33" s="118">
        <v>2</v>
      </c>
      <c r="F33" s="118">
        <v>14.4</v>
      </c>
      <c r="G33" s="119">
        <v>20</v>
      </c>
      <c r="H33" s="117">
        <v>10.8</v>
      </c>
      <c r="I33" s="119">
        <v>42</v>
      </c>
      <c r="J33" s="117">
        <v>13.51</v>
      </c>
      <c r="K33" s="118">
        <v>12.31</v>
      </c>
      <c r="L33" s="119">
        <v>13.795</v>
      </c>
      <c r="M33" s="120" t="s">
        <v>1584</v>
      </c>
      <c r="N33" s="121" t="s">
        <v>1584</v>
      </c>
      <c r="O33" s="122">
        <v>1.536</v>
      </c>
      <c r="P33" s="117">
        <v>54.46</v>
      </c>
      <c r="Q33" s="118">
        <v>20</v>
      </c>
      <c r="R33" s="118">
        <v>105.67</v>
      </c>
      <c r="S33" s="119">
        <v>57</v>
      </c>
      <c r="T33" s="122">
        <v>18.375</v>
      </c>
      <c r="U33" s="122">
        <v>10.050000000000001</v>
      </c>
      <c r="V33" s="117">
        <v>12.09</v>
      </c>
      <c r="W33" s="118">
        <v>1.37</v>
      </c>
      <c r="X33" s="118">
        <v>0.39</v>
      </c>
      <c r="Y33" s="123" t="s">
        <v>1584</v>
      </c>
      <c r="Z33" s="121" t="s">
        <v>1584</v>
      </c>
      <c r="AA33" s="117">
        <v>24.45</v>
      </c>
      <c r="AB33" s="119">
        <v>122.289</v>
      </c>
      <c r="AC33" s="117">
        <v>29.195</v>
      </c>
      <c r="AD33" s="118">
        <v>25.687999999999999</v>
      </c>
      <c r="AE33" s="118">
        <v>3.7730000000000001</v>
      </c>
      <c r="AF33" s="119">
        <v>0</v>
      </c>
      <c r="AG33" s="117">
        <v>0.60082000000000002</v>
      </c>
      <c r="AH33" s="118">
        <v>13</v>
      </c>
      <c r="AI33" s="118">
        <v>10.13083</v>
      </c>
      <c r="AJ33" s="118">
        <v>6.3</v>
      </c>
      <c r="AK33" s="119">
        <v>10.3</v>
      </c>
      <c r="AL33" s="117">
        <v>7.61</v>
      </c>
      <c r="AM33" s="119">
        <v>12.91</v>
      </c>
      <c r="AN33" s="117">
        <v>17.013000000000002</v>
      </c>
      <c r="AO33" s="123" t="s">
        <v>1584</v>
      </c>
      <c r="AP33" s="123" t="s">
        <v>1584</v>
      </c>
      <c r="AQ33" s="118">
        <v>6.2779999999999996</v>
      </c>
      <c r="AR33" s="123" t="s">
        <v>1584</v>
      </c>
      <c r="AS33" s="118">
        <v>1.70553</v>
      </c>
      <c r="AT33" s="118">
        <v>6.6443199999999996</v>
      </c>
      <c r="AU33" s="118">
        <v>12.304</v>
      </c>
      <c r="AV33" s="118">
        <v>1.716</v>
      </c>
      <c r="AW33" s="119">
        <v>14.308</v>
      </c>
    </row>
    <row r="34" spans="1:49" x14ac:dyDescent="0.25">
      <c r="A34" s="124" t="s">
        <v>892</v>
      </c>
      <c r="B34" s="117">
        <v>7.8</v>
      </c>
      <c r="C34" s="118">
        <v>18</v>
      </c>
      <c r="D34" s="118">
        <v>12.1</v>
      </c>
      <c r="E34" s="118">
        <v>2</v>
      </c>
      <c r="F34" s="118">
        <v>20.5</v>
      </c>
      <c r="G34" s="119">
        <v>20</v>
      </c>
      <c r="H34" s="117">
        <v>10.8</v>
      </c>
      <c r="I34" s="119">
        <v>40</v>
      </c>
      <c r="J34" s="117">
        <v>13.55</v>
      </c>
      <c r="K34" s="118">
        <v>12.29</v>
      </c>
      <c r="L34" s="119">
        <v>14.445</v>
      </c>
      <c r="M34" s="120" t="s">
        <v>1584</v>
      </c>
      <c r="N34" s="121" t="s">
        <v>1584</v>
      </c>
      <c r="O34" s="122">
        <v>1.536</v>
      </c>
      <c r="P34" s="117">
        <v>54.46</v>
      </c>
      <c r="Q34" s="118">
        <v>20</v>
      </c>
      <c r="R34" s="118">
        <v>105.67</v>
      </c>
      <c r="S34" s="119">
        <v>58.84</v>
      </c>
      <c r="T34" s="122">
        <v>19.731000000000002</v>
      </c>
      <c r="U34" s="122">
        <v>9.99</v>
      </c>
      <c r="V34" s="117">
        <v>12.09</v>
      </c>
      <c r="W34" s="118">
        <v>2.71</v>
      </c>
      <c r="X34" s="118">
        <v>0.38</v>
      </c>
      <c r="Y34" s="123" t="s">
        <v>1584</v>
      </c>
      <c r="Z34" s="121" t="s">
        <v>1584</v>
      </c>
      <c r="AA34" s="117">
        <v>25.14</v>
      </c>
      <c r="AB34" s="119">
        <v>126.215</v>
      </c>
      <c r="AC34" s="117">
        <v>29.594999999999999</v>
      </c>
      <c r="AD34" s="118">
        <v>26.138999999999999</v>
      </c>
      <c r="AE34" s="118">
        <v>2.8460000000000001</v>
      </c>
      <c r="AF34" s="119">
        <v>0</v>
      </c>
      <c r="AG34" s="117">
        <v>0.60082000000000002</v>
      </c>
      <c r="AH34" s="118">
        <v>12.5</v>
      </c>
      <c r="AI34" s="118">
        <v>10.082079999999999</v>
      </c>
      <c r="AJ34" s="118">
        <v>6.3</v>
      </c>
      <c r="AK34" s="119">
        <v>10.3</v>
      </c>
      <c r="AL34" s="117">
        <v>7.78</v>
      </c>
      <c r="AM34" s="119">
        <v>13.08</v>
      </c>
      <c r="AN34" s="117">
        <v>17.013000000000002</v>
      </c>
      <c r="AO34" s="123" t="s">
        <v>1584</v>
      </c>
      <c r="AP34" s="123" t="s">
        <v>1584</v>
      </c>
      <c r="AQ34" s="118">
        <v>6.2149999999999999</v>
      </c>
      <c r="AR34" s="123" t="s">
        <v>1584</v>
      </c>
      <c r="AS34" s="118">
        <v>1.70553</v>
      </c>
      <c r="AT34" s="118">
        <v>6.6443199999999996</v>
      </c>
      <c r="AU34" s="118">
        <v>12.304</v>
      </c>
      <c r="AV34" s="118">
        <v>1.716</v>
      </c>
      <c r="AW34" s="119">
        <v>14.337999999999999</v>
      </c>
    </row>
    <row r="35" spans="1:49" x14ac:dyDescent="0.25">
      <c r="A35" s="124" t="s">
        <v>893</v>
      </c>
      <c r="B35" s="117">
        <v>7.8</v>
      </c>
      <c r="C35" s="118">
        <v>18</v>
      </c>
      <c r="D35" s="118">
        <v>12.1</v>
      </c>
      <c r="E35" s="118">
        <v>2</v>
      </c>
      <c r="F35" s="118">
        <v>20.5</v>
      </c>
      <c r="G35" s="119">
        <v>20</v>
      </c>
      <c r="H35" s="117">
        <v>10.8</v>
      </c>
      <c r="I35" s="119">
        <v>40</v>
      </c>
      <c r="J35" s="117">
        <v>13.55</v>
      </c>
      <c r="K35" s="118">
        <v>12.29</v>
      </c>
      <c r="L35" s="119">
        <v>14.445</v>
      </c>
      <c r="M35" s="120" t="s">
        <v>1584</v>
      </c>
      <c r="N35" s="121" t="s">
        <v>1584</v>
      </c>
      <c r="O35" s="122">
        <v>1.536</v>
      </c>
      <c r="P35" s="117">
        <v>54.46</v>
      </c>
      <c r="Q35" s="118">
        <v>20</v>
      </c>
      <c r="R35" s="118">
        <v>105.67</v>
      </c>
      <c r="S35" s="119">
        <v>58.84</v>
      </c>
      <c r="T35" s="122">
        <v>19.731000000000002</v>
      </c>
      <c r="U35" s="122">
        <v>9.99</v>
      </c>
      <c r="V35" s="117">
        <v>12.09</v>
      </c>
      <c r="W35" s="118">
        <v>2.71</v>
      </c>
      <c r="X35" s="118">
        <v>0.38</v>
      </c>
      <c r="Y35" s="123" t="s">
        <v>1584</v>
      </c>
      <c r="Z35" s="121" t="s">
        <v>1584</v>
      </c>
      <c r="AA35" s="117">
        <v>25.14</v>
      </c>
      <c r="AB35" s="119">
        <v>126.215</v>
      </c>
      <c r="AC35" s="117">
        <v>29.594999999999999</v>
      </c>
      <c r="AD35" s="118">
        <v>26.138999999999999</v>
      </c>
      <c r="AE35" s="118">
        <v>2.8460000000000001</v>
      </c>
      <c r="AF35" s="119">
        <v>0</v>
      </c>
      <c r="AG35" s="117">
        <v>0.60082000000000002</v>
      </c>
      <c r="AH35" s="118">
        <v>12.5</v>
      </c>
      <c r="AI35" s="118">
        <v>10.082079999999999</v>
      </c>
      <c r="AJ35" s="118">
        <v>6.3</v>
      </c>
      <c r="AK35" s="119">
        <v>10.3</v>
      </c>
      <c r="AL35" s="117">
        <v>7.78</v>
      </c>
      <c r="AM35" s="119">
        <v>13.08</v>
      </c>
      <c r="AN35" s="117">
        <v>17.013000000000002</v>
      </c>
      <c r="AO35" s="123" t="s">
        <v>1584</v>
      </c>
      <c r="AP35" s="123" t="s">
        <v>1584</v>
      </c>
      <c r="AQ35" s="118">
        <v>6.2149999999999999</v>
      </c>
      <c r="AR35" s="123" t="s">
        <v>1584</v>
      </c>
      <c r="AS35" s="118">
        <v>1.70553</v>
      </c>
      <c r="AT35" s="118">
        <v>6.6443199999999996</v>
      </c>
      <c r="AU35" s="118">
        <v>12.304</v>
      </c>
      <c r="AV35" s="118">
        <v>1.716</v>
      </c>
      <c r="AW35" s="119">
        <v>14.337999999999999</v>
      </c>
    </row>
    <row r="36" spans="1:49" x14ac:dyDescent="0.25">
      <c r="A36" s="124" t="s">
        <v>894</v>
      </c>
      <c r="B36" s="117">
        <v>7.8</v>
      </c>
      <c r="C36" s="118">
        <v>18</v>
      </c>
      <c r="D36" s="118">
        <v>12.1</v>
      </c>
      <c r="E36" s="118">
        <v>2</v>
      </c>
      <c r="F36" s="118">
        <v>21.5</v>
      </c>
      <c r="G36" s="119">
        <v>20</v>
      </c>
      <c r="H36" s="117">
        <v>10.3</v>
      </c>
      <c r="I36" s="119">
        <v>38</v>
      </c>
      <c r="J36" s="117">
        <v>13.52</v>
      </c>
      <c r="K36" s="118">
        <v>12.17</v>
      </c>
      <c r="L36" s="119">
        <v>14.231</v>
      </c>
      <c r="M36" s="120" t="s">
        <v>1584</v>
      </c>
      <c r="N36" s="121" t="s">
        <v>1584</v>
      </c>
      <c r="O36" s="122">
        <v>1.536</v>
      </c>
      <c r="P36" s="117">
        <v>54.46</v>
      </c>
      <c r="Q36" s="118">
        <v>20</v>
      </c>
      <c r="R36" s="118">
        <v>105.67</v>
      </c>
      <c r="S36" s="119">
        <v>65.22</v>
      </c>
      <c r="T36" s="122">
        <v>20.99</v>
      </c>
      <c r="U36" s="122">
        <v>9.9700000000000006</v>
      </c>
      <c r="V36" s="117">
        <v>12.09</v>
      </c>
      <c r="W36" s="118">
        <v>1.59</v>
      </c>
      <c r="X36" s="118">
        <v>0.36</v>
      </c>
      <c r="Y36" s="123" t="s">
        <v>1584</v>
      </c>
      <c r="Z36" s="121" t="s">
        <v>1584</v>
      </c>
      <c r="AA36" s="117">
        <v>24.26</v>
      </c>
      <c r="AB36" s="119">
        <v>125.533</v>
      </c>
      <c r="AC36" s="117">
        <v>29.818999999999999</v>
      </c>
      <c r="AD36" s="118">
        <v>26.018000000000001</v>
      </c>
      <c r="AE36" s="118">
        <v>2.056</v>
      </c>
      <c r="AF36" s="119">
        <v>0</v>
      </c>
      <c r="AG36" s="117">
        <v>0.60082000000000002</v>
      </c>
      <c r="AH36" s="118">
        <v>12.6</v>
      </c>
      <c r="AI36" s="118">
        <v>10.255050000000001</v>
      </c>
      <c r="AJ36" s="118">
        <v>6.3</v>
      </c>
      <c r="AK36" s="119">
        <v>10.3</v>
      </c>
      <c r="AL36" s="117">
        <v>7.57</v>
      </c>
      <c r="AM36" s="119">
        <v>12.87</v>
      </c>
      <c r="AN36" s="117">
        <v>17.013000000000002</v>
      </c>
      <c r="AO36" s="123" t="s">
        <v>1584</v>
      </c>
      <c r="AP36" s="123" t="s">
        <v>1584</v>
      </c>
      <c r="AQ36" s="118">
        <v>6.2350000000000003</v>
      </c>
      <c r="AR36" s="123" t="s">
        <v>1584</v>
      </c>
      <c r="AS36" s="118">
        <v>1.70553</v>
      </c>
      <c r="AT36" s="118">
        <v>6.6443199999999996</v>
      </c>
      <c r="AU36" s="118">
        <v>12.304</v>
      </c>
      <c r="AV36" s="118">
        <v>1.716</v>
      </c>
      <c r="AW36" s="119">
        <v>14.151999999999999</v>
      </c>
    </row>
    <row r="37" spans="1:49" x14ac:dyDescent="0.25">
      <c r="A37" s="124" t="s">
        <v>895</v>
      </c>
      <c r="B37" s="117">
        <v>7.8</v>
      </c>
      <c r="C37" s="118">
        <v>18</v>
      </c>
      <c r="D37" s="118">
        <v>12.1</v>
      </c>
      <c r="E37" s="118">
        <v>2</v>
      </c>
      <c r="F37" s="118">
        <v>21.5</v>
      </c>
      <c r="G37" s="119">
        <v>20</v>
      </c>
      <c r="H37" s="117">
        <v>10.3</v>
      </c>
      <c r="I37" s="119">
        <v>38</v>
      </c>
      <c r="J37" s="117">
        <v>13.52</v>
      </c>
      <c r="K37" s="118">
        <v>12.17</v>
      </c>
      <c r="L37" s="119">
        <v>14.231</v>
      </c>
      <c r="M37" s="120" t="s">
        <v>1584</v>
      </c>
      <c r="N37" s="121" t="s">
        <v>1584</v>
      </c>
      <c r="O37" s="122">
        <v>1.536</v>
      </c>
      <c r="P37" s="117">
        <v>54.46</v>
      </c>
      <c r="Q37" s="118">
        <v>20</v>
      </c>
      <c r="R37" s="118">
        <v>105.67</v>
      </c>
      <c r="S37" s="119">
        <v>65.22</v>
      </c>
      <c r="T37" s="122">
        <v>20.99</v>
      </c>
      <c r="U37" s="122">
        <v>9.9700000000000006</v>
      </c>
      <c r="V37" s="117">
        <v>12.09</v>
      </c>
      <c r="W37" s="118">
        <v>1.59</v>
      </c>
      <c r="X37" s="118">
        <v>0.36</v>
      </c>
      <c r="Y37" s="123" t="s">
        <v>1584</v>
      </c>
      <c r="Z37" s="121" t="s">
        <v>1584</v>
      </c>
      <c r="AA37" s="117">
        <v>24.26</v>
      </c>
      <c r="AB37" s="119">
        <v>125.533</v>
      </c>
      <c r="AC37" s="117">
        <v>29.818999999999999</v>
      </c>
      <c r="AD37" s="118">
        <v>26.018000000000001</v>
      </c>
      <c r="AE37" s="118">
        <v>2.056</v>
      </c>
      <c r="AF37" s="119">
        <v>0</v>
      </c>
      <c r="AG37" s="117">
        <v>0.60082000000000002</v>
      </c>
      <c r="AH37" s="118">
        <v>12.6</v>
      </c>
      <c r="AI37" s="118">
        <v>10.255050000000001</v>
      </c>
      <c r="AJ37" s="118">
        <v>6.3</v>
      </c>
      <c r="AK37" s="119">
        <v>10.3</v>
      </c>
      <c r="AL37" s="117">
        <v>7.57</v>
      </c>
      <c r="AM37" s="119">
        <v>12.87</v>
      </c>
      <c r="AN37" s="117">
        <v>17.013000000000002</v>
      </c>
      <c r="AO37" s="123" t="s">
        <v>1584</v>
      </c>
      <c r="AP37" s="123" t="s">
        <v>1584</v>
      </c>
      <c r="AQ37" s="118">
        <v>6.2350000000000003</v>
      </c>
      <c r="AR37" s="123" t="s">
        <v>1584</v>
      </c>
      <c r="AS37" s="118">
        <v>1.70553</v>
      </c>
      <c r="AT37" s="118">
        <v>6.6443199999999996</v>
      </c>
      <c r="AU37" s="118">
        <v>12.304</v>
      </c>
      <c r="AV37" s="118">
        <v>1.716</v>
      </c>
      <c r="AW37" s="119">
        <v>14.151999999999999</v>
      </c>
    </row>
    <row r="38" spans="1:49" x14ac:dyDescent="0.25">
      <c r="A38" s="124" t="s">
        <v>896</v>
      </c>
      <c r="B38" s="117">
        <v>7.8</v>
      </c>
      <c r="C38" s="118">
        <v>18</v>
      </c>
      <c r="D38" s="118">
        <v>12.1</v>
      </c>
      <c r="E38" s="118">
        <v>2</v>
      </c>
      <c r="F38" s="118">
        <v>14.6</v>
      </c>
      <c r="G38" s="119">
        <v>20</v>
      </c>
      <c r="H38" s="117">
        <v>10.5</v>
      </c>
      <c r="I38" s="119">
        <v>38</v>
      </c>
      <c r="J38" s="117">
        <v>13.54</v>
      </c>
      <c r="K38" s="118">
        <v>12.12</v>
      </c>
      <c r="L38" s="119">
        <v>14.023999999999999</v>
      </c>
      <c r="M38" s="120" t="s">
        <v>1584</v>
      </c>
      <c r="N38" s="121" t="s">
        <v>1584</v>
      </c>
      <c r="O38" s="122">
        <v>1.536</v>
      </c>
      <c r="P38" s="117">
        <v>54.46</v>
      </c>
      <c r="Q38" s="118">
        <v>20</v>
      </c>
      <c r="R38" s="118">
        <v>104.73</v>
      </c>
      <c r="S38" s="119">
        <v>69.59</v>
      </c>
      <c r="T38" s="122">
        <v>21.042000000000002</v>
      </c>
      <c r="U38" s="122">
        <v>9.9700000000000006</v>
      </c>
      <c r="V38" s="117">
        <v>12.09</v>
      </c>
      <c r="W38" s="118">
        <v>2.25</v>
      </c>
      <c r="X38" s="118">
        <v>0.34</v>
      </c>
      <c r="Y38" s="123" t="s">
        <v>1584</v>
      </c>
      <c r="Z38" s="121" t="s">
        <v>1584</v>
      </c>
      <c r="AA38" s="117">
        <v>14.09</v>
      </c>
      <c r="AB38" s="119">
        <v>115.4</v>
      </c>
      <c r="AC38" s="117">
        <v>29.92</v>
      </c>
      <c r="AD38" s="118">
        <v>26.603000000000002</v>
      </c>
      <c r="AE38" s="118">
        <v>0.32</v>
      </c>
      <c r="AF38" s="119">
        <v>1.6</v>
      </c>
      <c r="AG38" s="117">
        <v>0.60082000000000002</v>
      </c>
      <c r="AH38" s="118">
        <v>12.6</v>
      </c>
      <c r="AI38" s="118">
        <v>10.08577</v>
      </c>
      <c r="AJ38" s="118">
        <v>6.3</v>
      </c>
      <c r="AK38" s="119">
        <v>10.3</v>
      </c>
      <c r="AL38" s="117">
        <v>7.28</v>
      </c>
      <c r="AM38" s="119">
        <v>12.58</v>
      </c>
      <c r="AN38" s="117">
        <v>17.013000000000002</v>
      </c>
      <c r="AO38" s="123" t="s">
        <v>1584</v>
      </c>
      <c r="AP38" s="123" t="s">
        <v>1584</v>
      </c>
      <c r="AQ38" s="118">
        <v>6.2309999999999999</v>
      </c>
      <c r="AR38" s="123" t="s">
        <v>1584</v>
      </c>
      <c r="AS38" s="118">
        <v>1.70553</v>
      </c>
      <c r="AT38" s="118">
        <v>6.6443199999999996</v>
      </c>
      <c r="AU38" s="118">
        <v>12.304</v>
      </c>
      <c r="AV38" s="118">
        <v>1.716</v>
      </c>
      <c r="AW38" s="119">
        <v>13.757999999999999</v>
      </c>
    </row>
    <row r="39" spans="1:49" x14ac:dyDescent="0.25">
      <c r="A39" s="124" t="s">
        <v>897</v>
      </c>
      <c r="B39" s="117">
        <v>7.8</v>
      </c>
      <c r="C39" s="118">
        <v>18</v>
      </c>
      <c r="D39" s="118">
        <v>12.1</v>
      </c>
      <c r="E39" s="118">
        <v>2</v>
      </c>
      <c r="F39" s="118">
        <v>14.6</v>
      </c>
      <c r="G39" s="119">
        <v>20</v>
      </c>
      <c r="H39" s="117">
        <v>10.5</v>
      </c>
      <c r="I39" s="119">
        <v>38</v>
      </c>
      <c r="J39" s="117">
        <v>13.54</v>
      </c>
      <c r="K39" s="118">
        <v>12.12</v>
      </c>
      <c r="L39" s="119">
        <v>14.023999999999999</v>
      </c>
      <c r="M39" s="120" t="s">
        <v>1584</v>
      </c>
      <c r="N39" s="121" t="s">
        <v>1584</v>
      </c>
      <c r="O39" s="122">
        <v>1.536</v>
      </c>
      <c r="P39" s="117">
        <v>54.46</v>
      </c>
      <c r="Q39" s="118">
        <v>20</v>
      </c>
      <c r="R39" s="118">
        <v>104.73</v>
      </c>
      <c r="S39" s="119">
        <v>69.59</v>
      </c>
      <c r="T39" s="122">
        <v>21.042000000000002</v>
      </c>
      <c r="U39" s="122">
        <v>9.9700000000000006</v>
      </c>
      <c r="V39" s="117">
        <v>12.09</v>
      </c>
      <c r="W39" s="118">
        <v>2.25</v>
      </c>
      <c r="X39" s="118">
        <v>0.34</v>
      </c>
      <c r="Y39" s="123" t="s">
        <v>1584</v>
      </c>
      <c r="Z39" s="121" t="s">
        <v>1584</v>
      </c>
      <c r="AA39" s="117">
        <v>14.09</v>
      </c>
      <c r="AB39" s="119">
        <v>115.4</v>
      </c>
      <c r="AC39" s="117">
        <v>29.92</v>
      </c>
      <c r="AD39" s="118">
        <v>26.603000000000002</v>
      </c>
      <c r="AE39" s="118">
        <v>0.32</v>
      </c>
      <c r="AF39" s="119">
        <v>1.6</v>
      </c>
      <c r="AG39" s="117">
        <v>0.60082000000000002</v>
      </c>
      <c r="AH39" s="118">
        <v>12.6</v>
      </c>
      <c r="AI39" s="118">
        <v>10.08577</v>
      </c>
      <c r="AJ39" s="118">
        <v>6.3</v>
      </c>
      <c r="AK39" s="119">
        <v>10.3</v>
      </c>
      <c r="AL39" s="117">
        <v>7.28</v>
      </c>
      <c r="AM39" s="119">
        <v>12.58</v>
      </c>
      <c r="AN39" s="117">
        <v>17.013000000000002</v>
      </c>
      <c r="AO39" s="123" t="s">
        <v>1584</v>
      </c>
      <c r="AP39" s="123" t="s">
        <v>1584</v>
      </c>
      <c r="AQ39" s="118">
        <v>6.2309999999999999</v>
      </c>
      <c r="AR39" s="123" t="s">
        <v>1584</v>
      </c>
      <c r="AS39" s="118">
        <v>1.70553</v>
      </c>
      <c r="AT39" s="118">
        <v>6.6443199999999996</v>
      </c>
      <c r="AU39" s="118">
        <v>12.304</v>
      </c>
      <c r="AV39" s="118">
        <v>1.716</v>
      </c>
      <c r="AW39" s="119">
        <v>13.757999999999999</v>
      </c>
    </row>
    <row r="40" spans="1:49" x14ac:dyDescent="0.25">
      <c r="A40" s="124" t="s">
        <v>898</v>
      </c>
      <c r="B40" s="117">
        <v>7.8</v>
      </c>
      <c r="C40" s="118">
        <v>18</v>
      </c>
      <c r="D40" s="118">
        <v>12.1</v>
      </c>
      <c r="E40" s="118">
        <v>2</v>
      </c>
      <c r="F40" s="118">
        <v>14.3</v>
      </c>
      <c r="G40" s="119">
        <v>20</v>
      </c>
      <c r="H40" s="117">
        <v>10.1</v>
      </c>
      <c r="I40" s="119">
        <v>40</v>
      </c>
      <c r="J40" s="117">
        <v>13.52</v>
      </c>
      <c r="K40" s="118">
        <v>12.21</v>
      </c>
      <c r="L40" s="119">
        <v>10.323</v>
      </c>
      <c r="M40" s="120" t="s">
        <v>1584</v>
      </c>
      <c r="N40" s="121" t="s">
        <v>1584</v>
      </c>
      <c r="O40" s="122">
        <v>1.536</v>
      </c>
      <c r="P40" s="117">
        <v>54.46</v>
      </c>
      <c r="Q40" s="118">
        <v>20</v>
      </c>
      <c r="R40" s="118">
        <v>103.8</v>
      </c>
      <c r="S40" s="119">
        <v>58.17</v>
      </c>
      <c r="T40" s="122">
        <v>24.407</v>
      </c>
      <c r="U40" s="122">
        <v>9.94</v>
      </c>
      <c r="V40" s="117">
        <v>12.09</v>
      </c>
      <c r="W40" s="118">
        <v>1.62</v>
      </c>
      <c r="X40" s="118">
        <v>0.32</v>
      </c>
      <c r="Y40" s="123" t="s">
        <v>1584</v>
      </c>
      <c r="Z40" s="121" t="s">
        <v>1584</v>
      </c>
      <c r="AA40" s="117">
        <v>24.5</v>
      </c>
      <c r="AB40" s="119">
        <v>125.81</v>
      </c>
      <c r="AC40" s="117">
        <v>30.35</v>
      </c>
      <c r="AD40" s="118">
        <v>25.042999999999999</v>
      </c>
      <c r="AE40" s="118">
        <v>0</v>
      </c>
      <c r="AF40" s="119">
        <v>0</v>
      </c>
      <c r="AG40" s="117">
        <v>0.60082000000000002</v>
      </c>
      <c r="AH40" s="118">
        <v>12.7</v>
      </c>
      <c r="AI40" s="118">
        <v>10.13021</v>
      </c>
      <c r="AJ40" s="118">
        <v>6.3</v>
      </c>
      <c r="AK40" s="119">
        <v>10.3</v>
      </c>
      <c r="AL40" s="117">
        <v>7.79</v>
      </c>
      <c r="AM40" s="119">
        <v>13.09</v>
      </c>
      <c r="AN40" s="117">
        <v>17.013000000000002</v>
      </c>
      <c r="AO40" s="123" t="s">
        <v>1584</v>
      </c>
      <c r="AP40" s="123" t="s">
        <v>1584</v>
      </c>
      <c r="AQ40" s="118">
        <v>6.2210000000000001</v>
      </c>
      <c r="AR40" s="123" t="s">
        <v>1584</v>
      </c>
      <c r="AS40" s="118">
        <v>1.6588499999999999</v>
      </c>
      <c r="AT40" s="118">
        <v>6.6443199999999996</v>
      </c>
      <c r="AU40" s="118">
        <v>12.079000000000001</v>
      </c>
      <c r="AV40" s="118">
        <v>1.716</v>
      </c>
      <c r="AW40" s="119">
        <v>13.87</v>
      </c>
    </row>
    <row r="41" spans="1:49" x14ac:dyDescent="0.25">
      <c r="A41" s="124" t="s">
        <v>899</v>
      </c>
      <c r="B41" s="117">
        <v>7.8</v>
      </c>
      <c r="C41" s="118">
        <v>18</v>
      </c>
      <c r="D41" s="118">
        <v>12.1</v>
      </c>
      <c r="E41" s="118">
        <v>2</v>
      </c>
      <c r="F41" s="118">
        <v>14.3</v>
      </c>
      <c r="G41" s="119">
        <v>20</v>
      </c>
      <c r="H41" s="117">
        <v>10.1</v>
      </c>
      <c r="I41" s="119">
        <v>40</v>
      </c>
      <c r="J41" s="117">
        <v>13.52</v>
      </c>
      <c r="K41" s="118">
        <v>12.21</v>
      </c>
      <c r="L41" s="119">
        <v>10.323</v>
      </c>
      <c r="M41" s="120" t="s">
        <v>1584</v>
      </c>
      <c r="N41" s="121" t="s">
        <v>1584</v>
      </c>
      <c r="O41" s="122">
        <v>1.536</v>
      </c>
      <c r="P41" s="117">
        <v>54.46</v>
      </c>
      <c r="Q41" s="118">
        <v>20</v>
      </c>
      <c r="R41" s="118">
        <v>103.8</v>
      </c>
      <c r="S41" s="119">
        <v>58.17</v>
      </c>
      <c r="T41" s="122">
        <v>24.407</v>
      </c>
      <c r="U41" s="122">
        <v>9.94</v>
      </c>
      <c r="V41" s="117">
        <v>12.09</v>
      </c>
      <c r="W41" s="118">
        <v>1.62</v>
      </c>
      <c r="X41" s="118">
        <v>0.32</v>
      </c>
      <c r="Y41" s="123" t="s">
        <v>1584</v>
      </c>
      <c r="Z41" s="121" t="s">
        <v>1584</v>
      </c>
      <c r="AA41" s="117">
        <v>24.5</v>
      </c>
      <c r="AB41" s="119">
        <v>125.81</v>
      </c>
      <c r="AC41" s="117">
        <v>30.35</v>
      </c>
      <c r="AD41" s="118">
        <v>25.042999999999999</v>
      </c>
      <c r="AE41" s="118">
        <v>0</v>
      </c>
      <c r="AF41" s="119">
        <v>0</v>
      </c>
      <c r="AG41" s="117">
        <v>0.60082000000000002</v>
      </c>
      <c r="AH41" s="118">
        <v>12.7</v>
      </c>
      <c r="AI41" s="118">
        <v>10.13021</v>
      </c>
      <c r="AJ41" s="118">
        <v>6.3</v>
      </c>
      <c r="AK41" s="119">
        <v>10.3</v>
      </c>
      <c r="AL41" s="117">
        <v>7.79</v>
      </c>
      <c r="AM41" s="119">
        <v>13.09</v>
      </c>
      <c r="AN41" s="117">
        <v>17.013000000000002</v>
      </c>
      <c r="AO41" s="123" t="s">
        <v>1584</v>
      </c>
      <c r="AP41" s="123" t="s">
        <v>1584</v>
      </c>
      <c r="AQ41" s="118">
        <v>6.2210000000000001</v>
      </c>
      <c r="AR41" s="123" t="s">
        <v>1584</v>
      </c>
      <c r="AS41" s="118">
        <v>1.6588499999999999</v>
      </c>
      <c r="AT41" s="118">
        <v>6.6443199999999996</v>
      </c>
      <c r="AU41" s="118">
        <v>12.079000000000001</v>
      </c>
      <c r="AV41" s="118">
        <v>1.716</v>
      </c>
      <c r="AW41" s="119">
        <v>13.87</v>
      </c>
    </row>
    <row r="42" spans="1:49" x14ac:dyDescent="0.25">
      <c r="A42" s="124" t="s">
        <v>900</v>
      </c>
      <c r="B42" s="117">
        <v>7.8</v>
      </c>
      <c r="C42" s="118">
        <v>18</v>
      </c>
      <c r="D42" s="118">
        <v>12.1</v>
      </c>
      <c r="E42" s="118">
        <v>2</v>
      </c>
      <c r="F42" s="118">
        <v>15.7</v>
      </c>
      <c r="G42" s="119">
        <v>20</v>
      </c>
      <c r="H42" s="117">
        <v>10.1</v>
      </c>
      <c r="I42" s="119">
        <v>40</v>
      </c>
      <c r="J42" s="117">
        <v>14.42</v>
      </c>
      <c r="K42" s="118">
        <v>12.19</v>
      </c>
      <c r="L42" s="119">
        <v>10.067</v>
      </c>
      <c r="M42" s="120" t="s">
        <v>1584</v>
      </c>
      <c r="N42" s="121" t="s">
        <v>1584</v>
      </c>
      <c r="O42" s="122">
        <v>1.536</v>
      </c>
      <c r="P42" s="117">
        <v>54.46</v>
      </c>
      <c r="Q42" s="118">
        <v>20</v>
      </c>
      <c r="R42" s="118">
        <v>103.8</v>
      </c>
      <c r="S42" s="119">
        <v>55.13</v>
      </c>
      <c r="T42" s="122">
        <v>23.600999999999999</v>
      </c>
      <c r="U42" s="122">
        <v>10.01</v>
      </c>
      <c r="V42" s="117">
        <v>12.09</v>
      </c>
      <c r="W42" s="118">
        <v>0.43</v>
      </c>
      <c r="X42" s="118">
        <v>0.39</v>
      </c>
      <c r="Y42" s="123" t="s">
        <v>1584</v>
      </c>
      <c r="Z42" s="121" t="s">
        <v>1584</v>
      </c>
      <c r="AA42" s="117">
        <v>26.21</v>
      </c>
      <c r="AB42" s="119">
        <v>127.52</v>
      </c>
      <c r="AC42" s="117">
        <v>28.91</v>
      </c>
      <c r="AD42" s="118">
        <v>24.381</v>
      </c>
      <c r="AE42" s="118">
        <v>4.25</v>
      </c>
      <c r="AF42" s="119">
        <v>0</v>
      </c>
      <c r="AG42" s="117">
        <v>0.60082000000000002</v>
      </c>
      <c r="AH42" s="118">
        <v>8</v>
      </c>
      <c r="AI42" s="118">
        <v>10.20186</v>
      </c>
      <c r="AJ42" s="118">
        <v>6.3</v>
      </c>
      <c r="AK42" s="119">
        <v>10.3</v>
      </c>
      <c r="AL42" s="117">
        <v>7.7</v>
      </c>
      <c r="AM42" s="119">
        <v>13</v>
      </c>
      <c r="AN42" s="117">
        <v>17.013000000000002</v>
      </c>
      <c r="AO42" s="123" t="s">
        <v>1584</v>
      </c>
      <c r="AP42" s="123" t="s">
        <v>1584</v>
      </c>
      <c r="AQ42" s="118">
        <v>6.1559999999999997</v>
      </c>
      <c r="AR42" s="123" t="s">
        <v>1584</v>
      </c>
      <c r="AS42" s="118">
        <v>1.6447400000000001</v>
      </c>
      <c r="AT42" s="118">
        <v>6.6443199999999996</v>
      </c>
      <c r="AU42" s="118">
        <v>12.010999999999999</v>
      </c>
      <c r="AV42" s="118">
        <v>1.716</v>
      </c>
      <c r="AW42" s="119">
        <v>13.77</v>
      </c>
    </row>
    <row r="43" spans="1:49" x14ac:dyDescent="0.25">
      <c r="A43" s="124" t="s">
        <v>901</v>
      </c>
      <c r="B43" s="117">
        <v>7.8</v>
      </c>
      <c r="C43" s="118">
        <v>18</v>
      </c>
      <c r="D43" s="118">
        <v>12.1</v>
      </c>
      <c r="E43" s="118">
        <v>2</v>
      </c>
      <c r="F43" s="118">
        <v>15.7</v>
      </c>
      <c r="G43" s="119">
        <v>20</v>
      </c>
      <c r="H43" s="117">
        <v>10.1</v>
      </c>
      <c r="I43" s="119">
        <v>40</v>
      </c>
      <c r="J43" s="117">
        <v>14.42</v>
      </c>
      <c r="K43" s="118">
        <v>12.19</v>
      </c>
      <c r="L43" s="119">
        <v>10.067</v>
      </c>
      <c r="M43" s="120" t="s">
        <v>1584</v>
      </c>
      <c r="N43" s="121" t="s">
        <v>1584</v>
      </c>
      <c r="O43" s="122">
        <v>1.536</v>
      </c>
      <c r="P43" s="117">
        <v>54.46</v>
      </c>
      <c r="Q43" s="118">
        <v>20</v>
      </c>
      <c r="R43" s="118">
        <v>103.8</v>
      </c>
      <c r="S43" s="119">
        <v>55.13</v>
      </c>
      <c r="T43" s="122">
        <v>23.600999999999999</v>
      </c>
      <c r="U43" s="122">
        <v>10.01</v>
      </c>
      <c r="V43" s="117">
        <v>12.09</v>
      </c>
      <c r="W43" s="118">
        <v>0.43</v>
      </c>
      <c r="X43" s="118">
        <v>0.39</v>
      </c>
      <c r="Y43" s="123" t="s">
        <v>1584</v>
      </c>
      <c r="Z43" s="121" t="s">
        <v>1584</v>
      </c>
      <c r="AA43" s="117">
        <v>26.21</v>
      </c>
      <c r="AB43" s="119">
        <v>127.52</v>
      </c>
      <c r="AC43" s="117">
        <v>28.91</v>
      </c>
      <c r="AD43" s="118">
        <v>24.381</v>
      </c>
      <c r="AE43" s="118">
        <v>4.25</v>
      </c>
      <c r="AF43" s="119">
        <v>0</v>
      </c>
      <c r="AG43" s="117">
        <v>0.60082000000000002</v>
      </c>
      <c r="AH43" s="118">
        <v>8</v>
      </c>
      <c r="AI43" s="118">
        <v>10.20186</v>
      </c>
      <c r="AJ43" s="118">
        <v>6.3</v>
      </c>
      <c r="AK43" s="119">
        <v>10.3</v>
      </c>
      <c r="AL43" s="117">
        <v>7.7</v>
      </c>
      <c r="AM43" s="119">
        <v>13</v>
      </c>
      <c r="AN43" s="117">
        <v>17.013000000000002</v>
      </c>
      <c r="AO43" s="123" t="s">
        <v>1584</v>
      </c>
      <c r="AP43" s="123" t="s">
        <v>1584</v>
      </c>
      <c r="AQ43" s="118">
        <v>6.1559999999999997</v>
      </c>
      <c r="AR43" s="123" t="s">
        <v>1584</v>
      </c>
      <c r="AS43" s="118">
        <v>1.6447400000000001</v>
      </c>
      <c r="AT43" s="118">
        <v>6.6443199999999996</v>
      </c>
      <c r="AU43" s="118">
        <v>12.010999999999999</v>
      </c>
      <c r="AV43" s="118">
        <v>1.716</v>
      </c>
      <c r="AW43" s="119">
        <v>13.77</v>
      </c>
    </row>
    <row r="44" spans="1:49" x14ac:dyDescent="0.25">
      <c r="A44" s="124" t="s">
        <v>902</v>
      </c>
      <c r="B44" s="117">
        <v>7.8</v>
      </c>
      <c r="C44" s="118">
        <v>18</v>
      </c>
      <c r="D44" s="118">
        <v>12.1</v>
      </c>
      <c r="E44" s="118">
        <v>2</v>
      </c>
      <c r="F44" s="118">
        <v>15.7</v>
      </c>
      <c r="G44" s="119">
        <v>20</v>
      </c>
      <c r="H44" s="117">
        <v>9.3000000000000007</v>
      </c>
      <c r="I44" s="119">
        <v>40</v>
      </c>
      <c r="J44" s="117">
        <v>14.46</v>
      </c>
      <c r="K44" s="118">
        <v>12.26</v>
      </c>
      <c r="L44" s="119">
        <v>10.327999999999999</v>
      </c>
      <c r="M44" s="120" t="s">
        <v>1584</v>
      </c>
      <c r="N44" s="121" t="s">
        <v>1584</v>
      </c>
      <c r="O44" s="122">
        <v>1.536</v>
      </c>
      <c r="P44" s="117">
        <v>54.46</v>
      </c>
      <c r="Q44" s="118">
        <v>20</v>
      </c>
      <c r="R44" s="118">
        <v>105.67</v>
      </c>
      <c r="S44" s="119">
        <v>57.62</v>
      </c>
      <c r="T44" s="122">
        <v>30.584</v>
      </c>
      <c r="U44" s="122">
        <v>10.54</v>
      </c>
      <c r="V44" s="117">
        <v>12.09</v>
      </c>
      <c r="W44" s="118">
        <v>0.43</v>
      </c>
      <c r="X44" s="118">
        <v>0.39</v>
      </c>
      <c r="Y44" s="123" t="s">
        <v>1584</v>
      </c>
      <c r="Z44" s="121" t="s">
        <v>1584</v>
      </c>
      <c r="AA44" s="117">
        <v>20.63</v>
      </c>
      <c r="AB44" s="119">
        <v>123.03</v>
      </c>
      <c r="AC44" s="117">
        <v>28.206</v>
      </c>
      <c r="AD44" s="118">
        <v>24.349</v>
      </c>
      <c r="AE44" s="118">
        <v>3.8519999999999999</v>
      </c>
      <c r="AF44" s="119">
        <v>0.4</v>
      </c>
      <c r="AG44" s="117">
        <v>0.60082000000000002</v>
      </c>
      <c r="AH44" s="118">
        <v>8</v>
      </c>
      <c r="AI44" s="118">
        <v>10.14705</v>
      </c>
      <c r="AJ44" s="118">
        <v>6.3</v>
      </c>
      <c r="AK44" s="119">
        <v>10.3</v>
      </c>
      <c r="AL44" s="117">
        <v>7.7</v>
      </c>
      <c r="AM44" s="119">
        <v>13</v>
      </c>
      <c r="AN44" s="117">
        <v>17.013000000000002</v>
      </c>
      <c r="AO44" s="123" t="s">
        <v>1584</v>
      </c>
      <c r="AP44" s="123" t="s">
        <v>1584</v>
      </c>
      <c r="AQ44" s="118">
        <v>6.14</v>
      </c>
      <c r="AR44" s="123" t="s">
        <v>1584</v>
      </c>
      <c r="AS44" s="118">
        <v>1.6447400000000001</v>
      </c>
      <c r="AT44" s="118">
        <v>6.6443199999999996</v>
      </c>
      <c r="AU44" s="118">
        <v>12.010999999999999</v>
      </c>
      <c r="AV44" s="118">
        <v>1.716</v>
      </c>
      <c r="AW44" s="119">
        <v>13.685</v>
      </c>
    </row>
    <row r="45" spans="1:49" x14ac:dyDescent="0.25">
      <c r="A45" s="124" t="s">
        <v>903</v>
      </c>
      <c r="B45" s="117">
        <v>7.8</v>
      </c>
      <c r="C45" s="118">
        <v>18</v>
      </c>
      <c r="D45" s="118">
        <v>12.1</v>
      </c>
      <c r="E45" s="118">
        <v>2</v>
      </c>
      <c r="F45" s="118">
        <v>15.7</v>
      </c>
      <c r="G45" s="119">
        <v>20</v>
      </c>
      <c r="H45" s="117">
        <v>9.3000000000000007</v>
      </c>
      <c r="I45" s="119">
        <v>40</v>
      </c>
      <c r="J45" s="117">
        <v>14.46</v>
      </c>
      <c r="K45" s="118">
        <v>12.26</v>
      </c>
      <c r="L45" s="119">
        <v>10.327999999999999</v>
      </c>
      <c r="M45" s="120" t="s">
        <v>1584</v>
      </c>
      <c r="N45" s="121" t="s">
        <v>1584</v>
      </c>
      <c r="O45" s="122">
        <v>1.536</v>
      </c>
      <c r="P45" s="117">
        <v>54.46</v>
      </c>
      <c r="Q45" s="118">
        <v>20</v>
      </c>
      <c r="R45" s="118">
        <v>105.67</v>
      </c>
      <c r="S45" s="119">
        <v>57.62</v>
      </c>
      <c r="T45" s="122">
        <v>30.584</v>
      </c>
      <c r="U45" s="122">
        <v>10.54</v>
      </c>
      <c r="V45" s="117">
        <v>12.09</v>
      </c>
      <c r="W45" s="118">
        <v>0.43</v>
      </c>
      <c r="X45" s="118">
        <v>0.39</v>
      </c>
      <c r="Y45" s="123" t="s">
        <v>1584</v>
      </c>
      <c r="Z45" s="121" t="s">
        <v>1584</v>
      </c>
      <c r="AA45" s="117">
        <v>20.63</v>
      </c>
      <c r="AB45" s="119">
        <v>123.03</v>
      </c>
      <c r="AC45" s="117">
        <v>28.206</v>
      </c>
      <c r="AD45" s="118">
        <v>24.349</v>
      </c>
      <c r="AE45" s="118">
        <v>3.8519999999999999</v>
      </c>
      <c r="AF45" s="119">
        <v>0.4</v>
      </c>
      <c r="AG45" s="117">
        <v>0.60082000000000002</v>
      </c>
      <c r="AH45" s="118">
        <v>8</v>
      </c>
      <c r="AI45" s="118">
        <v>10.14705</v>
      </c>
      <c r="AJ45" s="118">
        <v>6.3</v>
      </c>
      <c r="AK45" s="119">
        <v>10.3</v>
      </c>
      <c r="AL45" s="117">
        <v>7.7</v>
      </c>
      <c r="AM45" s="119">
        <v>13</v>
      </c>
      <c r="AN45" s="117">
        <v>17.013000000000002</v>
      </c>
      <c r="AO45" s="123" t="s">
        <v>1584</v>
      </c>
      <c r="AP45" s="123" t="s">
        <v>1584</v>
      </c>
      <c r="AQ45" s="118">
        <v>6.14</v>
      </c>
      <c r="AR45" s="123" t="s">
        <v>1584</v>
      </c>
      <c r="AS45" s="118">
        <v>1.6447400000000001</v>
      </c>
      <c r="AT45" s="118">
        <v>6.6443199999999996</v>
      </c>
      <c r="AU45" s="118">
        <v>12.010999999999999</v>
      </c>
      <c r="AV45" s="118">
        <v>1.716</v>
      </c>
      <c r="AW45" s="119">
        <v>13.685</v>
      </c>
    </row>
    <row r="46" spans="1:49" x14ac:dyDescent="0.25">
      <c r="A46" s="124" t="s">
        <v>904</v>
      </c>
      <c r="B46" s="117">
        <v>7.8</v>
      </c>
      <c r="C46" s="118">
        <v>18</v>
      </c>
      <c r="D46" s="118">
        <v>12.1</v>
      </c>
      <c r="E46" s="118">
        <v>2</v>
      </c>
      <c r="F46" s="118">
        <v>18.2</v>
      </c>
      <c r="G46" s="119">
        <v>20</v>
      </c>
      <c r="H46" s="117">
        <v>9.3000000000000007</v>
      </c>
      <c r="I46" s="119">
        <v>42</v>
      </c>
      <c r="J46" s="117">
        <v>14.42</v>
      </c>
      <c r="K46" s="118">
        <v>12.38</v>
      </c>
      <c r="L46" s="119">
        <v>10.167</v>
      </c>
      <c r="M46" s="120" t="s">
        <v>1584</v>
      </c>
      <c r="N46" s="121" t="s">
        <v>1584</v>
      </c>
      <c r="O46" s="122">
        <v>1.536</v>
      </c>
      <c r="P46" s="117">
        <v>54.46</v>
      </c>
      <c r="Q46" s="118">
        <v>20</v>
      </c>
      <c r="R46" s="118">
        <v>106.61</v>
      </c>
      <c r="S46" s="119">
        <v>59.78</v>
      </c>
      <c r="T46" s="122">
        <v>27.809000000000001</v>
      </c>
      <c r="U46" s="122">
        <v>10.8</v>
      </c>
      <c r="V46" s="117">
        <v>12.09</v>
      </c>
      <c r="W46" s="118">
        <v>0.43</v>
      </c>
      <c r="X46" s="118">
        <v>0.39</v>
      </c>
      <c r="Y46" s="123" t="s">
        <v>1584</v>
      </c>
      <c r="Z46" s="121" t="s">
        <v>1584</v>
      </c>
      <c r="AA46" s="117">
        <v>21.88</v>
      </c>
      <c r="AB46" s="119">
        <v>124.236</v>
      </c>
      <c r="AC46" s="117">
        <v>28.129000000000001</v>
      </c>
      <c r="AD46" s="118">
        <v>23.573</v>
      </c>
      <c r="AE46" s="118">
        <v>3.9870000000000001</v>
      </c>
      <c r="AF46" s="119">
        <v>0</v>
      </c>
      <c r="AG46" s="117">
        <v>0.60082000000000002</v>
      </c>
      <c r="AH46" s="118">
        <v>11.7</v>
      </c>
      <c r="AI46" s="118">
        <v>10.228730000000001</v>
      </c>
      <c r="AJ46" s="118">
        <v>6.3</v>
      </c>
      <c r="AK46" s="119">
        <v>10.3</v>
      </c>
      <c r="AL46" s="117">
        <v>8.11</v>
      </c>
      <c r="AM46" s="119">
        <v>13.41</v>
      </c>
      <c r="AN46" s="117">
        <v>17.013000000000002</v>
      </c>
      <c r="AO46" s="123" t="s">
        <v>1584</v>
      </c>
      <c r="AP46" s="123" t="s">
        <v>1584</v>
      </c>
      <c r="AQ46" s="118">
        <v>6.0750000000000002</v>
      </c>
      <c r="AR46" s="123" t="s">
        <v>1584</v>
      </c>
      <c r="AS46" s="118">
        <v>1.6447400000000001</v>
      </c>
      <c r="AT46" s="118">
        <v>6.6443199999999996</v>
      </c>
      <c r="AU46" s="118">
        <v>12.010999999999999</v>
      </c>
      <c r="AV46" s="118">
        <v>1.716</v>
      </c>
      <c r="AW46" s="119">
        <v>13.673</v>
      </c>
    </row>
    <row r="47" spans="1:49" x14ac:dyDescent="0.25">
      <c r="A47" s="124" t="s">
        <v>905</v>
      </c>
      <c r="B47" s="117">
        <v>7.8</v>
      </c>
      <c r="C47" s="118">
        <v>18</v>
      </c>
      <c r="D47" s="118">
        <v>12.1</v>
      </c>
      <c r="E47" s="118">
        <v>2</v>
      </c>
      <c r="F47" s="118">
        <v>18.2</v>
      </c>
      <c r="G47" s="119">
        <v>20</v>
      </c>
      <c r="H47" s="117">
        <v>9.3000000000000007</v>
      </c>
      <c r="I47" s="119">
        <v>42</v>
      </c>
      <c r="J47" s="117">
        <v>14.42</v>
      </c>
      <c r="K47" s="118">
        <v>12.38</v>
      </c>
      <c r="L47" s="119">
        <v>10.167</v>
      </c>
      <c r="M47" s="120" t="s">
        <v>1584</v>
      </c>
      <c r="N47" s="121" t="s">
        <v>1584</v>
      </c>
      <c r="O47" s="122">
        <v>1.536</v>
      </c>
      <c r="P47" s="117">
        <v>54.46</v>
      </c>
      <c r="Q47" s="118">
        <v>20</v>
      </c>
      <c r="R47" s="118">
        <v>106.61</v>
      </c>
      <c r="S47" s="119">
        <v>59.78</v>
      </c>
      <c r="T47" s="122">
        <v>27.809000000000001</v>
      </c>
      <c r="U47" s="122">
        <v>10.8</v>
      </c>
      <c r="V47" s="117">
        <v>12.09</v>
      </c>
      <c r="W47" s="118">
        <v>0.43</v>
      </c>
      <c r="X47" s="118">
        <v>0.39</v>
      </c>
      <c r="Y47" s="123" t="s">
        <v>1584</v>
      </c>
      <c r="Z47" s="121" t="s">
        <v>1584</v>
      </c>
      <c r="AA47" s="117">
        <v>21.88</v>
      </c>
      <c r="AB47" s="119">
        <v>124.236</v>
      </c>
      <c r="AC47" s="117">
        <v>28.129000000000001</v>
      </c>
      <c r="AD47" s="118">
        <v>23.573</v>
      </c>
      <c r="AE47" s="118">
        <v>3.9870000000000001</v>
      </c>
      <c r="AF47" s="119">
        <v>0</v>
      </c>
      <c r="AG47" s="117">
        <v>0.60082000000000002</v>
      </c>
      <c r="AH47" s="118">
        <v>11.7</v>
      </c>
      <c r="AI47" s="118">
        <v>10.228730000000001</v>
      </c>
      <c r="AJ47" s="118">
        <v>6.3</v>
      </c>
      <c r="AK47" s="119">
        <v>10.3</v>
      </c>
      <c r="AL47" s="117">
        <v>8.11</v>
      </c>
      <c r="AM47" s="119">
        <v>13.41</v>
      </c>
      <c r="AN47" s="117">
        <v>17.013000000000002</v>
      </c>
      <c r="AO47" s="123" t="s">
        <v>1584</v>
      </c>
      <c r="AP47" s="123" t="s">
        <v>1584</v>
      </c>
      <c r="AQ47" s="118">
        <v>6.0750000000000002</v>
      </c>
      <c r="AR47" s="123" t="s">
        <v>1584</v>
      </c>
      <c r="AS47" s="118">
        <v>1.6447400000000001</v>
      </c>
      <c r="AT47" s="118">
        <v>6.6443199999999996</v>
      </c>
      <c r="AU47" s="118">
        <v>12.010999999999999</v>
      </c>
      <c r="AV47" s="118">
        <v>1.716</v>
      </c>
      <c r="AW47" s="119">
        <v>13.673</v>
      </c>
    </row>
    <row r="48" spans="1:49" x14ac:dyDescent="0.25">
      <c r="A48" s="124" t="s">
        <v>906</v>
      </c>
      <c r="B48" s="117">
        <v>7.8</v>
      </c>
      <c r="C48" s="118">
        <v>18</v>
      </c>
      <c r="D48" s="118">
        <v>12.1</v>
      </c>
      <c r="E48" s="118">
        <v>2</v>
      </c>
      <c r="F48" s="118">
        <v>21.5</v>
      </c>
      <c r="G48" s="119">
        <v>20</v>
      </c>
      <c r="H48" s="117">
        <v>9.6999999999999993</v>
      </c>
      <c r="I48" s="119">
        <v>43</v>
      </c>
      <c r="J48" s="117">
        <v>15.47</v>
      </c>
      <c r="K48" s="118">
        <v>12.4</v>
      </c>
      <c r="L48" s="119">
        <v>23.257000000000001</v>
      </c>
      <c r="M48" s="117">
        <v>1.07</v>
      </c>
      <c r="N48" s="119">
        <v>46.53</v>
      </c>
      <c r="O48" s="122">
        <v>1.536</v>
      </c>
      <c r="P48" s="117">
        <v>54.46</v>
      </c>
      <c r="Q48" s="118">
        <v>20</v>
      </c>
      <c r="R48" s="118">
        <v>106.61</v>
      </c>
      <c r="S48" s="119">
        <v>60.38</v>
      </c>
      <c r="T48" s="122">
        <v>28.888000000000002</v>
      </c>
      <c r="U48" s="122">
        <v>11.04</v>
      </c>
      <c r="V48" s="117">
        <v>12.09</v>
      </c>
      <c r="W48" s="118">
        <v>0.43</v>
      </c>
      <c r="X48" s="118">
        <v>0.39</v>
      </c>
      <c r="Y48" s="123" t="s">
        <v>1584</v>
      </c>
      <c r="Z48" s="121" t="s">
        <v>1584</v>
      </c>
      <c r="AA48" s="117">
        <v>24.39</v>
      </c>
      <c r="AB48" s="119">
        <v>124.35599999999999</v>
      </c>
      <c r="AC48" s="117">
        <v>27.43</v>
      </c>
      <c r="AD48" s="118">
        <v>23.542000000000002</v>
      </c>
      <c r="AE48" s="118">
        <v>3.79</v>
      </c>
      <c r="AF48" s="119">
        <v>1.2</v>
      </c>
      <c r="AG48" s="117">
        <v>0.60082000000000002</v>
      </c>
      <c r="AH48" s="118">
        <v>16.5</v>
      </c>
      <c r="AI48" s="118">
        <v>10.16832</v>
      </c>
      <c r="AJ48" s="118">
        <v>6.3</v>
      </c>
      <c r="AK48" s="119">
        <v>10.3</v>
      </c>
      <c r="AL48" s="117">
        <v>7.72</v>
      </c>
      <c r="AM48" s="119">
        <v>13.01</v>
      </c>
      <c r="AN48" s="117">
        <v>17.013000000000002</v>
      </c>
      <c r="AO48" s="123" t="s">
        <v>1584</v>
      </c>
      <c r="AP48" s="123" t="s">
        <v>1584</v>
      </c>
      <c r="AQ48" s="118">
        <v>6.0659999999999998</v>
      </c>
      <c r="AR48" s="123" t="s">
        <v>1584</v>
      </c>
      <c r="AS48" s="118">
        <v>1.6447400000000001</v>
      </c>
      <c r="AT48" s="118">
        <v>6.6443199999999996</v>
      </c>
      <c r="AU48" s="118">
        <v>12.010999999999999</v>
      </c>
      <c r="AV48" s="118">
        <v>1.716</v>
      </c>
      <c r="AW48" s="119">
        <v>13.519</v>
      </c>
    </row>
    <row r="49" spans="1:49" x14ac:dyDescent="0.25">
      <c r="A49" s="124" t="s">
        <v>907</v>
      </c>
      <c r="B49" s="117">
        <v>7.8</v>
      </c>
      <c r="C49" s="118">
        <v>18</v>
      </c>
      <c r="D49" s="118">
        <v>12.1</v>
      </c>
      <c r="E49" s="118">
        <v>2</v>
      </c>
      <c r="F49" s="118">
        <v>21.5</v>
      </c>
      <c r="G49" s="119">
        <v>20</v>
      </c>
      <c r="H49" s="117">
        <v>9.6999999999999993</v>
      </c>
      <c r="I49" s="119">
        <v>43</v>
      </c>
      <c r="J49" s="117">
        <v>15.47</v>
      </c>
      <c r="K49" s="118">
        <v>12.4</v>
      </c>
      <c r="L49" s="119">
        <v>23.257000000000001</v>
      </c>
      <c r="M49" s="117">
        <v>1.07</v>
      </c>
      <c r="N49" s="119">
        <v>46.53</v>
      </c>
      <c r="O49" s="122">
        <v>1.536</v>
      </c>
      <c r="P49" s="117">
        <v>54.46</v>
      </c>
      <c r="Q49" s="118">
        <v>20</v>
      </c>
      <c r="R49" s="118">
        <v>106.61</v>
      </c>
      <c r="S49" s="119">
        <v>60.38</v>
      </c>
      <c r="T49" s="122">
        <v>28.888000000000002</v>
      </c>
      <c r="U49" s="122">
        <v>11.04</v>
      </c>
      <c r="V49" s="117">
        <v>12.09</v>
      </c>
      <c r="W49" s="118">
        <v>0.43</v>
      </c>
      <c r="X49" s="118">
        <v>0.39</v>
      </c>
      <c r="Y49" s="123" t="s">
        <v>1584</v>
      </c>
      <c r="Z49" s="121" t="s">
        <v>1584</v>
      </c>
      <c r="AA49" s="117">
        <v>24.39</v>
      </c>
      <c r="AB49" s="119">
        <v>124.35599999999999</v>
      </c>
      <c r="AC49" s="117">
        <v>27.43</v>
      </c>
      <c r="AD49" s="118">
        <v>23.542000000000002</v>
      </c>
      <c r="AE49" s="118">
        <v>3.79</v>
      </c>
      <c r="AF49" s="119">
        <v>1.2</v>
      </c>
      <c r="AG49" s="117">
        <v>0.60082000000000002</v>
      </c>
      <c r="AH49" s="118">
        <v>16.5</v>
      </c>
      <c r="AI49" s="118">
        <v>10.16832</v>
      </c>
      <c r="AJ49" s="118">
        <v>6.3</v>
      </c>
      <c r="AK49" s="119">
        <v>10.3</v>
      </c>
      <c r="AL49" s="117">
        <v>7.72</v>
      </c>
      <c r="AM49" s="119">
        <v>13.01</v>
      </c>
      <c r="AN49" s="117">
        <v>17.013000000000002</v>
      </c>
      <c r="AO49" s="123" t="s">
        <v>1584</v>
      </c>
      <c r="AP49" s="123" t="s">
        <v>1584</v>
      </c>
      <c r="AQ49" s="118">
        <v>6.0659999999999998</v>
      </c>
      <c r="AR49" s="123" t="s">
        <v>1584</v>
      </c>
      <c r="AS49" s="118">
        <v>1.6447400000000001</v>
      </c>
      <c r="AT49" s="118">
        <v>6.6443199999999996</v>
      </c>
      <c r="AU49" s="118">
        <v>12.010999999999999</v>
      </c>
      <c r="AV49" s="118">
        <v>1.716</v>
      </c>
      <c r="AW49" s="119">
        <v>13.519</v>
      </c>
    </row>
    <row r="50" spans="1:49" x14ac:dyDescent="0.25">
      <c r="A50" s="124" t="s">
        <v>908</v>
      </c>
      <c r="B50" s="117">
        <v>7.8</v>
      </c>
      <c r="C50" s="118">
        <v>18</v>
      </c>
      <c r="D50" s="118">
        <v>12.1</v>
      </c>
      <c r="E50" s="118">
        <v>2</v>
      </c>
      <c r="F50" s="118">
        <v>24</v>
      </c>
      <c r="G50" s="119">
        <v>20</v>
      </c>
      <c r="H50" s="117">
        <v>9.6999999999999993</v>
      </c>
      <c r="I50" s="119">
        <v>43</v>
      </c>
      <c r="J50" s="117">
        <v>15.52</v>
      </c>
      <c r="K50" s="118">
        <v>12.43</v>
      </c>
      <c r="L50" s="119">
        <v>19.329999999999998</v>
      </c>
      <c r="M50" s="120" t="s">
        <v>1584</v>
      </c>
      <c r="N50" s="121" t="s">
        <v>1584</v>
      </c>
      <c r="O50" s="122">
        <v>1.536</v>
      </c>
      <c r="P50" s="117">
        <v>54.46</v>
      </c>
      <c r="Q50" s="118">
        <v>20</v>
      </c>
      <c r="R50" s="118">
        <v>106.61</v>
      </c>
      <c r="S50" s="119">
        <v>60.98</v>
      </c>
      <c r="T50" s="122">
        <v>29.01</v>
      </c>
      <c r="U50" s="122">
        <v>10.41</v>
      </c>
      <c r="V50" s="117">
        <v>12.09</v>
      </c>
      <c r="W50" s="118">
        <v>0.43</v>
      </c>
      <c r="X50" s="118">
        <v>0.39</v>
      </c>
      <c r="Y50" s="123" t="s">
        <v>1584</v>
      </c>
      <c r="Z50" s="121" t="s">
        <v>1584</v>
      </c>
      <c r="AA50" s="117">
        <v>26.82</v>
      </c>
      <c r="AB50" s="119">
        <v>126.79</v>
      </c>
      <c r="AC50" s="117">
        <v>27.32</v>
      </c>
      <c r="AD50" s="118">
        <v>23.113</v>
      </c>
      <c r="AE50" s="118">
        <v>3.79</v>
      </c>
      <c r="AF50" s="119">
        <v>1.2</v>
      </c>
      <c r="AG50" s="117">
        <v>0.60082000000000002</v>
      </c>
      <c r="AH50" s="118">
        <v>16.5</v>
      </c>
      <c r="AI50" s="118">
        <v>10.077769999999999</v>
      </c>
      <c r="AJ50" s="118">
        <v>6.3</v>
      </c>
      <c r="AK50" s="119">
        <v>10.3</v>
      </c>
      <c r="AL50" s="117">
        <v>8.36</v>
      </c>
      <c r="AM50" s="119">
        <v>13.66</v>
      </c>
      <c r="AN50" s="117">
        <v>17.013000000000002</v>
      </c>
      <c r="AO50" s="123" t="s">
        <v>1584</v>
      </c>
      <c r="AP50" s="123" t="s">
        <v>1584</v>
      </c>
      <c r="AQ50" s="118">
        <v>6.1559999999999997</v>
      </c>
      <c r="AR50" s="123" t="s">
        <v>1584</v>
      </c>
      <c r="AS50" s="118">
        <v>1.6447400000000001</v>
      </c>
      <c r="AT50" s="118">
        <v>6.6443199999999996</v>
      </c>
      <c r="AU50" s="118">
        <v>12.010999999999999</v>
      </c>
      <c r="AV50" s="118">
        <v>1.716</v>
      </c>
      <c r="AW50" s="119">
        <v>13.477</v>
      </c>
    </row>
    <row r="51" spans="1:49" x14ac:dyDescent="0.25">
      <c r="A51" s="124" t="s">
        <v>909</v>
      </c>
      <c r="B51" s="117">
        <v>7.8</v>
      </c>
      <c r="C51" s="118">
        <v>18</v>
      </c>
      <c r="D51" s="118">
        <v>12.1</v>
      </c>
      <c r="E51" s="118">
        <v>2</v>
      </c>
      <c r="F51" s="118">
        <v>24</v>
      </c>
      <c r="G51" s="119">
        <v>20</v>
      </c>
      <c r="H51" s="117">
        <v>9.6999999999999993</v>
      </c>
      <c r="I51" s="119">
        <v>43</v>
      </c>
      <c r="J51" s="117">
        <v>15.52</v>
      </c>
      <c r="K51" s="118">
        <v>12.43</v>
      </c>
      <c r="L51" s="119">
        <v>19.329999999999998</v>
      </c>
      <c r="M51" s="120" t="s">
        <v>1584</v>
      </c>
      <c r="N51" s="121" t="s">
        <v>1584</v>
      </c>
      <c r="O51" s="122">
        <v>1.536</v>
      </c>
      <c r="P51" s="117">
        <v>54.46</v>
      </c>
      <c r="Q51" s="118">
        <v>20</v>
      </c>
      <c r="R51" s="118">
        <v>106.61</v>
      </c>
      <c r="S51" s="119">
        <v>60.98</v>
      </c>
      <c r="T51" s="122">
        <v>29.01</v>
      </c>
      <c r="U51" s="122">
        <v>10.41</v>
      </c>
      <c r="V51" s="117">
        <v>12.09</v>
      </c>
      <c r="W51" s="118">
        <v>0.43</v>
      </c>
      <c r="X51" s="118">
        <v>0.39</v>
      </c>
      <c r="Y51" s="123" t="s">
        <v>1584</v>
      </c>
      <c r="Z51" s="121" t="s">
        <v>1584</v>
      </c>
      <c r="AA51" s="117">
        <v>26.82</v>
      </c>
      <c r="AB51" s="119">
        <v>126.79</v>
      </c>
      <c r="AC51" s="117">
        <v>27.32</v>
      </c>
      <c r="AD51" s="118">
        <v>23.113</v>
      </c>
      <c r="AE51" s="118">
        <v>3.79</v>
      </c>
      <c r="AF51" s="119">
        <v>1.2</v>
      </c>
      <c r="AG51" s="117">
        <v>0.60082000000000002</v>
      </c>
      <c r="AH51" s="118">
        <v>16.5</v>
      </c>
      <c r="AI51" s="118">
        <v>10.077769999999999</v>
      </c>
      <c r="AJ51" s="118">
        <v>6.3</v>
      </c>
      <c r="AK51" s="119">
        <v>10.3</v>
      </c>
      <c r="AL51" s="117">
        <v>8.36</v>
      </c>
      <c r="AM51" s="119">
        <v>13.66</v>
      </c>
      <c r="AN51" s="117">
        <v>17.013000000000002</v>
      </c>
      <c r="AO51" s="123" t="s">
        <v>1584</v>
      </c>
      <c r="AP51" s="123" t="s">
        <v>1584</v>
      </c>
      <c r="AQ51" s="118">
        <v>6.1559999999999997</v>
      </c>
      <c r="AR51" s="123" t="s">
        <v>1584</v>
      </c>
      <c r="AS51" s="118">
        <v>1.6447400000000001</v>
      </c>
      <c r="AT51" s="118">
        <v>6.6443199999999996</v>
      </c>
      <c r="AU51" s="118">
        <v>12.010999999999999</v>
      </c>
      <c r="AV51" s="118">
        <v>1.716</v>
      </c>
      <c r="AW51" s="119">
        <v>13.477</v>
      </c>
    </row>
    <row r="52" spans="1:49" x14ac:dyDescent="0.25">
      <c r="A52" s="124" t="s">
        <v>910</v>
      </c>
      <c r="B52" s="117">
        <v>7.8</v>
      </c>
      <c r="C52" s="118">
        <v>18</v>
      </c>
      <c r="D52" s="118">
        <v>12.1</v>
      </c>
      <c r="E52" s="118">
        <v>2</v>
      </c>
      <c r="F52" s="118">
        <v>25.6</v>
      </c>
      <c r="G52" s="119">
        <v>20</v>
      </c>
      <c r="H52" s="117">
        <v>10.7</v>
      </c>
      <c r="I52" s="119">
        <v>45</v>
      </c>
      <c r="J52" s="117">
        <v>15.43</v>
      </c>
      <c r="K52" s="118">
        <v>12.34</v>
      </c>
      <c r="L52" s="119">
        <v>19.359000000000002</v>
      </c>
      <c r="M52" s="120" t="s">
        <v>1584</v>
      </c>
      <c r="N52" s="121" t="s">
        <v>1584</v>
      </c>
      <c r="O52" s="122">
        <v>1.536</v>
      </c>
      <c r="P52" s="117">
        <v>54.46</v>
      </c>
      <c r="Q52" s="118">
        <v>20</v>
      </c>
      <c r="R52" s="118">
        <v>106.61</v>
      </c>
      <c r="S52" s="119">
        <v>60.98</v>
      </c>
      <c r="T52" s="122">
        <v>28.956</v>
      </c>
      <c r="U52" s="122">
        <v>9.51</v>
      </c>
      <c r="V52" s="117">
        <v>12.09</v>
      </c>
      <c r="W52" s="118">
        <v>0.43</v>
      </c>
      <c r="X52" s="118">
        <v>0.39</v>
      </c>
      <c r="Y52" s="123" t="s">
        <v>1584</v>
      </c>
      <c r="Z52" s="121" t="s">
        <v>1584</v>
      </c>
      <c r="AA52" s="117">
        <v>24.72</v>
      </c>
      <c r="AB52" s="119">
        <v>124.69199999999999</v>
      </c>
      <c r="AC52" s="117">
        <v>26.85</v>
      </c>
      <c r="AD52" s="118">
        <v>23.283000000000001</v>
      </c>
      <c r="AE52" s="118">
        <v>3.69</v>
      </c>
      <c r="AF52" s="119">
        <v>0</v>
      </c>
      <c r="AG52" s="117">
        <v>0.60082000000000002</v>
      </c>
      <c r="AH52" s="118">
        <v>19</v>
      </c>
      <c r="AI52" s="118">
        <v>10.160600000000001</v>
      </c>
      <c r="AJ52" s="118">
        <v>6.3</v>
      </c>
      <c r="AK52" s="119">
        <v>10.3</v>
      </c>
      <c r="AL52" s="117">
        <v>8.26</v>
      </c>
      <c r="AM52" s="119">
        <v>13.56</v>
      </c>
      <c r="AN52" s="117">
        <v>17.013000000000002</v>
      </c>
      <c r="AO52" s="123" t="s">
        <v>1584</v>
      </c>
      <c r="AP52" s="123" t="s">
        <v>1584</v>
      </c>
      <c r="AQ52" s="118">
        <v>6.0350000000000001</v>
      </c>
      <c r="AR52" s="123" t="s">
        <v>1584</v>
      </c>
      <c r="AS52" s="118">
        <v>1.6447400000000001</v>
      </c>
      <c r="AT52" s="118">
        <v>6.6443199999999996</v>
      </c>
      <c r="AU52" s="118">
        <v>12.010999999999999</v>
      </c>
      <c r="AV52" s="118">
        <v>1.716</v>
      </c>
      <c r="AW52" s="119">
        <v>13.477</v>
      </c>
    </row>
    <row r="53" spans="1:49" x14ac:dyDescent="0.25">
      <c r="A53" s="124" t="s">
        <v>911</v>
      </c>
      <c r="B53" s="117">
        <v>7.8</v>
      </c>
      <c r="C53" s="118">
        <v>18</v>
      </c>
      <c r="D53" s="118">
        <v>12.1</v>
      </c>
      <c r="E53" s="118">
        <v>2</v>
      </c>
      <c r="F53" s="118">
        <v>25.6</v>
      </c>
      <c r="G53" s="119">
        <v>20</v>
      </c>
      <c r="H53" s="117">
        <v>10.7</v>
      </c>
      <c r="I53" s="119">
        <v>45</v>
      </c>
      <c r="J53" s="117">
        <v>15.43</v>
      </c>
      <c r="K53" s="118">
        <v>12.34</v>
      </c>
      <c r="L53" s="119">
        <v>19.359000000000002</v>
      </c>
      <c r="M53" s="120" t="s">
        <v>1584</v>
      </c>
      <c r="N53" s="121" t="s">
        <v>1584</v>
      </c>
      <c r="O53" s="122">
        <v>1.536</v>
      </c>
      <c r="P53" s="117">
        <v>54.46</v>
      </c>
      <c r="Q53" s="118">
        <v>20</v>
      </c>
      <c r="R53" s="118">
        <v>106.61</v>
      </c>
      <c r="S53" s="119">
        <v>60.98</v>
      </c>
      <c r="T53" s="122">
        <v>28.956</v>
      </c>
      <c r="U53" s="122">
        <v>9.51</v>
      </c>
      <c r="V53" s="117">
        <v>12.09</v>
      </c>
      <c r="W53" s="118">
        <v>0.43</v>
      </c>
      <c r="X53" s="118">
        <v>0.39</v>
      </c>
      <c r="Y53" s="123" t="s">
        <v>1584</v>
      </c>
      <c r="Z53" s="121" t="s">
        <v>1584</v>
      </c>
      <c r="AA53" s="117">
        <v>24.72</v>
      </c>
      <c r="AB53" s="119">
        <v>124.69199999999999</v>
      </c>
      <c r="AC53" s="117">
        <v>26.85</v>
      </c>
      <c r="AD53" s="118">
        <v>23.283000000000001</v>
      </c>
      <c r="AE53" s="118">
        <v>3.69</v>
      </c>
      <c r="AF53" s="119">
        <v>0</v>
      </c>
      <c r="AG53" s="117">
        <v>0.60082000000000002</v>
      </c>
      <c r="AH53" s="118">
        <v>19</v>
      </c>
      <c r="AI53" s="118">
        <v>10.160600000000001</v>
      </c>
      <c r="AJ53" s="118">
        <v>6.3</v>
      </c>
      <c r="AK53" s="119">
        <v>10.3</v>
      </c>
      <c r="AL53" s="117">
        <v>8.26</v>
      </c>
      <c r="AM53" s="119">
        <v>13.56</v>
      </c>
      <c r="AN53" s="117">
        <v>17.013000000000002</v>
      </c>
      <c r="AO53" s="123" t="s">
        <v>1584</v>
      </c>
      <c r="AP53" s="123" t="s">
        <v>1584</v>
      </c>
      <c r="AQ53" s="118">
        <v>6.0350000000000001</v>
      </c>
      <c r="AR53" s="123" t="s">
        <v>1584</v>
      </c>
      <c r="AS53" s="118">
        <v>1.6447400000000001</v>
      </c>
      <c r="AT53" s="118">
        <v>6.6443199999999996</v>
      </c>
      <c r="AU53" s="118">
        <v>12.010999999999999</v>
      </c>
      <c r="AV53" s="118">
        <v>1.716</v>
      </c>
      <c r="AW53" s="119">
        <v>13.477</v>
      </c>
    </row>
    <row r="54" spans="1:49" x14ac:dyDescent="0.25">
      <c r="A54" s="124" t="s">
        <v>912</v>
      </c>
      <c r="B54" s="117">
        <v>7.8</v>
      </c>
      <c r="C54" s="118">
        <v>18</v>
      </c>
      <c r="D54" s="118">
        <v>12.1</v>
      </c>
      <c r="E54" s="118">
        <v>2</v>
      </c>
      <c r="F54" s="118">
        <v>32.700000000000003</v>
      </c>
      <c r="G54" s="119">
        <v>20</v>
      </c>
      <c r="H54" s="117">
        <v>11.5</v>
      </c>
      <c r="I54" s="119">
        <v>45</v>
      </c>
      <c r="J54" s="117">
        <v>15.52</v>
      </c>
      <c r="K54" s="118">
        <v>12.43</v>
      </c>
      <c r="L54" s="119">
        <v>21.850999999999999</v>
      </c>
      <c r="M54" s="120" t="s">
        <v>1584</v>
      </c>
      <c r="N54" s="121" t="s">
        <v>1584</v>
      </c>
      <c r="O54" s="122">
        <v>1.536</v>
      </c>
      <c r="P54" s="117">
        <v>54.46</v>
      </c>
      <c r="Q54" s="118">
        <v>20</v>
      </c>
      <c r="R54" s="118">
        <v>106.61</v>
      </c>
      <c r="S54" s="119">
        <v>57.31</v>
      </c>
      <c r="T54" s="122">
        <v>28.956</v>
      </c>
      <c r="U54" s="122">
        <v>9.2100000000000009</v>
      </c>
      <c r="V54" s="117">
        <v>12.09</v>
      </c>
      <c r="W54" s="118">
        <v>0.43</v>
      </c>
      <c r="X54" s="118">
        <v>0.39</v>
      </c>
      <c r="Y54" s="123" t="s">
        <v>1584</v>
      </c>
      <c r="Z54" s="121" t="s">
        <v>1584</v>
      </c>
      <c r="AA54" s="117">
        <v>25.5</v>
      </c>
      <c r="AB54" s="119">
        <v>125.47</v>
      </c>
      <c r="AC54" s="117">
        <v>26.99</v>
      </c>
      <c r="AD54" s="118">
        <v>22.637</v>
      </c>
      <c r="AE54" s="118">
        <v>2.89</v>
      </c>
      <c r="AF54" s="119">
        <v>0</v>
      </c>
      <c r="AG54" s="117">
        <v>0.60082000000000002</v>
      </c>
      <c r="AH54" s="118">
        <v>19.5</v>
      </c>
      <c r="AI54" s="118">
        <v>10.16527</v>
      </c>
      <c r="AJ54" s="118">
        <v>6.3</v>
      </c>
      <c r="AK54" s="119">
        <v>10.3</v>
      </c>
      <c r="AL54" s="117">
        <v>8.14</v>
      </c>
      <c r="AM54" s="119">
        <v>13.44</v>
      </c>
      <c r="AN54" s="117">
        <v>17.013000000000002</v>
      </c>
      <c r="AO54" s="123" t="s">
        <v>1584</v>
      </c>
      <c r="AP54" s="123" t="s">
        <v>1584</v>
      </c>
      <c r="AQ54" s="118">
        <v>6.0720000000000001</v>
      </c>
      <c r="AR54" s="123" t="s">
        <v>1584</v>
      </c>
      <c r="AS54" s="118">
        <v>1.6447400000000001</v>
      </c>
      <c r="AT54" s="118">
        <v>6.6443199999999996</v>
      </c>
      <c r="AU54" s="118">
        <v>12.010999999999999</v>
      </c>
      <c r="AV54" s="118">
        <v>1.716</v>
      </c>
      <c r="AW54" s="119">
        <v>13.477</v>
      </c>
    </row>
    <row r="55" spans="1:49" x14ac:dyDescent="0.25">
      <c r="A55" s="124" t="s">
        <v>913</v>
      </c>
      <c r="B55" s="117">
        <v>7.8</v>
      </c>
      <c r="C55" s="118">
        <v>18</v>
      </c>
      <c r="D55" s="118">
        <v>12.1</v>
      </c>
      <c r="E55" s="118">
        <v>2</v>
      </c>
      <c r="F55" s="118">
        <v>32.700000000000003</v>
      </c>
      <c r="G55" s="119">
        <v>20</v>
      </c>
      <c r="H55" s="117">
        <v>11.5</v>
      </c>
      <c r="I55" s="119">
        <v>45</v>
      </c>
      <c r="J55" s="117">
        <v>15.52</v>
      </c>
      <c r="K55" s="118">
        <v>12.43</v>
      </c>
      <c r="L55" s="119">
        <v>21.850999999999999</v>
      </c>
      <c r="M55" s="120" t="s">
        <v>1584</v>
      </c>
      <c r="N55" s="121" t="s">
        <v>1584</v>
      </c>
      <c r="O55" s="122">
        <v>1.536</v>
      </c>
      <c r="P55" s="117">
        <v>54.46</v>
      </c>
      <c r="Q55" s="118">
        <v>20</v>
      </c>
      <c r="R55" s="118">
        <v>106.61</v>
      </c>
      <c r="S55" s="119">
        <v>57.31</v>
      </c>
      <c r="T55" s="122">
        <v>28.956</v>
      </c>
      <c r="U55" s="122">
        <v>9.2100000000000009</v>
      </c>
      <c r="V55" s="117">
        <v>12.09</v>
      </c>
      <c r="W55" s="118">
        <v>0.43</v>
      </c>
      <c r="X55" s="118">
        <v>0.39</v>
      </c>
      <c r="Y55" s="123" t="s">
        <v>1584</v>
      </c>
      <c r="Z55" s="121" t="s">
        <v>1584</v>
      </c>
      <c r="AA55" s="117">
        <v>25.5</v>
      </c>
      <c r="AB55" s="119">
        <v>125.47</v>
      </c>
      <c r="AC55" s="117">
        <v>26.99</v>
      </c>
      <c r="AD55" s="118">
        <v>22.637</v>
      </c>
      <c r="AE55" s="118">
        <v>2.89</v>
      </c>
      <c r="AF55" s="119">
        <v>0</v>
      </c>
      <c r="AG55" s="117">
        <v>0.60082000000000002</v>
      </c>
      <c r="AH55" s="118">
        <v>19.5</v>
      </c>
      <c r="AI55" s="118">
        <v>10.16527</v>
      </c>
      <c r="AJ55" s="118">
        <v>6.3</v>
      </c>
      <c r="AK55" s="119">
        <v>10.3</v>
      </c>
      <c r="AL55" s="117">
        <v>8.14</v>
      </c>
      <c r="AM55" s="119">
        <v>13.44</v>
      </c>
      <c r="AN55" s="117">
        <v>17.013000000000002</v>
      </c>
      <c r="AO55" s="123" t="s">
        <v>1584</v>
      </c>
      <c r="AP55" s="123" t="s">
        <v>1584</v>
      </c>
      <c r="AQ55" s="118">
        <v>6.0720000000000001</v>
      </c>
      <c r="AR55" s="123" t="s">
        <v>1584</v>
      </c>
      <c r="AS55" s="118">
        <v>1.6447400000000001</v>
      </c>
      <c r="AT55" s="118">
        <v>6.6443199999999996</v>
      </c>
      <c r="AU55" s="118">
        <v>12.010999999999999</v>
      </c>
      <c r="AV55" s="118">
        <v>1.716</v>
      </c>
      <c r="AW55" s="119">
        <v>13.477</v>
      </c>
    </row>
    <row r="56" spans="1:49" x14ac:dyDescent="0.25">
      <c r="A56" s="124" t="s">
        <v>914</v>
      </c>
      <c r="B56" s="117">
        <v>7.8</v>
      </c>
      <c r="C56" s="118">
        <v>18</v>
      </c>
      <c r="D56" s="118">
        <v>12.1</v>
      </c>
      <c r="E56" s="118">
        <v>2</v>
      </c>
      <c r="F56" s="118">
        <v>33.299999999999997</v>
      </c>
      <c r="G56" s="119">
        <v>20</v>
      </c>
      <c r="H56" s="117">
        <v>12.2</v>
      </c>
      <c r="I56" s="119">
        <v>48</v>
      </c>
      <c r="J56" s="117">
        <v>13.07</v>
      </c>
      <c r="K56" s="118">
        <v>12.35</v>
      </c>
      <c r="L56" s="119">
        <v>21.831</v>
      </c>
      <c r="M56" s="120" t="s">
        <v>1584</v>
      </c>
      <c r="N56" s="121" t="s">
        <v>1584</v>
      </c>
      <c r="O56" s="122">
        <v>1.536</v>
      </c>
      <c r="P56" s="117">
        <v>54.46</v>
      </c>
      <c r="Q56" s="118">
        <v>20</v>
      </c>
      <c r="R56" s="118">
        <v>107.56</v>
      </c>
      <c r="S56" s="119">
        <v>58.26</v>
      </c>
      <c r="T56" s="122">
        <v>29.004000000000001</v>
      </c>
      <c r="U56" s="122">
        <v>9.2899999999999991</v>
      </c>
      <c r="V56" s="117">
        <v>12.09</v>
      </c>
      <c r="W56" s="118">
        <v>0.43</v>
      </c>
      <c r="X56" s="118">
        <v>0.39</v>
      </c>
      <c r="Y56" s="123" t="s">
        <v>1584</v>
      </c>
      <c r="Z56" s="121" t="s">
        <v>1584</v>
      </c>
      <c r="AA56" s="117">
        <v>21.64</v>
      </c>
      <c r="AB56" s="119">
        <v>121.61</v>
      </c>
      <c r="AC56" s="117">
        <v>26.25</v>
      </c>
      <c r="AD56" s="118">
        <v>22.9</v>
      </c>
      <c r="AE56" s="118">
        <v>3.16</v>
      </c>
      <c r="AF56" s="119">
        <v>0</v>
      </c>
      <c r="AG56" s="117">
        <v>0.60082000000000002</v>
      </c>
      <c r="AH56" s="118">
        <v>19.5</v>
      </c>
      <c r="AI56" s="118">
        <v>10.192030000000001</v>
      </c>
      <c r="AJ56" s="118">
        <v>6.3</v>
      </c>
      <c r="AK56" s="119">
        <v>10.3</v>
      </c>
      <c r="AL56" s="117">
        <v>8.1199999999999992</v>
      </c>
      <c r="AM56" s="119">
        <v>13.41</v>
      </c>
      <c r="AN56" s="117">
        <v>17.013000000000002</v>
      </c>
      <c r="AO56" s="123" t="s">
        <v>1584</v>
      </c>
      <c r="AP56" s="123" t="s">
        <v>1584</v>
      </c>
      <c r="AQ56" s="118">
        <v>6.181</v>
      </c>
      <c r="AR56" s="123" t="s">
        <v>1584</v>
      </c>
      <c r="AS56" s="118">
        <v>1.6447400000000001</v>
      </c>
      <c r="AT56" s="118">
        <v>6.6443199999999996</v>
      </c>
      <c r="AU56" s="118">
        <v>12.010999999999999</v>
      </c>
      <c r="AV56" s="118">
        <v>1.716</v>
      </c>
      <c r="AW56" s="119">
        <v>13.324</v>
      </c>
    </row>
    <row r="57" spans="1:49" x14ac:dyDescent="0.25">
      <c r="A57" s="124" t="s">
        <v>915</v>
      </c>
      <c r="B57" s="117">
        <v>7.8</v>
      </c>
      <c r="C57" s="118">
        <v>18</v>
      </c>
      <c r="D57" s="118">
        <v>12.1</v>
      </c>
      <c r="E57" s="118">
        <v>2</v>
      </c>
      <c r="F57" s="118">
        <v>33.299999999999997</v>
      </c>
      <c r="G57" s="119">
        <v>20</v>
      </c>
      <c r="H57" s="117">
        <v>12.2</v>
      </c>
      <c r="I57" s="119">
        <v>48</v>
      </c>
      <c r="J57" s="117">
        <v>13.07</v>
      </c>
      <c r="K57" s="118">
        <v>12.35</v>
      </c>
      <c r="L57" s="119">
        <v>21.831</v>
      </c>
      <c r="M57" s="120" t="s">
        <v>1584</v>
      </c>
      <c r="N57" s="121" t="s">
        <v>1584</v>
      </c>
      <c r="O57" s="122">
        <v>1.536</v>
      </c>
      <c r="P57" s="117">
        <v>54.46</v>
      </c>
      <c r="Q57" s="118">
        <v>20</v>
      </c>
      <c r="R57" s="118">
        <v>107.56</v>
      </c>
      <c r="S57" s="119">
        <v>58.26</v>
      </c>
      <c r="T57" s="122">
        <v>29.004000000000001</v>
      </c>
      <c r="U57" s="122">
        <v>9.2899999999999991</v>
      </c>
      <c r="V57" s="117">
        <v>12.09</v>
      </c>
      <c r="W57" s="118">
        <v>0.43</v>
      </c>
      <c r="X57" s="118">
        <v>0.39</v>
      </c>
      <c r="Y57" s="123" t="s">
        <v>1584</v>
      </c>
      <c r="Z57" s="121" t="s">
        <v>1584</v>
      </c>
      <c r="AA57" s="117">
        <v>21.64</v>
      </c>
      <c r="AB57" s="119">
        <v>121.61</v>
      </c>
      <c r="AC57" s="117">
        <v>26.25</v>
      </c>
      <c r="AD57" s="118">
        <v>22.9</v>
      </c>
      <c r="AE57" s="118">
        <v>3.16</v>
      </c>
      <c r="AF57" s="119">
        <v>0</v>
      </c>
      <c r="AG57" s="117">
        <v>0.60082000000000002</v>
      </c>
      <c r="AH57" s="118">
        <v>19.5</v>
      </c>
      <c r="AI57" s="118">
        <v>10.192030000000001</v>
      </c>
      <c r="AJ57" s="118">
        <v>6.3</v>
      </c>
      <c r="AK57" s="119">
        <v>10.3</v>
      </c>
      <c r="AL57" s="117">
        <v>8.1199999999999992</v>
      </c>
      <c r="AM57" s="119">
        <v>13.41</v>
      </c>
      <c r="AN57" s="117">
        <v>17.013000000000002</v>
      </c>
      <c r="AO57" s="123" t="s">
        <v>1584</v>
      </c>
      <c r="AP57" s="123" t="s">
        <v>1584</v>
      </c>
      <c r="AQ57" s="118">
        <v>6.181</v>
      </c>
      <c r="AR57" s="123" t="s">
        <v>1584</v>
      </c>
      <c r="AS57" s="118">
        <v>1.6447400000000001</v>
      </c>
      <c r="AT57" s="118">
        <v>6.6443199999999996</v>
      </c>
      <c r="AU57" s="118">
        <v>12.010999999999999</v>
      </c>
      <c r="AV57" s="118">
        <v>1.716</v>
      </c>
      <c r="AW57" s="119">
        <v>13.324</v>
      </c>
    </row>
    <row r="58" spans="1:49" x14ac:dyDescent="0.25">
      <c r="A58" s="124" t="s">
        <v>916</v>
      </c>
      <c r="B58" s="117">
        <v>7.8</v>
      </c>
      <c r="C58" s="118">
        <v>18</v>
      </c>
      <c r="D58" s="118">
        <v>12.1</v>
      </c>
      <c r="E58" s="118">
        <v>2</v>
      </c>
      <c r="F58" s="118">
        <v>28.1</v>
      </c>
      <c r="G58" s="119">
        <v>20</v>
      </c>
      <c r="H58" s="117">
        <v>11.2</v>
      </c>
      <c r="I58" s="119">
        <v>48</v>
      </c>
      <c r="J58" s="117">
        <v>12.97</v>
      </c>
      <c r="K58" s="118">
        <v>12.5</v>
      </c>
      <c r="L58" s="119">
        <v>12.284000000000001</v>
      </c>
      <c r="M58" s="120" t="s">
        <v>1584</v>
      </c>
      <c r="N58" s="121" t="s">
        <v>1584</v>
      </c>
      <c r="O58" s="122">
        <v>1.536</v>
      </c>
      <c r="P58" s="117">
        <v>54.46</v>
      </c>
      <c r="Q58" s="118">
        <v>20</v>
      </c>
      <c r="R58" s="118">
        <v>107.56</v>
      </c>
      <c r="S58" s="119">
        <v>49.72</v>
      </c>
      <c r="T58" s="122">
        <v>28.957000000000001</v>
      </c>
      <c r="U58" s="122">
        <v>9.35</v>
      </c>
      <c r="V58" s="117">
        <v>12.09</v>
      </c>
      <c r="W58" s="118">
        <v>0.43</v>
      </c>
      <c r="X58" s="118">
        <v>0.39</v>
      </c>
      <c r="Y58" s="123" t="s">
        <v>1584</v>
      </c>
      <c r="Z58" s="121" t="s">
        <v>1584</v>
      </c>
      <c r="AA58" s="117">
        <v>21.64</v>
      </c>
      <c r="AB58" s="119">
        <v>121.61</v>
      </c>
      <c r="AC58" s="117">
        <v>26.34</v>
      </c>
      <c r="AD58" s="118">
        <v>22.443000000000001</v>
      </c>
      <c r="AE58" s="118">
        <v>2.52</v>
      </c>
      <c r="AF58" s="119">
        <v>0</v>
      </c>
      <c r="AG58" s="117">
        <v>0.60082000000000002</v>
      </c>
      <c r="AH58" s="118">
        <v>19.5</v>
      </c>
      <c r="AI58" s="118">
        <v>10.218059999999999</v>
      </c>
      <c r="AJ58" s="118">
        <v>6.3</v>
      </c>
      <c r="AK58" s="119">
        <v>10.3</v>
      </c>
      <c r="AL58" s="117">
        <v>7.9</v>
      </c>
      <c r="AM58" s="119">
        <v>13.2</v>
      </c>
      <c r="AN58" s="117">
        <v>17.013000000000002</v>
      </c>
      <c r="AO58" s="118">
        <v>15.203760000000001</v>
      </c>
      <c r="AP58" s="118">
        <v>21.663</v>
      </c>
      <c r="AQ58" s="118">
        <v>6.1130000000000004</v>
      </c>
      <c r="AR58" s="118">
        <v>17.48432</v>
      </c>
      <c r="AS58" s="118">
        <v>1.6447400000000001</v>
      </c>
      <c r="AT58" s="118">
        <v>6.6443199999999996</v>
      </c>
      <c r="AU58" s="118">
        <v>12.010999999999999</v>
      </c>
      <c r="AV58" s="118">
        <v>1.716</v>
      </c>
      <c r="AW58" s="119">
        <v>13.435</v>
      </c>
    </row>
    <row r="59" spans="1:49" x14ac:dyDescent="0.25">
      <c r="A59" s="125" t="s">
        <v>917</v>
      </c>
      <c r="B59" s="126">
        <v>7.8</v>
      </c>
      <c r="C59" s="127">
        <v>18</v>
      </c>
      <c r="D59" s="127">
        <v>12.1</v>
      </c>
      <c r="E59" s="127">
        <v>2</v>
      </c>
      <c r="F59" s="127">
        <v>28.1</v>
      </c>
      <c r="G59" s="128">
        <v>20</v>
      </c>
      <c r="H59" s="126">
        <v>11.2</v>
      </c>
      <c r="I59" s="128">
        <v>48</v>
      </c>
      <c r="J59" s="126">
        <v>12.97</v>
      </c>
      <c r="K59" s="127">
        <v>12.5</v>
      </c>
      <c r="L59" s="128">
        <v>12.284000000000001</v>
      </c>
      <c r="M59" s="129" t="s">
        <v>1584</v>
      </c>
      <c r="N59" s="130" t="s">
        <v>1584</v>
      </c>
      <c r="O59" s="131">
        <v>1.536</v>
      </c>
      <c r="P59" s="126">
        <v>54.46</v>
      </c>
      <c r="Q59" s="127">
        <v>20</v>
      </c>
      <c r="R59" s="127">
        <v>107.56</v>
      </c>
      <c r="S59" s="128">
        <v>49.72</v>
      </c>
      <c r="T59" s="131">
        <v>28.957000000000001</v>
      </c>
      <c r="U59" s="131">
        <v>9.35</v>
      </c>
      <c r="V59" s="126">
        <v>12.09</v>
      </c>
      <c r="W59" s="127">
        <v>0.43</v>
      </c>
      <c r="X59" s="127">
        <v>0.39</v>
      </c>
      <c r="Y59" s="132" t="s">
        <v>1584</v>
      </c>
      <c r="Z59" s="130" t="s">
        <v>1584</v>
      </c>
      <c r="AA59" s="126">
        <v>21.64</v>
      </c>
      <c r="AB59" s="128">
        <v>121.61</v>
      </c>
      <c r="AC59" s="126">
        <v>26.34</v>
      </c>
      <c r="AD59" s="127">
        <v>22.443000000000001</v>
      </c>
      <c r="AE59" s="127">
        <v>2.52</v>
      </c>
      <c r="AF59" s="128">
        <v>0</v>
      </c>
      <c r="AG59" s="126">
        <v>0.60082000000000002</v>
      </c>
      <c r="AH59" s="127">
        <v>19.5</v>
      </c>
      <c r="AI59" s="127">
        <v>10.218059999999999</v>
      </c>
      <c r="AJ59" s="127">
        <v>6.3</v>
      </c>
      <c r="AK59" s="128">
        <v>10.3</v>
      </c>
      <c r="AL59" s="126">
        <v>7.9</v>
      </c>
      <c r="AM59" s="128">
        <v>13.2</v>
      </c>
      <c r="AN59" s="126">
        <v>17.013000000000002</v>
      </c>
      <c r="AO59" s="127">
        <v>15.203760000000001</v>
      </c>
      <c r="AP59" s="127">
        <v>21.663</v>
      </c>
      <c r="AQ59" s="127">
        <v>6.1130000000000004</v>
      </c>
      <c r="AR59" s="127">
        <v>17.48432</v>
      </c>
      <c r="AS59" s="127">
        <v>1.6447400000000001</v>
      </c>
      <c r="AT59" s="127">
        <v>6.6443199999999996</v>
      </c>
      <c r="AU59" s="127">
        <v>12.010999999999999</v>
      </c>
      <c r="AV59" s="127">
        <v>1.716</v>
      </c>
      <c r="AW59" s="128">
        <v>13.435</v>
      </c>
    </row>
    <row r="60" spans="1:49" x14ac:dyDescent="0.25">
      <c r="A60" s="133" t="s">
        <v>1514</v>
      </c>
      <c r="B60" s="134">
        <f t="shared" ref="B60:AW60" si="0">MIN(B12:B59)</f>
        <v>7.8</v>
      </c>
      <c r="C60" s="134">
        <f t="shared" si="0"/>
        <v>18</v>
      </c>
      <c r="D60" s="134">
        <f t="shared" si="0"/>
        <v>12.1</v>
      </c>
      <c r="E60" s="134">
        <f t="shared" si="0"/>
        <v>2</v>
      </c>
      <c r="F60" s="134">
        <f t="shared" si="0"/>
        <v>6.8</v>
      </c>
      <c r="G60" s="134">
        <f t="shared" si="0"/>
        <v>20</v>
      </c>
      <c r="H60" s="134">
        <f t="shared" si="0"/>
        <v>9</v>
      </c>
      <c r="I60" s="134">
        <f t="shared" si="0"/>
        <v>38</v>
      </c>
      <c r="J60" s="134">
        <f t="shared" si="0"/>
        <v>7.95</v>
      </c>
      <c r="K60" s="134">
        <f t="shared" si="0"/>
        <v>12.12</v>
      </c>
      <c r="L60" s="134">
        <f t="shared" si="0"/>
        <v>0</v>
      </c>
      <c r="M60" s="134">
        <f t="shared" si="0"/>
        <v>1.07</v>
      </c>
      <c r="N60" s="134">
        <f t="shared" si="0"/>
        <v>46.53</v>
      </c>
      <c r="O60" s="134">
        <f t="shared" si="0"/>
        <v>1.536</v>
      </c>
      <c r="P60" s="134">
        <f t="shared" si="0"/>
        <v>48.67</v>
      </c>
      <c r="Q60" s="134">
        <f t="shared" si="0"/>
        <v>20</v>
      </c>
      <c r="R60" s="134">
        <f t="shared" si="0"/>
        <v>103.8</v>
      </c>
      <c r="S60" s="134">
        <f t="shared" si="0"/>
        <v>49.72</v>
      </c>
      <c r="T60" s="134">
        <f t="shared" si="0"/>
        <v>17.109000000000002</v>
      </c>
      <c r="U60" s="134">
        <f t="shared" si="0"/>
        <v>9.2100000000000009</v>
      </c>
      <c r="V60" s="134">
        <f t="shared" si="0"/>
        <v>12.09</v>
      </c>
      <c r="W60" s="134">
        <f t="shared" si="0"/>
        <v>0.41499999999999998</v>
      </c>
      <c r="X60" s="134">
        <f t="shared" si="0"/>
        <v>0.32</v>
      </c>
      <c r="Y60" s="134">
        <f t="shared" si="0"/>
        <v>0</v>
      </c>
      <c r="Z60" s="134">
        <f t="shared" si="0"/>
        <v>0</v>
      </c>
      <c r="AA60" s="134">
        <f t="shared" si="0"/>
        <v>12.03</v>
      </c>
      <c r="AB60" s="134">
        <f t="shared" si="0"/>
        <v>105.53</v>
      </c>
      <c r="AC60" s="134">
        <f t="shared" si="0"/>
        <v>26.25</v>
      </c>
      <c r="AD60" s="134">
        <f t="shared" si="0"/>
        <v>22.443000000000001</v>
      </c>
      <c r="AE60" s="134">
        <f t="shared" si="0"/>
        <v>0</v>
      </c>
      <c r="AF60" s="134">
        <f t="shared" si="0"/>
        <v>0</v>
      </c>
      <c r="AG60" s="134">
        <f t="shared" si="0"/>
        <v>0.60082000000000002</v>
      </c>
      <c r="AH60" s="134">
        <f t="shared" si="0"/>
        <v>5</v>
      </c>
      <c r="AI60" s="134">
        <f t="shared" si="0"/>
        <v>8.7385400000000004</v>
      </c>
      <c r="AJ60" s="134">
        <f t="shared" si="0"/>
        <v>6.3</v>
      </c>
      <c r="AK60" s="134">
        <f t="shared" si="0"/>
        <v>10.3</v>
      </c>
      <c r="AL60" s="134">
        <f t="shared" si="0"/>
        <v>7.28</v>
      </c>
      <c r="AM60" s="134">
        <f t="shared" si="0"/>
        <v>12.58</v>
      </c>
      <c r="AN60" s="134">
        <f t="shared" si="0"/>
        <v>17.013000000000002</v>
      </c>
      <c r="AO60" s="134">
        <f t="shared" si="0"/>
        <v>15.203760000000001</v>
      </c>
      <c r="AP60" s="134">
        <f t="shared" si="0"/>
        <v>17.937180000000001</v>
      </c>
      <c r="AQ60" s="134">
        <f t="shared" si="0"/>
        <v>5.9119999999999999</v>
      </c>
      <c r="AR60" s="134">
        <f t="shared" si="0"/>
        <v>17.48432</v>
      </c>
      <c r="AS60" s="134">
        <f t="shared" si="0"/>
        <v>1.6447400000000001</v>
      </c>
      <c r="AT60" s="134">
        <f t="shared" si="0"/>
        <v>6.6443199999999996</v>
      </c>
      <c r="AU60" s="134">
        <f t="shared" si="0"/>
        <v>12.010999999999999</v>
      </c>
      <c r="AV60" s="134">
        <f t="shared" si="0"/>
        <v>1.716</v>
      </c>
      <c r="AW60" s="135">
        <f t="shared" si="0"/>
        <v>13.324</v>
      </c>
    </row>
    <row r="61" spans="1:49" x14ac:dyDescent="0.25">
      <c r="A61" s="136" t="s">
        <v>1513</v>
      </c>
      <c r="B61" s="137">
        <f t="shared" ref="B61:AW61" si="1">MAX(B12:B59)</f>
        <v>7.8</v>
      </c>
      <c r="C61" s="137">
        <f t="shared" si="1"/>
        <v>18</v>
      </c>
      <c r="D61" s="137">
        <f t="shared" si="1"/>
        <v>12.1</v>
      </c>
      <c r="E61" s="137">
        <f t="shared" si="1"/>
        <v>2</v>
      </c>
      <c r="F61" s="137">
        <f t="shared" si="1"/>
        <v>33.299999999999997</v>
      </c>
      <c r="G61" s="137">
        <f t="shared" si="1"/>
        <v>20</v>
      </c>
      <c r="H61" s="137">
        <f t="shared" si="1"/>
        <v>12.2</v>
      </c>
      <c r="I61" s="137">
        <f t="shared" si="1"/>
        <v>48</v>
      </c>
      <c r="J61" s="137">
        <f t="shared" si="1"/>
        <v>15.52</v>
      </c>
      <c r="K61" s="137">
        <f t="shared" si="1"/>
        <v>12.5</v>
      </c>
      <c r="L61" s="137">
        <f t="shared" si="1"/>
        <v>23.257000000000001</v>
      </c>
      <c r="M61" s="137">
        <f t="shared" si="1"/>
        <v>1.07</v>
      </c>
      <c r="N61" s="137">
        <f t="shared" si="1"/>
        <v>46.54</v>
      </c>
      <c r="O61" s="137">
        <f t="shared" si="1"/>
        <v>1.536</v>
      </c>
      <c r="P61" s="137">
        <f t="shared" si="1"/>
        <v>54.46</v>
      </c>
      <c r="Q61" s="137">
        <f t="shared" si="1"/>
        <v>20</v>
      </c>
      <c r="R61" s="137">
        <f t="shared" si="1"/>
        <v>111.41</v>
      </c>
      <c r="S61" s="137">
        <f t="shared" si="1"/>
        <v>69.59</v>
      </c>
      <c r="T61" s="137">
        <f t="shared" si="1"/>
        <v>32.012</v>
      </c>
      <c r="U61" s="137">
        <f t="shared" si="1"/>
        <v>11.04</v>
      </c>
      <c r="V61" s="137">
        <f t="shared" si="1"/>
        <v>12.66</v>
      </c>
      <c r="W61" s="137">
        <f t="shared" si="1"/>
        <v>2.71</v>
      </c>
      <c r="X61" s="137">
        <f t="shared" si="1"/>
        <v>0.39</v>
      </c>
      <c r="Y61" s="137">
        <f t="shared" si="1"/>
        <v>0</v>
      </c>
      <c r="Z61" s="137">
        <f t="shared" si="1"/>
        <v>0</v>
      </c>
      <c r="AA61" s="137">
        <f t="shared" si="1"/>
        <v>26.82</v>
      </c>
      <c r="AB61" s="137">
        <f t="shared" si="1"/>
        <v>127.52</v>
      </c>
      <c r="AC61" s="137">
        <f t="shared" si="1"/>
        <v>30.35</v>
      </c>
      <c r="AD61" s="137">
        <f t="shared" si="1"/>
        <v>26.603000000000002</v>
      </c>
      <c r="AE61" s="137">
        <f t="shared" si="1"/>
        <v>6.39</v>
      </c>
      <c r="AF61" s="137">
        <f t="shared" si="1"/>
        <v>1.6</v>
      </c>
      <c r="AG61" s="137">
        <f t="shared" si="1"/>
        <v>0.60082000000000002</v>
      </c>
      <c r="AH61" s="137">
        <f t="shared" si="1"/>
        <v>19.5</v>
      </c>
      <c r="AI61" s="137">
        <f t="shared" si="1"/>
        <v>10.41084</v>
      </c>
      <c r="AJ61" s="137">
        <f t="shared" si="1"/>
        <v>6.3</v>
      </c>
      <c r="AK61" s="137">
        <f t="shared" si="1"/>
        <v>10.3</v>
      </c>
      <c r="AL61" s="137">
        <f t="shared" si="1"/>
        <v>9.3699999999999992</v>
      </c>
      <c r="AM61" s="137">
        <f t="shared" si="1"/>
        <v>14.66</v>
      </c>
      <c r="AN61" s="137">
        <f t="shared" si="1"/>
        <v>17.013000000000002</v>
      </c>
      <c r="AO61" s="137">
        <f t="shared" si="1"/>
        <v>15.203760000000001</v>
      </c>
      <c r="AP61" s="137">
        <f t="shared" si="1"/>
        <v>21.663</v>
      </c>
      <c r="AQ61" s="137">
        <f t="shared" si="1"/>
        <v>6.319</v>
      </c>
      <c r="AR61" s="137">
        <f t="shared" si="1"/>
        <v>17.48432</v>
      </c>
      <c r="AS61" s="137">
        <f t="shared" si="1"/>
        <v>1.70553</v>
      </c>
      <c r="AT61" s="137">
        <f t="shared" si="1"/>
        <v>6.6443199999999996</v>
      </c>
      <c r="AU61" s="137">
        <f t="shared" si="1"/>
        <v>12.304</v>
      </c>
      <c r="AV61" s="137">
        <f t="shared" si="1"/>
        <v>1.716</v>
      </c>
      <c r="AW61" s="138">
        <f t="shared" si="1"/>
        <v>15.816000000000001</v>
      </c>
    </row>
    <row r="62" spans="1:49" x14ac:dyDescent="0.25">
      <c r="A62" s="139" t="s">
        <v>1585</v>
      </c>
      <c r="B62" s="140">
        <f t="shared" ref="B62:AW62" si="2">AVERAGE(B12:B59)</f>
        <v>7.8000000000000069</v>
      </c>
      <c r="C62" s="140">
        <f t="shared" si="2"/>
        <v>18</v>
      </c>
      <c r="D62" s="140">
        <f t="shared" si="2"/>
        <v>12.10000000000001</v>
      </c>
      <c r="E62" s="140">
        <f t="shared" si="2"/>
        <v>2</v>
      </c>
      <c r="F62" s="140">
        <f t="shared" si="2"/>
        <v>18.637500000000006</v>
      </c>
      <c r="G62" s="140">
        <f t="shared" si="2"/>
        <v>20</v>
      </c>
      <c r="H62" s="140">
        <f t="shared" si="2"/>
        <v>10.329166666666669</v>
      </c>
      <c r="I62" s="140">
        <f t="shared" si="2"/>
        <v>43.041666666666664</v>
      </c>
      <c r="J62" s="140">
        <f t="shared" si="2"/>
        <v>12.998750000000001</v>
      </c>
      <c r="K62" s="140">
        <f t="shared" si="2"/>
        <v>12.282083333333331</v>
      </c>
      <c r="L62" s="140">
        <f t="shared" si="2"/>
        <v>12.864416666666664</v>
      </c>
      <c r="M62" s="140">
        <f t="shared" si="2"/>
        <v>1.07</v>
      </c>
      <c r="N62" s="140">
        <f t="shared" si="2"/>
        <v>46.535000000000004</v>
      </c>
      <c r="O62" s="140">
        <f t="shared" si="2"/>
        <v>1.5360000000000007</v>
      </c>
      <c r="P62" s="140">
        <f t="shared" si="2"/>
        <v>54.136250000000025</v>
      </c>
      <c r="Q62" s="140">
        <f t="shared" si="2"/>
        <v>20</v>
      </c>
      <c r="R62" s="140">
        <f t="shared" si="2"/>
        <v>106.50458333333337</v>
      </c>
      <c r="S62" s="140">
        <f t="shared" si="2"/>
        <v>59.935000000000024</v>
      </c>
      <c r="T62" s="140">
        <f t="shared" si="2"/>
        <v>25.284666666666666</v>
      </c>
      <c r="U62" s="140">
        <f t="shared" si="2"/>
        <v>10.047833333333339</v>
      </c>
      <c r="V62" s="140">
        <f t="shared" si="2"/>
        <v>12.279999999999994</v>
      </c>
      <c r="W62" s="140">
        <f t="shared" si="2"/>
        <v>1.0242500000000001</v>
      </c>
      <c r="X62" s="140">
        <f t="shared" si="2"/>
        <v>0.36791666666666689</v>
      </c>
      <c r="Y62" s="140" t="e">
        <f t="shared" si="2"/>
        <v>#DIV/0!</v>
      </c>
      <c r="Z62" s="140" t="e">
        <f t="shared" si="2"/>
        <v>#DIV/0!</v>
      </c>
      <c r="AA62" s="140">
        <f t="shared" si="2"/>
        <v>21.409166666666675</v>
      </c>
      <c r="AB62" s="140">
        <f t="shared" si="2"/>
        <v>120.13045833333331</v>
      </c>
      <c r="AC62" s="140">
        <f t="shared" si="2"/>
        <v>28.146416666666664</v>
      </c>
      <c r="AD62" s="140">
        <f t="shared" si="2"/>
        <v>24.367875000000009</v>
      </c>
      <c r="AE62" s="140">
        <f t="shared" si="2"/>
        <v>3.5787916666666657</v>
      </c>
      <c r="AF62" s="140">
        <f t="shared" si="2"/>
        <v>0.18333333333333335</v>
      </c>
      <c r="AG62" s="140">
        <f t="shared" si="2"/>
        <v>0.60081999999999958</v>
      </c>
      <c r="AH62" s="140">
        <f t="shared" si="2"/>
        <v>12.758333333333335</v>
      </c>
      <c r="AI62" s="140">
        <f t="shared" si="2"/>
        <v>10.029505416666664</v>
      </c>
      <c r="AJ62" s="140">
        <f t="shared" si="2"/>
        <v>6.3000000000000052</v>
      </c>
      <c r="AK62" s="140">
        <f t="shared" si="2"/>
        <v>10.300000000000008</v>
      </c>
      <c r="AL62" s="140">
        <f t="shared" si="2"/>
        <v>8.0154166666666651</v>
      </c>
      <c r="AM62" s="140">
        <f t="shared" si="2"/>
        <v>13.313749999999999</v>
      </c>
      <c r="AN62" s="140">
        <f t="shared" si="2"/>
        <v>17.013000000000005</v>
      </c>
      <c r="AO62" s="140">
        <f t="shared" si="2"/>
        <v>15.203760000000001</v>
      </c>
      <c r="AP62" s="140">
        <f t="shared" si="2"/>
        <v>19.800090000000001</v>
      </c>
      <c r="AQ62" s="140">
        <f t="shared" si="2"/>
        <v>6.1229583333333331</v>
      </c>
      <c r="AR62" s="140">
        <f t="shared" si="2"/>
        <v>17.48432</v>
      </c>
      <c r="AS62" s="140">
        <f t="shared" si="2"/>
        <v>1.6807887500000003</v>
      </c>
      <c r="AT62" s="140">
        <f t="shared" si="2"/>
        <v>6.6443199999999942</v>
      </c>
      <c r="AU62" s="140">
        <f t="shared" si="2"/>
        <v>12.184749999999999</v>
      </c>
      <c r="AV62" s="140">
        <f t="shared" si="2"/>
        <v>1.7159999999999993</v>
      </c>
      <c r="AW62" s="141">
        <f t="shared" si="2"/>
        <v>14.261708333333324</v>
      </c>
    </row>
    <row r="63" spans="1:49" x14ac:dyDescent="0.25">
      <c r="A63" s="142" t="s">
        <v>7</v>
      </c>
      <c r="B63" s="137">
        <f t="shared" ref="B63:AW63" si="3">B12</f>
        <v>7.8</v>
      </c>
      <c r="C63" s="137">
        <f t="shared" si="3"/>
        <v>18</v>
      </c>
      <c r="D63" s="137">
        <f t="shared" si="3"/>
        <v>12.1</v>
      </c>
      <c r="E63" s="137">
        <f t="shared" si="3"/>
        <v>2</v>
      </c>
      <c r="F63" s="137">
        <f t="shared" si="3"/>
        <v>28.6</v>
      </c>
      <c r="G63" s="137">
        <f t="shared" si="3"/>
        <v>20</v>
      </c>
      <c r="H63" s="137">
        <f t="shared" si="3"/>
        <v>9.9</v>
      </c>
      <c r="I63" s="137">
        <f t="shared" si="3"/>
        <v>40</v>
      </c>
      <c r="J63" s="137">
        <f t="shared" si="3"/>
        <v>12.94</v>
      </c>
      <c r="K63" s="137">
        <f t="shared" si="3"/>
        <v>12.16</v>
      </c>
      <c r="L63" s="137">
        <f t="shared" si="3"/>
        <v>14.484999999999999</v>
      </c>
      <c r="M63" s="137" t="str">
        <f t="shared" si="3"/>
        <v>--</v>
      </c>
      <c r="N63" s="137" t="str">
        <f t="shared" si="3"/>
        <v>--</v>
      </c>
      <c r="O63" s="137">
        <f t="shared" si="3"/>
        <v>1.536</v>
      </c>
      <c r="P63" s="137">
        <f t="shared" si="3"/>
        <v>48.67</v>
      </c>
      <c r="Q63" s="137">
        <f t="shared" si="3"/>
        <v>20</v>
      </c>
      <c r="R63" s="137">
        <f t="shared" si="3"/>
        <v>107.56</v>
      </c>
      <c r="S63" s="137">
        <f t="shared" si="3"/>
        <v>55.72</v>
      </c>
      <c r="T63" s="137">
        <f t="shared" si="3"/>
        <v>32.012</v>
      </c>
      <c r="U63" s="137">
        <f t="shared" si="3"/>
        <v>10.119999999999999</v>
      </c>
      <c r="V63" s="137">
        <f t="shared" si="3"/>
        <v>12.66</v>
      </c>
      <c r="W63" s="137">
        <f t="shared" si="3"/>
        <v>0.99199999999999999</v>
      </c>
      <c r="X63" s="137">
        <f t="shared" si="3"/>
        <v>0.38</v>
      </c>
      <c r="Y63" s="137" t="str">
        <f t="shared" si="3"/>
        <v>--</v>
      </c>
      <c r="Z63" s="137" t="str">
        <f t="shared" si="3"/>
        <v>--</v>
      </c>
      <c r="AA63" s="137">
        <f t="shared" si="3"/>
        <v>21.77</v>
      </c>
      <c r="AB63" s="137">
        <f t="shared" si="3"/>
        <v>115.27</v>
      </c>
      <c r="AC63" s="137">
        <f t="shared" si="3"/>
        <v>26.26</v>
      </c>
      <c r="AD63" s="137">
        <f t="shared" si="3"/>
        <v>22.984999999999999</v>
      </c>
      <c r="AE63" s="137">
        <f t="shared" si="3"/>
        <v>3.12</v>
      </c>
      <c r="AF63" s="137">
        <f t="shared" si="3"/>
        <v>0</v>
      </c>
      <c r="AG63" s="137">
        <f t="shared" si="3"/>
        <v>0.60082000000000002</v>
      </c>
      <c r="AH63" s="137">
        <f t="shared" si="3"/>
        <v>18.8</v>
      </c>
      <c r="AI63" s="137">
        <f t="shared" si="3"/>
        <v>10.2889</v>
      </c>
      <c r="AJ63" s="137">
        <f t="shared" si="3"/>
        <v>6.3</v>
      </c>
      <c r="AK63" s="137">
        <f t="shared" si="3"/>
        <v>10.3</v>
      </c>
      <c r="AL63" s="137">
        <f t="shared" si="3"/>
        <v>8.18</v>
      </c>
      <c r="AM63" s="137">
        <f t="shared" si="3"/>
        <v>13.48</v>
      </c>
      <c r="AN63" s="137">
        <f t="shared" si="3"/>
        <v>17.013000000000002</v>
      </c>
      <c r="AO63" s="137" t="str">
        <f t="shared" si="3"/>
        <v>--</v>
      </c>
      <c r="AP63" s="137">
        <f t="shared" si="3"/>
        <v>17.937180000000001</v>
      </c>
      <c r="AQ63" s="137">
        <f t="shared" si="3"/>
        <v>6.0309999999999997</v>
      </c>
      <c r="AR63" s="137" t="str">
        <f t="shared" si="3"/>
        <v>--</v>
      </c>
      <c r="AS63" s="137">
        <f t="shared" si="3"/>
        <v>1.70553</v>
      </c>
      <c r="AT63" s="137">
        <f t="shared" si="3"/>
        <v>6.6443199999999996</v>
      </c>
      <c r="AU63" s="137">
        <f t="shared" si="3"/>
        <v>12.304</v>
      </c>
      <c r="AV63" s="137">
        <f t="shared" si="3"/>
        <v>1.716</v>
      </c>
      <c r="AW63" s="137">
        <f t="shared" si="3"/>
        <v>15.816000000000001</v>
      </c>
    </row>
    <row r="64" spans="1:49" x14ac:dyDescent="0.25">
      <c r="A64" s="142" t="s">
        <v>8</v>
      </c>
      <c r="B64" s="137">
        <f t="shared" ref="B64:AW64" si="4">B59</f>
        <v>7.8</v>
      </c>
      <c r="C64" s="137">
        <f t="shared" si="4"/>
        <v>18</v>
      </c>
      <c r="D64" s="137">
        <f t="shared" si="4"/>
        <v>12.1</v>
      </c>
      <c r="E64" s="137">
        <f t="shared" si="4"/>
        <v>2</v>
      </c>
      <c r="F64" s="137">
        <f t="shared" si="4"/>
        <v>28.1</v>
      </c>
      <c r="G64" s="137">
        <f t="shared" si="4"/>
        <v>20</v>
      </c>
      <c r="H64" s="137">
        <f t="shared" si="4"/>
        <v>11.2</v>
      </c>
      <c r="I64" s="137">
        <f t="shared" si="4"/>
        <v>48</v>
      </c>
      <c r="J64" s="137">
        <f t="shared" si="4"/>
        <v>12.97</v>
      </c>
      <c r="K64" s="137">
        <f t="shared" si="4"/>
        <v>12.5</v>
      </c>
      <c r="L64" s="137">
        <f t="shared" si="4"/>
        <v>12.284000000000001</v>
      </c>
      <c r="M64" s="137" t="str">
        <f t="shared" si="4"/>
        <v>--</v>
      </c>
      <c r="N64" s="137" t="str">
        <f t="shared" si="4"/>
        <v>--</v>
      </c>
      <c r="O64" s="137">
        <f t="shared" si="4"/>
        <v>1.536</v>
      </c>
      <c r="P64" s="137">
        <f t="shared" si="4"/>
        <v>54.46</v>
      </c>
      <c r="Q64" s="137">
        <f t="shared" si="4"/>
        <v>20</v>
      </c>
      <c r="R64" s="137">
        <f t="shared" si="4"/>
        <v>107.56</v>
      </c>
      <c r="S64" s="137">
        <f t="shared" si="4"/>
        <v>49.72</v>
      </c>
      <c r="T64" s="137">
        <f t="shared" si="4"/>
        <v>28.957000000000001</v>
      </c>
      <c r="U64" s="137">
        <f t="shared" si="4"/>
        <v>9.35</v>
      </c>
      <c r="V64" s="137">
        <f t="shared" si="4"/>
        <v>12.09</v>
      </c>
      <c r="W64" s="137">
        <f t="shared" si="4"/>
        <v>0.43</v>
      </c>
      <c r="X64" s="137">
        <f t="shared" si="4"/>
        <v>0.39</v>
      </c>
      <c r="Y64" s="137" t="str">
        <f t="shared" si="4"/>
        <v>--</v>
      </c>
      <c r="Z64" s="137" t="str">
        <f t="shared" si="4"/>
        <v>--</v>
      </c>
      <c r="AA64" s="137">
        <f t="shared" si="4"/>
        <v>21.64</v>
      </c>
      <c r="AB64" s="137">
        <f t="shared" si="4"/>
        <v>121.61</v>
      </c>
      <c r="AC64" s="137">
        <f t="shared" si="4"/>
        <v>26.34</v>
      </c>
      <c r="AD64" s="137">
        <f t="shared" si="4"/>
        <v>22.443000000000001</v>
      </c>
      <c r="AE64" s="137">
        <f t="shared" si="4"/>
        <v>2.52</v>
      </c>
      <c r="AF64" s="137">
        <f t="shared" si="4"/>
        <v>0</v>
      </c>
      <c r="AG64" s="137">
        <f t="shared" si="4"/>
        <v>0.60082000000000002</v>
      </c>
      <c r="AH64" s="137">
        <f t="shared" si="4"/>
        <v>19.5</v>
      </c>
      <c r="AI64" s="137">
        <f t="shared" si="4"/>
        <v>10.218059999999999</v>
      </c>
      <c r="AJ64" s="137">
        <f t="shared" si="4"/>
        <v>6.3</v>
      </c>
      <c r="AK64" s="137">
        <f t="shared" si="4"/>
        <v>10.3</v>
      </c>
      <c r="AL64" s="137">
        <f t="shared" si="4"/>
        <v>7.9</v>
      </c>
      <c r="AM64" s="137">
        <f t="shared" si="4"/>
        <v>13.2</v>
      </c>
      <c r="AN64" s="137">
        <f t="shared" si="4"/>
        <v>17.013000000000002</v>
      </c>
      <c r="AO64" s="137">
        <f t="shared" si="4"/>
        <v>15.203760000000001</v>
      </c>
      <c r="AP64" s="137">
        <f t="shared" si="4"/>
        <v>21.663</v>
      </c>
      <c r="AQ64" s="137">
        <f t="shared" si="4"/>
        <v>6.1130000000000004</v>
      </c>
      <c r="AR64" s="137">
        <f t="shared" si="4"/>
        <v>17.48432</v>
      </c>
      <c r="AS64" s="137">
        <f t="shared" si="4"/>
        <v>1.6447400000000001</v>
      </c>
      <c r="AT64" s="137">
        <f t="shared" si="4"/>
        <v>6.6443199999999996</v>
      </c>
      <c r="AU64" s="137">
        <f t="shared" si="4"/>
        <v>12.010999999999999</v>
      </c>
      <c r="AV64" s="137">
        <f t="shared" si="4"/>
        <v>1.716</v>
      </c>
      <c r="AW64" s="137">
        <f t="shared" si="4"/>
        <v>13.435</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1586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32</v>
      </c>
      <c r="C5" s="115" t="s">
        <v>672</v>
      </c>
      <c r="D5" s="115" t="s">
        <v>267</v>
      </c>
      <c r="E5" s="115" t="s">
        <v>72</v>
      </c>
      <c r="F5" s="115" t="s">
        <v>72</v>
      </c>
      <c r="G5" s="115" t="s">
        <v>72</v>
      </c>
      <c r="H5" s="115" t="s">
        <v>88</v>
      </c>
      <c r="I5" s="115" t="s">
        <v>88</v>
      </c>
      <c r="J5" s="115" t="s">
        <v>88</v>
      </c>
      <c r="K5" s="115" t="s">
        <v>88</v>
      </c>
      <c r="L5" s="115" t="s">
        <v>88</v>
      </c>
      <c r="M5" s="115" t="s">
        <v>88</v>
      </c>
      <c r="N5" s="115" t="s">
        <v>88</v>
      </c>
      <c r="O5" s="115" t="s">
        <v>88</v>
      </c>
      <c r="P5" s="115" t="s">
        <v>39</v>
      </c>
      <c r="Q5" s="115" t="s">
        <v>39</v>
      </c>
      <c r="R5" s="115" t="s">
        <v>39</v>
      </c>
      <c r="S5" s="115" t="s">
        <v>140</v>
      </c>
      <c r="T5" s="115" t="s">
        <v>140</v>
      </c>
      <c r="U5" s="115" t="s">
        <v>668</v>
      </c>
      <c r="V5" s="115" t="s">
        <v>310</v>
      </c>
      <c r="W5" s="115" t="s">
        <v>104</v>
      </c>
      <c r="X5" s="115" t="s">
        <v>104</v>
      </c>
      <c r="Y5" s="115" t="s">
        <v>669</v>
      </c>
      <c r="Z5" s="115" t="s">
        <v>669</v>
      </c>
      <c r="AA5" s="115" t="s">
        <v>670</v>
      </c>
      <c r="AB5" s="115" t="s">
        <v>670</v>
      </c>
      <c r="AC5" s="115" t="s">
        <v>127</v>
      </c>
      <c r="AD5" s="115" t="s">
        <v>1049</v>
      </c>
    </row>
    <row r="6" spans="1:30" ht="25.5" x14ac:dyDescent="0.25">
      <c r="A6" s="115" t="s">
        <v>1520</v>
      </c>
      <c r="B6" s="115" t="s">
        <v>349</v>
      </c>
      <c r="C6" s="115" t="s">
        <v>1587</v>
      </c>
      <c r="D6" s="115" t="s">
        <v>1588</v>
      </c>
      <c r="E6" s="115" t="s">
        <v>1537</v>
      </c>
      <c r="F6" s="115" t="s">
        <v>1537</v>
      </c>
      <c r="G6" s="115" t="s">
        <v>1537</v>
      </c>
      <c r="H6" s="115" t="s">
        <v>349</v>
      </c>
      <c r="I6" s="115" t="s">
        <v>1530</v>
      </c>
      <c r="J6" s="115" t="s">
        <v>1539</v>
      </c>
      <c r="K6" s="115" t="s">
        <v>1589</v>
      </c>
      <c r="L6" s="115" t="s">
        <v>349</v>
      </c>
      <c r="M6" s="115" t="s">
        <v>349</v>
      </c>
      <c r="N6" s="115" t="s">
        <v>1590</v>
      </c>
      <c r="O6" s="115" t="s">
        <v>1590</v>
      </c>
      <c r="P6" s="115" t="s">
        <v>1530</v>
      </c>
      <c r="Q6" s="115" t="s">
        <v>1530</v>
      </c>
      <c r="R6" s="115" t="s">
        <v>1534</v>
      </c>
      <c r="S6" s="115" t="s">
        <v>1534</v>
      </c>
      <c r="T6" s="115" t="s">
        <v>1535</v>
      </c>
      <c r="U6" s="115" t="s">
        <v>1525</v>
      </c>
      <c r="V6" s="115" t="s">
        <v>1591</v>
      </c>
      <c r="W6" s="115" t="s">
        <v>1524</v>
      </c>
      <c r="X6" s="115" t="s">
        <v>1524</v>
      </c>
      <c r="Y6" s="115" t="s">
        <v>669</v>
      </c>
      <c r="Z6" s="115" t="s">
        <v>669</v>
      </c>
      <c r="AA6" s="115" t="s">
        <v>1521</v>
      </c>
      <c r="AB6" s="115" t="s">
        <v>1521</v>
      </c>
      <c r="AC6" s="115" t="s">
        <v>349</v>
      </c>
      <c r="AD6" s="115" t="s">
        <v>1537</v>
      </c>
    </row>
    <row r="7" spans="1:30" ht="25.5" x14ac:dyDescent="0.25">
      <c r="A7" s="115" t="s">
        <v>1542</v>
      </c>
      <c r="B7" s="115" t="s">
        <v>1543</v>
      </c>
      <c r="C7" s="115" t="s">
        <v>1543</v>
      </c>
      <c r="D7" s="115" t="s">
        <v>1543</v>
      </c>
      <c r="E7" s="115" t="s">
        <v>1543</v>
      </c>
      <c r="F7" s="115" t="s">
        <v>1543</v>
      </c>
      <c r="G7" s="115" t="s">
        <v>1543</v>
      </c>
      <c r="H7" s="115" t="s">
        <v>1543</v>
      </c>
      <c r="I7" s="115" t="s">
        <v>1543</v>
      </c>
      <c r="J7" s="115" t="s">
        <v>1543</v>
      </c>
      <c r="K7" s="115" t="s">
        <v>1543</v>
      </c>
      <c r="L7" s="115" t="s">
        <v>1543</v>
      </c>
      <c r="M7" s="115" t="s">
        <v>1543</v>
      </c>
      <c r="N7" s="115" t="s">
        <v>1543</v>
      </c>
      <c r="O7" s="115" t="s">
        <v>1543</v>
      </c>
      <c r="P7" s="115" t="s">
        <v>1543</v>
      </c>
      <c r="Q7" s="115" t="s">
        <v>1543</v>
      </c>
      <c r="R7" s="115" t="s">
        <v>1543</v>
      </c>
      <c r="S7" s="115" t="s">
        <v>1543</v>
      </c>
      <c r="T7" s="115" t="s">
        <v>1543</v>
      </c>
      <c r="U7" s="115" t="s">
        <v>1543</v>
      </c>
      <c r="V7" s="115" t="s">
        <v>1543</v>
      </c>
      <c r="W7" s="115" t="s">
        <v>1543</v>
      </c>
      <c r="X7" s="115" t="s">
        <v>1543</v>
      </c>
      <c r="Y7" s="115" t="s">
        <v>1543</v>
      </c>
      <c r="Z7" s="115" t="s">
        <v>1543</v>
      </c>
      <c r="AA7" s="115" t="s">
        <v>1543</v>
      </c>
      <c r="AB7" s="115" t="s">
        <v>1543</v>
      </c>
      <c r="AC7" s="115" t="s">
        <v>1543</v>
      </c>
      <c r="AD7" s="115" t="s">
        <v>1543</v>
      </c>
    </row>
    <row r="8" spans="1:30" ht="38.25" x14ac:dyDescent="0.25">
      <c r="A8" s="115" t="s">
        <v>6</v>
      </c>
      <c r="B8" s="115" t="s">
        <v>1592</v>
      </c>
      <c r="C8" s="115" t="s">
        <v>1593</v>
      </c>
      <c r="D8" s="115" t="s">
        <v>1594</v>
      </c>
      <c r="E8" s="115" t="s">
        <v>1595</v>
      </c>
      <c r="F8" s="115" t="s">
        <v>1596</v>
      </c>
      <c r="G8" s="115" t="s">
        <v>1597</v>
      </c>
      <c r="H8" s="115" t="s">
        <v>1598</v>
      </c>
      <c r="I8" s="115" t="s">
        <v>1599</v>
      </c>
      <c r="J8" s="115" t="s">
        <v>1600</v>
      </c>
      <c r="K8" s="115" t="s">
        <v>1601</v>
      </c>
      <c r="L8" s="115" t="s">
        <v>1598</v>
      </c>
      <c r="M8" s="115" t="s">
        <v>1602</v>
      </c>
      <c r="N8" s="115" t="s">
        <v>1603</v>
      </c>
      <c r="O8" s="115" t="s">
        <v>1541</v>
      </c>
      <c r="P8" s="115" t="s">
        <v>1559</v>
      </c>
      <c r="Q8" s="115" t="s">
        <v>1559</v>
      </c>
      <c r="R8" s="115" t="s">
        <v>1532</v>
      </c>
      <c r="S8" s="115" t="s">
        <v>1604</v>
      </c>
      <c r="T8" s="115" t="s">
        <v>1564</v>
      </c>
      <c r="U8" s="115" t="s">
        <v>1605</v>
      </c>
      <c r="V8" s="115" t="s">
        <v>1606</v>
      </c>
      <c r="W8" s="115" t="s">
        <v>1549</v>
      </c>
      <c r="X8" s="115" t="s">
        <v>1550</v>
      </c>
      <c r="Y8" s="115" t="s">
        <v>1607</v>
      </c>
      <c r="Z8" s="115" t="s">
        <v>1608</v>
      </c>
      <c r="AA8" s="115" t="s">
        <v>1547</v>
      </c>
      <c r="AB8" s="115" t="s">
        <v>1609</v>
      </c>
      <c r="AC8" s="115" t="s">
        <v>1610</v>
      </c>
      <c r="AD8" s="115" t="s">
        <v>1611</v>
      </c>
    </row>
    <row r="9" spans="1:30" ht="25.5" x14ac:dyDescent="0.25">
      <c r="A9" s="115" t="s">
        <v>1150</v>
      </c>
      <c r="B9" s="115" t="s">
        <v>1612</v>
      </c>
      <c r="C9" s="115" t="s">
        <v>1613</v>
      </c>
      <c r="D9" s="115" t="s">
        <v>1613</v>
      </c>
      <c r="E9" s="115" t="s">
        <v>1613</v>
      </c>
      <c r="F9" s="115" t="s">
        <v>1613</v>
      </c>
      <c r="G9" s="115" t="s">
        <v>1613</v>
      </c>
      <c r="H9" s="115" t="s">
        <v>1612</v>
      </c>
      <c r="I9" s="115" t="s">
        <v>1613</v>
      </c>
      <c r="J9" s="115" t="s">
        <v>1613</v>
      </c>
      <c r="K9" s="115" t="s">
        <v>1613</v>
      </c>
      <c r="L9" s="115" t="s">
        <v>1613</v>
      </c>
      <c r="M9" s="115" t="s">
        <v>1613</v>
      </c>
      <c r="N9" s="115" t="s">
        <v>1613</v>
      </c>
      <c r="O9" s="115" t="s">
        <v>1613</v>
      </c>
      <c r="P9" s="115" t="s">
        <v>1612</v>
      </c>
      <c r="Q9" s="115" t="s">
        <v>1613</v>
      </c>
      <c r="R9" s="115" t="s">
        <v>1613</v>
      </c>
      <c r="S9" s="115" t="s">
        <v>1613</v>
      </c>
      <c r="T9" s="115" t="s">
        <v>1025</v>
      </c>
      <c r="U9" s="115" t="s">
        <v>1613</v>
      </c>
      <c r="V9" s="115" t="s">
        <v>1613</v>
      </c>
      <c r="W9" s="115" t="s">
        <v>1613</v>
      </c>
      <c r="X9" s="115" t="s">
        <v>1613</v>
      </c>
      <c r="Y9" s="115" t="s">
        <v>1613</v>
      </c>
      <c r="Z9" s="115" t="s">
        <v>1613</v>
      </c>
      <c r="AA9" s="115" t="s">
        <v>1613</v>
      </c>
      <c r="AB9" s="115" t="s">
        <v>1613</v>
      </c>
      <c r="AC9" s="115" t="s">
        <v>1613</v>
      </c>
      <c r="AD9" s="115" t="s">
        <v>1613</v>
      </c>
    </row>
    <row r="10" spans="1:30" x14ac:dyDescent="0.25">
      <c r="A10" s="115" t="s">
        <v>97</v>
      </c>
      <c r="B10" s="115" t="s">
        <v>1614</v>
      </c>
      <c r="C10" s="115" t="s">
        <v>1615</v>
      </c>
      <c r="D10" s="115" t="s">
        <v>1615</v>
      </c>
      <c r="E10" s="115" t="s">
        <v>1615</v>
      </c>
      <c r="F10" s="115" t="s">
        <v>1615</v>
      </c>
      <c r="G10" s="115" t="s">
        <v>1615</v>
      </c>
      <c r="H10" s="115" t="s">
        <v>1614</v>
      </c>
      <c r="I10" s="115" t="s">
        <v>1615</v>
      </c>
      <c r="J10" s="115" t="s">
        <v>1615</v>
      </c>
      <c r="K10" s="115" t="s">
        <v>1615</v>
      </c>
      <c r="L10" s="115" t="s">
        <v>1615</v>
      </c>
      <c r="M10" s="115" t="s">
        <v>1615</v>
      </c>
      <c r="N10" s="115" t="s">
        <v>1615</v>
      </c>
      <c r="O10" s="115" t="s">
        <v>1615</v>
      </c>
      <c r="P10" s="115" t="s">
        <v>1614</v>
      </c>
      <c r="Q10" s="115" t="s">
        <v>1615</v>
      </c>
      <c r="R10" s="115" t="s">
        <v>1615</v>
      </c>
      <c r="S10" s="115" t="s">
        <v>1615</v>
      </c>
      <c r="T10" s="115" t="s">
        <v>1615</v>
      </c>
      <c r="U10" s="115" t="s">
        <v>1615</v>
      </c>
      <c r="V10" s="115" t="s">
        <v>1615</v>
      </c>
      <c r="W10" s="115" t="s">
        <v>1615</v>
      </c>
      <c r="X10" s="115" t="s">
        <v>1615</v>
      </c>
      <c r="Y10" s="115" t="s">
        <v>1615</v>
      </c>
      <c r="Z10" s="115" t="s">
        <v>1615</v>
      </c>
      <c r="AA10" s="115" t="s">
        <v>1615</v>
      </c>
      <c r="AB10" s="115" t="s">
        <v>1615</v>
      </c>
      <c r="AC10" s="115" t="s">
        <v>1615</v>
      </c>
      <c r="AD10" s="115" t="s">
        <v>1615</v>
      </c>
    </row>
    <row r="11" spans="1:30" x14ac:dyDescent="0.25">
      <c r="A11" s="116" t="s">
        <v>102</v>
      </c>
      <c r="B11" s="144">
        <v>2694.88</v>
      </c>
      <c r="C11" s="144">
        <v>4.8448900000000004</v>
      </c>
      <c r="D11" s="144">
        <v>0.753</v>
      </c>
      <c r="E11" s="144">
        <v>0.26300000000000001</v>
      </c>
      <c r="F11" s="144">
        <v>0.21503</v>
      </c>
      <c r="G11" s="144">
        <v>1.8360000000000001E-2</v>
      </c>
      <c r="H11" s="144">
        <v>3874.0662200000002</v>
      </c>
      <c r="I11" s="116" t="s">
        <v>1584</v>
      </c>
      <c r="J11" s="116" t="s">
        <v>1584</v>
      </c>
      <c r="K11" s="144">
        <v>0.64688000000000001</v>
      </c>
      <c r="L11" s="144">
        <v>19.881430000000002</v>
      </c>
      <c r="M11" s="116" t="s">
        <v>1584</v>
      </c>
      <c r="N11" s="144">
        <v>0.48913000000000001</v>
      </c>
      <c r="O11" s="144">
        <v>0.14898</v>
      </c>
      <c r="P11" s="144">
        <v>2409.6999999999998</v>
      </c>
      <c r="Q11" s="144">
        <v>0.68899999999999995</v>
      </c>
      <c r="R11" s="116" t="s">
        <v>1584</v>
      </c>
      <c r="S11" s="144">
        <v>0.31900000000000001</v>
      </c>
      <c r="T11" s="144">
        <v>0.47099999999999997</v>
      </c>
      <c r="U11" s="116" t="s">
        <v>1584</v>
      </c>
      <c r="V11" s="144">
        <v>266.88900000000001</v>
      </c>
      <c r="W11" s="144">
        <v>0.155</v>
      </c>
      <c r="X11" s="144">
        <v>6.6000000000000003E-2</v>
      </c>
      <c r="Y11" s="144">
        <v>41.03</v>
      </c>
      <c r="Z11" s="144">
        <v>7.1999999999999995E-2</v>
      </c>
      <c r="AA11" s="144">
        <v>0.53447999999999996</v>
      </c>
      <c r="AB11" s="144">
        <v>0.14545</v>
      </c>
      <c r="AC11" s="144">
        <v>8.14</v>
      </c>
      <c r="AD11" s="144">
        <v>0.28199999999999997</v>
      </c>
    </row>
    <row r="12" spans="1:30" x14ac:dyDescent="0.25">
      <c r="A12" s="124" t="s">
        <v>871</v>
      </c>
      <c r="B12" s="122">
        <v>2694.88</v>
      </c>
      <c r="C12" s="122">
        <v>4.8448900000000004</v>
      </c>
      <c r="D12" s="122">
        <v>0.753</v>
      </c>
      <c r="E12" s="122">
        <v>0.26300000000000001</v>
      </c>
      <c r="F12" s="122">
        <v>0.21503</v>
      </c>
      <c r="G12" s="122">
        <v>1.8360000000000001E-2</v>
      </c>
      <c r="H12" s="122">
        <v>3874.0662200000002</v>
      </c>
      <c r="I12" s="124" t="s">
        <v>1584</v>
      </c>
      <c r="J12" s="124" t="s">
        <v>1584</v>
      </c>
      <c r="K12" s="122">
        <v>0.64688000000000001</v>
      </c>
      <c r="L12" s="122">
        <v>19.881430000000002</v>
      </c>
      <c r="M12" s="124" t="s">
        <v>1584</v>
      </c>
      <c r="N12" s="122">
        <v>0.48913000000000001</v>
      </c>
      <c r="O12" s="122">
        <v>0.14898</v>
      </c>
      <c r="P12" s="122">
        <v>2409.6999999999998</v>
      </c>
      <c r="Q12" s="122">
        <v>0.68899999999999995</v>
      </c>
      <c r="R12" s="124" t="s">
        <v>1584</v>
      </c>
      <c r="S12" s="122">
        <v>0.31900000000000001</v>
      </c>
      <c r="T12" s="122">
        <v>0.47099999999999997</v>
      </c>
      <c r="U12" s="124" t="s">
        <v>1584</v>
      </c>
      <c r="V12" s="122">
        <v>266.88900000000001</v>
      </c>
      <c r="W12" s="122">
        <v>0.155</v>
      </c>
      <c r="X12" s="122">
        <v>6.6000000000000003E-2</v>
      </c>
      <c r="Y12" s="122">
        <v>41.03</v>
      </c>
      <c r="Z12" s="122">
        <v>7.1999999999999995E-2</v>
      </c>
      <c r="AA12" s="122">
        <v>0.53447999999999996</v>
      </c>
      <c r="AB12" s="122">
        <v>0.14545</v>
      </c>
      <c r="AC12" s="122">
        <v>8.14</v>
      </c>
      <c r="AD12" s="122">
        <v>0.28199999999999997</v>
      </c>
    </row>
    <row r="13" spans="1:30" x14ac:dyDescent="0.25">
      <c r="A13" s="124" t="s">
        <v>872</v>
      </c>
      <c r="B13" s="122">
        <v>2694.94</v>
      </c>
      <c r="C13" s="122">
        <v>4.7751999999999999</v>
      </c>
      <c r="D13" s="122">
        <v>0.82299999999999995</v>
      </c>
      <c r="E13" s="122">
        <v>0.25700000000000001</v>
      </c>
      <c r="F13" s="122">
        <v>0.21354999999999999</v>
      </c>
      <c r="G13" s="122">
        <v>2.1059999999999999E-2</v>
      </c>
      <c r="H13" s="122">
        <v>3874.0558500000002</v>
      </c>
      <c r="I13" s="124" t="s">
        <v>1584</v>
      </c>
      <c r="J13" s="124" t="s">
        <v>1584</v>
      </c>
      <c r="K13" s="122">
        <v>0.59896000000000005</v>
      </c>
      <c r="L13" s="122">
        <v>19.85594</v>
      </c>
      <c r="M13" s="124" t="s">
        <v>1584</v>
      </c>
      <c r="N13" s="122">
        <v>0.51256000000000002</v>
      </c>
      <c r="O13" s="122">
        <v>0.14129</v>
      </c>
      <c r="P13" s="122">
        <v>2409.6799999999998</v>
      </c>
      <c r="Q13" s="122">
        <v>0.68700000000000006</v>
      </c>
      <c r="R13" s="124" t="s">
        <v>1584</v>
      </c>
      <c r="S13" s="122">
        <v>0.31900000000000001</v>
      </c>
      <c r="T13" s="122">
        <v>0.45700000000000002</v>
      </c>
      <c r="U13" s="124" t="s">
        <v>1584</v>
      </c>
      <c r="V13" s="122">
        <v>266.89</v>
      </c>
      <c r="W13" s="122">
        <v>0.154</v>
      </c>
      <c r="X13" s="122">
        <v>6.7000000000000004E-2</v>
      </c>
      <c r="Y13" s="122">
        <v>41.03</v>
      </c>
      <c r="Z13" s="122">
        <v>7.5999999999999998E-2</v>
      </c>
      <c r="AA13" s="122">
        <v>0.50863000000000003</v>
      </c>
      <c r="AB13" s="122">
        <v>0.16317999999999999</v>
      </c>
      <c r="AC13" s="122">
        <v>7.99</v>
      </c>
      <c r="AD13" s="122">
        <v>0.28899999999999998</v>
      </c>
    </row>
    <row r="14" spans="1:30" x14ac:dyDescent="0.25">
      <c r="A14" s="124" t="s">
        <v>873</v>
      </c>
      <c r="B14" s="122">
        <v>2694.94</v>
      </c>
      <c r="C14" s="122">
        <v>4.7751999999999999</v>
      </c>
      <c r="D14" s="122">
        <v>0.82299999999999995</v>
      </c>
      <c r="E14" s="122">
        <v>0.25700000000000001</v>
      </c>
      <c r="F14" s="122">
        <v>0.21354999999999999</v>
      </c>
      <c r="G14" s="122">
        <v>2.1059999999999999E-2</v>
      </c>
      <c r="H14" s="122">
        <v>3874.0558500000002</v>
      </c>
      <c r="I14" s="124" t="s">
        <v>1584</v>
      </c>
      <c r="J14" s="124" t="s">
        <v>1584</v>
      </c>
      <c r="K14" s="122">
        <v>0.59896000000000005</v>
      </c>
      <c r="L14" s="122">
        <v>19.85594</v>
      </c>
      <c r="M14" s="124" t="s">
        <v>1584</v>
      </c>
      <c r="N14" s="122">
        <v>0.51256000000000002</v>
      </c>
      <c r="O14" s="122">
        <v>0.14129</v>
      </c>
      <c r="P14" s="122">
        <v>2409.6799999999998</v>
      </c>
      <c r="Q14" s="122">
        <v>0.68700000000000006</v>
      </c>
      <c r="R14" s="124" t="s">
        <v>1584</v>
      </c>
      <c r="S14" s="122">
        <v>0.31900000000000001</v>
      </c>
      <c r="T14" s="122">
        <v>0.45700000000000002</v>
      </c>
      <c r="U14" s="124" t="s">
        <v>1584</v>
      </c>
      <c r="V14" s="122">
        <v>266.89</v>
      </c>
      <c r="W14" s="122">
        <v>0.154</v>
      </c>
      <c r="X14" s="122">
        <v>6.7000000000000004E-2</v>
      </c>
      <c r="Y14" s="122">
        <v>41.03</v>
      </c>
      <c r="Z14" s="122">
        <v>7.5999999999999998E-2</v>
      </c>
      <c r="AA14" s="122">
        <v>0.50863000000000003</v>
      </c>
      <c r="AB14" s="122">
        <v>0.16317999999999999</v>
      </c>
      <c r="AC14" s="122">
        <v>7.99</v>
      </c>
      <c r="AD14" s="122">
        <v>0.28899999999999998</v>
      </c>
    </row>
    <row r="15" spans="1:30" x14ac:dyDescent="0.25">
      <c r="A15" s="124" t="s">
        <v>874</v>
      </c>
      <c r="B15" s="122">
        <v>2695</v>
      </c>
      <c r="C15" s="122">
        <v>4.7815200000000004</v>
      </c>
      <c r="D15" s="122">
        <v>0.88570000000000004</v>
      </c>
      <c r="E15" s="122">
        <v>0.25900000000000001</v>
      </c>
      <c r="F15" s="122">
        <v>0.19966999999999999</v>
      </c>
      <c r="G15" s="122">
        <v>2.9839999999999998E-2</v>
      </c>
      <c r="H15" s="122">
        <v>3874.0439700000002</v>
      </c>
      <c r="I15" s="124" t="s">
        <v>1584</v>
      </c>
      <c r="J15" s="124" t="s">
        <v>1584</v>
      </c>
      <c r="K15" s="122">
        <v>0.55078000000000005</v>
      </c>
      <c r="L15" s="122">
        <v>19.826699999999999</v>
      </c>
      <c r="M15" s="124" t="s">
        <v>1584</v>
      </c>
      <c r="N15" s="122">
        <v>0.52051000000000003</v>
      </c>
      <c r="O15" s="122">
        <v>0.13038</v>
      </c>
      <c r="P15" s="122">
        <v>2409.67</v>
      </c>
      <c r="Q15" s="122">
        <v>0.68600000000000005</v>
      </c>
      <c r="R15" s="124" t="s">
        <v>1584</v>
      </c>
      <c r="S15" s="122">
        <v>0.31900000000000001</v>
      </c>
      <c r="T15" s="122">
        <v>0.48</v>
      </c>
      <c r="U15" s="124" t="s">
        <v>1584</v>
      </c>
      <c r="V15" s="122">
        <v>266.89100000000002</v>
      </c>
      <c r="W15" s="122">
        <v>0.14199999999999999</v>
      </c>
      <c r="X15" s="122">
        <v>5.8000000000000003E-2</v>
      </c>
      <c r="Y15" s="122">
        <v>41.03</v>
      </c>
      <c r="Z15" s="122">
        <v>0.1</v>
      </c>
      <c r="AA15" s="122">
        <v>0.47732999999999998</v>
      </c>
      <c r="AB15" s="122">
        <v>0.18562999999999999</v>
      </c>
      <c r="AC15" s="122">
        <v>7.92</v>
      </c>
      <c r="AD15" s="122">
        <v>0.3</v>
      </c>
    </row>
    <row r="16" spans="1:30" x14ac:dyDescent="0.25">
      <c r="A16" s="124" t="s">
        <v>875</v>
      </c>
      <c r="B16" s="122">
        <v>2695</v>
      </c>
      <c r="C16" s="122">
        <v>4.7815200000000004</v>
      </c>
      <c r="D16" s="122">
        <v>0.88570000000000004</v>
      </c>
      <c r="E16" s="122">
        <v>0.25900000000000001</v>
      </c>
      <c r="F16" s="122">
        <v>0.19966999999999999</v>
      </c>
      <c r="G16" s="122">
        <v>2.9839999999999998E-2</v>
      </c>
      <c r="H16" s="122">
        <v>3874.0439700000002</v>
      </c>
      <c r="I16" s="124" t="s">
        <v>1584</v>
      </c>
      <c r="J16" s="124" t="s">
        <v>1584</v>
      </c>
      <c r="K16" s="122">
        <v>0.55078000000000005</v>
      </c>
      <c r="L16" s="122">
        <v>19.826699999999999</v>
      </c>
      <c r="M16" s="124" t="s">
        <v>1584</v>
      </c>
      <c r="N16" s="122">
        <v>0.52051000000000003</v>
      </c>
      <c r="O16" s="122">
        <v>0.13038</v>
      </c>
      <c r="P16" s="122">
        <v>2409.67</v>
      </c>
      <c r="Q16" s="122">
        <v>0.68600000000000005</v>
      </c>
      <c r="R16" s="124" t="s">
        <v>1584</v>
      </c>
      <c r="S16" s="122">
        <v>0.31900000000000001</v>
      </c>
      <c r="T16" s="122">
        <v>0.48</v>
      </c>
      <c r="U16" s="124" t="s">
        <v>1584</v>
      </c>
      <c r="V16" s="122">
        <v>266.89100000000002</v>
      </c>
      <c r="W16" s="122">
        <v>0.14199999999999999</v>
      </c>
      <c r="X16" s="122">
        <v>5.8000000000000003E-2</v>
      </c>
      <c r="Y16" s="122">
        <v>41.03</v>
      </c>
      <c r="Z16" s="122">
        <v>0.1</v>
      </c>
      <c r="AA16" s="122">
        <v>0.47732999999999998</v>
      </c>
      <c r="AB16" s="122">
        <v>0.18562999999999999</v>
      </c>
      <c r="AC16" s="122">
        <v>7.92</v>
      </c>
      <c r="AD16" s="122">
        <v>0.3</v>
      </c>
    </row>
    <row r="17" spans="1:30" x14ac:dyDescent="0.25">
      <c r="A17" s="124" t="s">
        <v>876</v>
      </c>
      <c r="B17" s="122">
        <v>2695</v>
      </c>
      <c r="C17" s="122">
        <v>4.8703399999999997</v>
      </c>
      <c r="D17" s="122">
        <v>0.93969999999999998</v>
      </c>
      <c r="E17" s="122">
        <v>0.24299999999999999</v>
      </c>
      <c r="F17" s="122">
        <v>0.19900000000000001</v>
      </c>
      <c r="G17" s="122">
        <v>3.04E-2</v>
      </c>
      <c r="H17" s="122">
        <v>3874.0281199999999</v>
      </c>
      <c r="I17" s="124" t="s">
        <v>1584</v>
      </c>
      <c r="J17" s="124" t="s">
        <v>1584</v>
      </c>
      <c r="K17" s="122">
        <v>0.50148000000000004</v>
      </c>
      <c r="L17" s="122">
        <v>19.787749999999999</v>
      </c>
      <c r="M17" s="124" t="s">
        <v>1584</v>
      </c>
      <c r="N17" s="122">
        <v>0.52051000000000003</v>
      </c>
      <c r="O17" s="122">
        <v>0.11704000000000001</v>
      </c>
      <c r="P17" s="122">
        <v>2409.64</v>
      </c>
      <c r="Q17" s="122">
        <v>0.68300000000000005</v>
      </c>
      <c r="R17" s="124" t="s">
        <v>1584</v>
      </c>
      <c r="S17" s="122">
        <v>0.316</v>
      </c>
      <c r="T17" s="122">
        <v>0.5</v>
      </c>
      <c r="U17" s="124" t="s">
        <v>1584</v>
      </c>
      <c r="V17" s="122">
        <v>266.892</v>
      </c>
      <c r="W17" s="122">
        <v>0.108</v>
      </c>
      <c r="X17" s="122">
        <v>5.1999999999999998E-2</v>
      </c>
      <c r="Y17" s="122">
        <v>41.03</v>
      </c>
      <c r="Z17" s="122">
        <v>0.129</v>
      </c>
      <c r="AA17" s="122">
        <v>0.45039000000000001</v>
      </c>
      <c r="AB17" s="122">
        <v>0.21035999999999999</v>
      </c>
      <c r="AC17" s="122">
        <v>8.0500000000000007</v>
      </c>
      <c r="AD17" s="122">
        <v>0.32100000000000001</v>
      </c>
    </row>
    <row r="18" spans="1:30" x14ac:dyDescent="0.25">
      <c r="A18" s="124" t="s">
        <v>877</v>
      </c>
      <c r="B18" s="122">
        <v>2695</v>
      </c>
      <c r="C18" s="122">
        <v>4.8703399999999997</v>
      </c>
      <c r="D18" s="122">
        <v>0.93969999999999998</v>
      </c>
      <c r="E18" s="122">
        <v>0.24299999999999999</v>
      </c>
      <c r="F18" s="122">
        <v>0.19900000000000001</v>
      </c>
      <c r="G18" s="122">
        <v>3.04E-2</v>
      </c>
      <c r="H18" s="122">
        <v>3874.0281199999999</v>
      </c>
      <c r="I18" s="124" t="s">
        <v>1584</v>
      </c>
      <c r="J18" s="124" t="s">
        <v>1584</v>
      </c>
      <c r="K18" s="122">
        <v>0.50148000000000004</v>
      </c>
      <c r="L18" s="122">
        <v>19.787749999999999</v>
      </c>
      <c r="M18" s="124" t="s">
        <v>1584</v>
      </c>
      <c r="N18" s="122">
        <v>0.52051000000000003</v>
      </c>
      <c r="O18" s="122">
        <v>0.11704000000000001</v>
      </c>
      <c r="P18" s="122">
        <v>2409.64</v>
      </c>
      <c r="Q18" s="122">
        <v>0.68300000000000005</v>
      </c>
      <c r="R18" s="124" t="s">
        <v>1584</v>
      </c>
      <c r="S18" s="122">
        <v>0.316</v>
      </c>
      <c r="T18" s="122">
        <v>0.5</v>
      </c>
      <c r="U18" s="124" t="s">
        <v>1584</v>
      </c>
      <c r="V18" s="122">
        <v>266.892</v>
      </c>
      <c r="W18" s="122">
        <v>0.108</v>
      </c>
      <c r="X18" s="122">
        <v>5.1999999999999998E-2</v>
      </c>
      <c r="Y18" s="122">
        <v>41.03</v>
      </c>
      <c r="Z18" s="122">
        <v>0.129</v>
      </c>
      <c r="AA18" s="122">
        <v>0.45039000000000001</v>
      </c>
      <c r="AB18" s="122">
        <v>0.21035999999999999</v>
      </c>
      <c r="AC18" s="122">
        <v>8.0500000000000007</v>
      </c>
      <c r="AD18" s="122">
        <v>0.32100000000000001</v>
      </c>
    </row>
    <row r="19" spans="1:30" x14ac:dyDescent="0.25">
      <c r="A19" s="124" t="s">
        <v>878</v>
      </c>
      <c r="B19" s="122">
        <v>2695</v>
      </c>
      <c r="C19" s="122">
        <v>4.9525100000000002</v>
      </c>
      <c r="D19" s="122">
        <v>0.9829</v>
      </c>
      <c r="E19" s="122">
        <v>0.22800000000000001</v>
      </c>
      <c r="F19" s="122">
        <v>0.19306000000000001</v>
      </c>
      <c r="G19" s="122">
        <v>2.2329999999999999E-2</v>
      </c>
      <c r="H19" s="122">
        <v>3874.0144</v>
      </c>
      <c r="I19" s="124" t="s">
        <v>1584</v>
      </c>
      <c r="J19" s="124" t="s">
        <v>1584</v>
      </c>
      <c r="K19" s="122">
        <v>0.45123999999999997</v>
      </c>
      <c r="L19" s="122">
        <v>19.754049999999999</v>
      </c>
      <c r="M19" s="124" t="s">
        <v>1584</v>
      </c>
      <c r="N19" s="122">
        <v>0.51256000000000002</v>
      </c>
      <c r="O19" s="122">
        <v>0.12023</v>
      </c>
      <c r="P19" s="122">
        <v>2409.61</v>
      </c>
      <c r="Q19" s="122">
        <v>0.67900000000000005</v>
      </c>
      <c r="R19" s="124" t="s">
        <v>1584</v>
      </c>
      <c r="S19" s="122">
        <v>0.31900000000000001</v>
      </c>
      <c r="T19" s="122">
        <v>0.52300000000000002</v>
      </c>
      <c r="U19" s="124" t="s">
        <v>1584</v>
      </c>
      <c r="V19" s="122">
        <v>266.89299999999997</v>
      </c>
      <c r="W19" s="122">
        <v>8.6999999999999994E-2</v>
      </c>
      <c r="X19" s="122">
        <v>3.9E-2</v>
      </c>
      <c r="Y19" s="122">
        <v>41.03</v>
      </c>
      <c r="Z19" s="122">
        <v>0.13</v>
      </c>
      <c r="AA19" s="122">
        <v>0.40734999999999999</v>
      </c>
      <c r="AB19" s="122">
        <v>0.25494</v>
      </c>
      <c r="AC19" s="122">
        <v>8.09</v>
      </c>
      <c r="AD19" s="122">
        <v>0.35</v>
      </c>
    </row>
    <row r="20" spans="1:30" x14ac:dyDescent="0.25">
      <c r="A20" s="124" t="s">
        <v>879</v>
      </c>
      <c r="B20" s="122">
        <v>2695</v>
      </c>
      <c r="C20" s="122">
        <v>4.9525100000000002</v>
      </c>
      <c r="D20" s="122">
        <v>0.9829</v>
      </c>
      <c r="E20" s="122">
        <v>0.22800000000000001</v>
      </c>
      <c r="F20" s="122">
        <v>0.19306000000000001</v>
      </c>
      <c r="G20" s="122">
        <v>2.2329999999999999E-2</v>
      </c>
      <c r="H20" s="122">
        <v>3874.0144</v>
      </c>
      <c r="I20" s="124" t="s">
        <v>1584</v>
      </c>
      <c r="J20" s="124" t="s">
        <v>1584</v>
      </c>
      <c r="K20" s="122">
        <v>0.45123999999999997</v>
      </c>
      <c r="L20" s="122">
        <v>19.754049999999999</v>
      </c>
      <c r="M20" s="124" t="s">
        <v>1584</v>
      </c>
      <c r="N20" s="122">
        <v>0.51256000000000002</v>
      </c>
      <c r="O20" s="122">
        <v>0.12023</v>
      </c>
      <c r="P20" s="122">
        <v>2409.61</v>
      </c>
      <c r="Q20" s="122">
        <v>0.67900000000000005</v>
      </c>
      <c r="R20" s="124" t="s">
        <v>1584</v>
      </c>
      <c r="S20" s="122">
        <v>0.31900000000000001</v>
      </c>
      <c r="T20" s="122">
        <v>0.52300000000000002</v>
      </c>
      <c r="U20" s="124" t="s">
        <v>1584</v>
      </c>
      <c r="V20" s="122">
        <v>266.89299999999997</v>
      </c>
      <c r="W20" s="122">
        <v>8.6999999999999994E-2</v>
      </c>
      <c r="X20" s="122">
        <v>3.9E-2</v>
      </c>
      <c r="Y20" s="122">
        <v>41.03</v>
      </c>
      <c r="Z20" s="122">
        <v>0.13</v>
      </c>
      <c r="AA20" s="122">
        <v>0.40734999999999999</v>
      </c>
      <c r="AB20" s="122">
        <v>0.25494</v>
      </c>
      <c r="AC20" s="122">
        <v>8.09</v>
      </c>
      <c r="AD20" s="122">
        <v>0.35</v>
      </c>
    </row>
    <row r="21" spans="1:30" x14ac:dyDescent="0.25">
      <c r="A21" s="124" t="s">
        <v>880</v>
      </c>
      <c r="B21" s="122">
        <v>2695</v>
      </c>
      <c r="C21" s="122">
        <v>5.0269500000000003</v>
      </c>
      <c r="D21" s="122">
        <v>1.018</v>
      </c>
      <c r="E21" s="122">
        <v>0.20300000000000001</v>
      </c>
      <c r="F21" s="122">
        <v>0.19302</v>
      </c>
      <c r="G21" s="122">
        <v>2.2360000000000001E-2</v>
      </c>
      <c r="H21" s="122">
        <v>3873.9900200000002</v>
      </c>
      <c r="I21" s="124" t="s">
        <v>1584</v>
      </c>
      <c r="J21" s="124" t="s">
        <v>1584</v>
      </c>
      <c r="K21" s="122">
        <v>0.40084999999999998</v>
      </c>
      <c r="L21" s="122">
        <v>19.69417</v>
      </c>
      <c r="M21" s="124" t="s">
        <v>1584</v>
      </c>
      <c r="N21" s="122">
        <v>0.50461</v>
      </c>
      <c r="O21" s="122">
        <v>0.13392999999999999</v>
      </c>
      <c r="P21" s="122">
        <v>2409.58</v>
      </c>
      <c r="Q21" s="122">
        <v>0.67600000000000005</v>
      </c>
      <c r="R21" s="124" t="s">
        <v>1584</v>
      </c>
      <c r="S21" s="122">
        <v>0.31900000000000001</v>
      </c>
      <c r="T21" s="122">
        <v>0.54600000000000004</v>
      </c>
      <c r="U21" s="124" t="s">
        <v>1584</v>
      </c>
      <c r="V21" s="122">
        <v>266.89400000000001</v>
      </c>
      <c r="W21" s="122">
        <v>8.1000000000000003E-2</v>
      </c>
      <c r="X21" s="122">
        <v>2.5999999999999999E-2</v>
      </c>
      <c r="Y21" s="122">
        <v>41.03</v>
      </c>
      <c r="Z21" s="122">
        <v>0.11899999999999999</v>
      </c>
      <c r="AA21" s="122">
        <v>0.38940000000000002</v>
      </c>
      <c r="AB21" s="122">
        <v>0.27112000000000003</v>
      </c>
      <c r="AC21" s="122">
        <v>7.92</v>
      </c>
      <c r="AD21" s="122">
        <v>0.378</v>
      </c>
    </row>
    <row r="22" spans="1:30" x14ac:dyDescent="0.25">
      <c r="A22" s="124" t="s">
        <v>881</v>
      </c>
      <c r="B22" s="122">
        <v>2695</v>
      </c>
      <c r="C22" s="122">
        <v>5.0269500000000003</v>
      </c>
      <c r="D22" s="122">
        <v>1.018</v>
      </c>
      <c r="E22" s="122">
        <v>0.20300000000000001</v>
      </c>
      <c r="F22" s="122">
        <v>0.19302</v>
      </c>
      <c r="G22" s="122">
        <v>2.2360000000000001E-2</v>
      </c>
      <c r="H22" s="122">
        <v>3873.9900200000002</v>
      </c>
      <c r="I22" s="124" t="s">
        <v>1584</v>
      </c>
      <c r="J22" s="124" t="s">
        <v>1584</v>
      </c>
      <c r="K22" s="122">
        <v>0.40084999999999998</v>
      </c>
      <c r="L22" s="122">
        <v>19.69417</v>
      </c>
      <c r="M22" s="124" t="s">
        <v>1584</v>
      </c>
      <c r="N22" s="122">
        <v>0.50461</v>
      </c>
      <c r="O22" s="122">
        <v>0.13392999999999999</v>
      </c>
      <c r="P22" s="122">
        <v>2409.58</v>
      </c>
      <c r="Q22" s="122">
        <v>0.67600000000000005</v>
      </c>
      <c r="R22" s="124" t="s">
        <v>1584</v>
      </c>
      <c r="S22" s="122">
        <v>0.31900000000000001</v>
      </c>
      <c r="T22" s="122">
        <v>0.54600000000000004</v>
      </c>
      <c r="U22" s="124" t="s">
        <v>1584</v>
      </c>
      <c r="V22" s="122">
        <v>266.89400000000001</v>
      </c>
      <c r="W22" s="122">
        <v>8.1000000000000003E-2</v>
      </c>
      <c r="X22" s="122">
        <v>2.5999999999999999E-2</v>
      </c>
      <c r="Y22" s="122">
        <v>41.03</v>
      </c>
      <c r="Z22" s="122">
        <v>0.11899999999999999</v>
      </c>
      <c r="AA22" s="122">
        <v>0.38940000000000002</v>
      </c>
      <c r="AB22" s="122">
        <v>0.27112000000000003</v>
      </c>
      <c r="AC22" s="122">
        <v>7.92</v>
      </c>
      <c r="AD22" s="122">
        <v>0.378</v>
      </c>
    </row>
    <row r="23" spans="1:30" x14ac:dyDescent="0.25">
      <c r="A23" s="124" t="s">
        <v>882</v>
      </c>
      <c r="B23" s="122">
        <v>2695</v>
      </c>
      <c r="C23" s="122">
        <v>5.0469900000000001</v>
      </c>
      <c r="D23" s="122">
        <v>1.0449999999999999</v>
      </c>
      <c r="E23" s="122">
        <v>0.17399999999999999</v>
      </c>
      <c r="F23" s="122">
        <v>0.20522000000000001</v>
      </c>
      <c r="G23" s="122">
        <v>2.1850000000000001E-2</v>
      </c>
      <c r="H23" s="122">
        <v>3873.9872700000001</v>
      </c>
      <c r="I23" s="124" t="s">
        <v>1584</v>
      </c>
      <c r="J23" s="124" t="s">
        <v>1584</v>
      </c>
      <c r="K23" s="122">
        <v>0.34952</v>
      </c>
      <c r="L23" s="122">
        <v>19.687439999999999</v>
      </c>
      <c r="M23" s="124" t="s">
        <v>1584</v>
      </c>
      <c r="N23" s="122">
        <v>0.49665999999999999</v>
      </c>
      <c r="O23" s="122">
        <v>0.14898</v>
      </c>
      <c r="P23" s="122">
        <v>2409.5500000000002</v>
      </c>
      <c r="Q23" s="122">
        <v>0.67300000000000004</v>
      </c>
      <c r="R23" s="124" t="s">
        <v>1584</v>
      </c>
      <c r="S23" s="122">
        <v>0.318</v>
      </c>
      <c r="T23" s="122">
        <v>0.56100000000000005</v>
      </c>
      <c r="U23" s="122">
        <v>87.93</v>
      </c>
      <c r="V23" s="122">
        <v>266.89600000000002</v>
      </c>
      <c r="W23" s="122">
        <v>7.5999999999999998E-2</v>
      </c>
      <c r="X23" s="122">
        <v>1.6E-2</v>
      </c>
      <c r="Y23" s="122">
        <v>41.03</v>
      </c>
      <c r="Z23" s="122">
        <v>0.114</v>
      </c>
      <c r="AA23" s="122">
        <v>0.37326999999999999</v>
      </c>
      <c r="AB23" s="122">
        <v>0.28410000000000002</v>
      </c>
      <c r="AC23" s="122">
        <v>7.78</v>
      </c>
      <c r="AD23" s="122">
        <v>0.39800000000000002</v>
      </c>
    </row>
    <row r="24" spans="1:30" x14ac:dyDescent="0.25">
      <c r="A24" s="124" t="s">
        <v>883</v>
      </c>
      <c r="B24" s="122">
        <v>2695</v>
      </c>
      <c r="C24" s="122">
        <v>5.0469900000000001</v>
      </c>
      <c r="D24" s="122">
        <v>1.0449999999999999</v>
      </c>
      <c r="E24" s="122">
        <v>0.17399999999999999</v>
      </c>
      <c r="F24" s="122">
        <v>0.20522000000000001</v>
      </c>
      <c r="G24" s="122">
        <v>2.1850000000000001E-2</v>
      </c>
      <c r="H24" s="122">
        <v>3873.9872700000001</v>
      </c>
      <c r="I24" s="124" t="s">
        <v>1584</v>
      </c>
      <c r="J24" s="124" t="s">
        <v>1584</v>
      </c>
      <c r="K24" s="122">
        <v>0.34952</v>
      </c>
      <c r="L24" s="122">
        <v>19.687439999999999</v>
      </c>
      <c r="M24" s="124" t="s">
        <v>1584</v>
      </c>
      <c r="N24" s="122">
        <v>0.49665999999999999</v>
      </c>
      <c r="O24" s="122">
        <v>0.14898</v>
      </c>
      <c r="P24" s="122">
        <v>2409.5500000000002</v>
      </c>
      <c r="Q24" s="122">
        <v>0.67300000000000004</v>
      </c>
      <c r="R24" s="124" t="s">
        <v>1584</v>
      </c>
      <c r="S24" s="122">
        <v>0.318</v>
      </c>
      <c r="T24" s="122">
        <v>0.56100000000000005</v>
      </c>
      <c r="U24" s="122">
        <v>87.93</v>
      </c>
      <c r="V24" s="122">
        <v>266.89600000000002</v>
      </c>
      <c r="W24" s="122">
        <v>7.5999999999999998E-2</v>
      </c>
      <c r="X24" s="122">
        <v>1.6E-2</v>
      </c>
      <c r="Y24" s="122">
        <v>41.03</v>
      </c>
      <c r="Z24" s="122">
        <v>0.114</v>
      </c>
      <c r="AA24" s="122">
        <v>0.37326999999999999</v>
      </c>
      <c r="AB24" s="122">
        <v>0.28410000000000002</v>
      </c>
      <c r="AC24" s="122">
        <v>7.78</v>
      </c>
      <c r="AD24" s="122">
        <v>0.39800000000000002</v>
      </c>
    </row>
    <row r="25" spans="1:30" x14ac:dyDescent="0.25">
      <c r="A25" s="124" t="s">
        <v>884</v>
      </c>
      <c r="B25" s="122">
        <v>2695</v>
      </c>
      <c r="C25" s="122">
        <v>4.9358899999999997</v>
      </c>
      <c r="D25" s="122">
        <v>0.96940000000000004</v>
      </c>
      <c r="E25" s="122">
        <v>0.191</v>
      </c>
      <c r="F25" s="122">
        <v>0.19685</v>
      </c>
      <c r="G25" s="122">
        <v>2.5839999999999998E-2</v>
      </c>
      <c r="H25" s="122">
        <v>3873.9796500000002</v>
      </c>
      <c r="I25" s="124" t="s">
        <v>1584</v>
      </c>
      <c r="J25" s="124" t="s">
        <v>1584</v>
      </c>
      <c r="K25" s="122">
        <v>0.29665999999999998</v>
      </c>
      <c r="L25" s="122">
        <v>19.66874</v>
      </c>
      <c r="M25" s="124" t="s">
        <v>1584</v>
      </c>
      <c r="N25" s="122">
        <v>0.49665999999999999</v>
      </c>
      <c r="O25" s="122">
        <v>0.16123999999999999</v>
      </c>
      <c r="P25" s="122">
        <v>2409.54</v>
      </c>
      <c r="Q25" s="122">
        <v>0.67200000000000004</v>
      </c>
      <c r="R25" s="124" t="s">
        <v>1584</v>
      </c>
      <c r="S25" s="122">
        <v>0.31900000000000001</v>
      </c>
      <c r="T25" s="122">
        <v>0.56200000000000006</v>
      </c>
      <c r="U25" s="124" t="s">
        <v>1584</v>
      </c>
      <c r="V25" s="122">
        <v>266.89699999999999</v>
      </c>
      <c r="W25" s="122">
        <v>6.5000000000000002E-2</v>
      </c>
      <c r="X25" s="122">
        <v>8.9999999999999993E-3</v>
      </c>
      <c r="Y25" s="122">
        <v>41.03</v>
      </c>
      <c r="Z25" s="122">
        <v>0.11</v>
      </c>
      <c r="AA25" s="122">
        <v>0.36049999999999999</v>
      </c>
      <c r="AB25" s="122">
        <v>0.29970999999999998</v>
      </c>
      <c r="AC25" s="122">
        <v>7.64</v>
      </c>
      <c r="AD25" s="122">
        <v>0.39800000000000002</v>
      </c>
    </row>
    <row r="26" spans="1:30" x14ac:dyDescent="0.25">
      <c r="A26" s="124" t="s">
        <v>885</v>
      </c>
      <c r="B26" s="122">
        <v>2695</v>
      </c>
      <c r="C26" s="122">
        <v>4.9358899999999997</v>
      </c>
      <c r="D26" s="122">
        <v>0.96940000000000004</v>
      </c>
      <c r="E26" s="122">
        <v>0.191</v>
      </c>
      <c r="F26" s="122">
        <v>0.19685</v>
      </c>
      <c r="G26" s="122">
        <v>2.5839999999999998E-2</v>
      </c>
      <c r="H26" s="122">
        <v>3873.9796500000002</v>
      </c>
      <c r="I26" s="124" t="s">
        <v>1584</v>
      </c>
      <c r="J26" s="124" t="s">
        <v>1584</v>
      </c>
      <c r="K26" s="122">
        <v>0.29665999999999998</v>
      </c>
      <c r="L26" s="122">
        <v>19.66874</v>
      </c>
      <c r="M26" s="124" t="s">
        <v>1584</v>
      </c>
      <c r="N26" s="122">
        <v>0.49665999999999999</v>
      </c>
      <c r="O26" s="122">
        <v>0.16123999999999999</v>
      </c>
      <c r="P26" s="122">
        <v>2409.54</v>
      </c>
      <c r="Q26" s="122">
        <v>0.67200000000000004</v>
      </c>
      <c r="R26" s="124" t="s">
        <v>1584</v>
      </c>
      <c r="S26" s="122">
        <v>0.31900000000000001</v>
      </c>
      <c r="T26" s="122">
        <v>0.56200000000000006</v>
      </c>
      <c r="U26" s="124" t="s">
        <v>1584</v>
      </c>
      <c r="V26" s="122">
        <v>266.89699999999999</v>
      </c>
      <c r="W26" s="122">
        <v>6.5000000000000002E-2</v>
      </c>
      <c r="X26" s="122">
        <v>8.9999999999999993E-3</v>
      </c>
      <c r="Y26" s="122">
        <v>41.03</v>
      </c>
      <c r="Z26" s="122">
        <v>0.11</v>
      </c>
      <c r="AA26" s="122">
        <v>0.36049999999999999</v>
      </c>
      <c r="AB26" s="122">
        <v>0.29970999999999998</v>
      </c>
      <c r="AC26" s="122">
        <v>7.64</v>
      </c>
      <c r="AD26" s="122">
        <v>0.39800000000000002</v>
      </c>
    </row>
    <row r="27" spans="1:30" x14ac:dyDescent="0.25">
      <c r="A27" s="124" t="s">
        <v>886</v>
      </c>
      <c r="B27" s="122">
        <v>2695</v>
      </c>
      <c r="C27" s="122">
        <v>4.8175800000000004</v>
      </c>
      <c r="D27" s="122">
        <v>0.83550000000000002</v>
      </c>
      <c r="E27" s="122">
        <v>0.2</v>
      </c>
      <c r="F27" s="122">
        <v>0.19044</v>
      </c>
      <c r="G27" s="122">
        <v>2.9149999999999999E-2</v>
      </c>
      <c r="H27" s="122">
        <v>3873.9680699999999</v>
      </c>
      <c r="I27" s="124" t="s">
        <v>1584</v>
      </c>
      <c r="J27" s="124" t="s">
        <v>1584</v>
      </c>
      <c r="K27" s="122">
        <v>0.25091000000000002</v>
      </c>
      <c r="L27" s="122">
        <v>19.640319999999999</v>
      </c>
      <c r="M27" s="122">
        <v>175.74634</v>
      </c>
      <c r="N27" s="122">
        <v>0.48913000000000001</v>
      </c>
      <c r="O27" s="122">
        <v>0.16991000000000001</v>
      </c>
      <c r="P27" s="122">
        <v>2409.5100000000002</v>
      </c>
      <c r="Q27" s="122">
        <v>0.66800000000000004</v>
      </c>
      <c r="R27" s="124" t="s">
        <v>1584</v>
      </c>
      <c r="S27" s="122">
        <v>0.315</v>
      </c>
      <c r="T27" s="122">
        <v>0.55400000000000005</v>
      </c>
      <c r="U27" s="124" t="s">
        <v>1584</v>
      </c>
      <c r="V27" s="122">
        <v>266.89800000000002</v>
      </c>
      <c r="W27" s="122">
        <v>6.7000000000000004E-2</v>
      </c>
      <c r="X27" s="122">
        <v>6.0000000000000001E-3</v>
      </c>
      <c r="Y27" s="122">
        <v>41.03</v>
      </c>
      <c r="Z27" s="122">
        <v>0.11</v>
      </c>
      <c r="AA27" s="122">
        <v>0.35258</v>
      </c>
      <c r="AB27" s="122">
        <v>0.30457000000000001</v>
      </c>
      <c r="AC27" s="122">
        <v>7.5</v>
      </c>
      <c r="AD27" s="122">
        <v>0.39800000000000002</v>
      </c>
    </row>
    <row r="28" spans="1:30" x14ac:dyDescent="0.25">
      <c r="A28" s="124" t="s">
        <v>887</v>
      </c>
      <c r="B28" s="122">
        <v>2695</v>
      </c>
      <c r="C28" s="122">
        <v>4.8175800000000004</v>
      </c>
      <c r="D28" s="122">
        <v>0.83550000000000002</v>
      </c>
      <c r="E28" s="122">
        <v>0.2</v>
      </c>
      <c r="F28" s="122">
        <v>0.19044</v>
      </c>
      <c r="G28" s="122">
        <v>2.9149999999999999E-2</v>
      </c>
      <c r="H28" s="122">
        <v>3873.9680699999999</v>
      </c>
      <c r="I28" s="124" t="s">
        <v>1584</v>
      </c>
      <c r="J28" s="124" t="s">
        <v>1584</v>
      </c>
      <c r="K28" s="122">
        <v>0.25091000000000002</v>
      </c>
      <c r="L28" s="122">
        <v>19.640319999999999</v>
      </c>
      <c r="M28" s="122">
        <v>175.74634</v>
      </c>
      <c r="N28" s="122">
        <v>0.48913000000000001</v>
      </c>
      <c r="O28" s="122">
        <v>0.16991000000000001</v>
      </c>
      <c r="P28" s="122">
        <v>2409.5100000000002</v>
      </c>
      <c r="Q28" s="122">
        <v>0.66800000000000004</v>
      </c>
      <c r="R28" s="124" t="s">
        <v>1584</v>
      </c>
      <c r="S28" s="122">
        <v>0.315</v>
      </c>
      <c r="T28" s="122">
        <v>0.55400000000000005</v>
      </c>
      <c r="U28" s="124" t="s">
        <v>1584</v>
      </c>
      <c r="V28" s="122">
        <v>266.89800000000002</v>
      </c>
      <c r="W28" s="122">
        <v>6.7000000000000004E-2</v>
      </c>
      <c r="X28" s="122">
        <v>6.0000000000000001E-3</v>
      </c>
      <c r="Y28" s="122">
        <v>41.03</v>
      </c>
      <c r="Z28" s="122">
        <v>0.11</v>
      </c>
      <c r="AA28" s="122">
        <v>0.35258</v>
      </c>
      <c r="AB28" s="122">
        <v>0.30457000000000001</v>
      </c>
      <c r="AC28" s="122">
        <v>7.5</v>
      </c>
      <c r="AD28" s="122">
        <v>0.39800000000000002</v>
      </c>
    </row>
    <row r="29" spans="1:30" x14ac:dyDescent="0.25">
      <c r="A29" s="124" t="s">
        <v>888</v>
      </c>
      <c r="B29" s="122">
        <v>2695</v>
      </c>
      <c r="C29" s="122">
        <v>4.6666600000000003</v>
      </c>
      <c r="D29" s="122">
        <v>0.6855</v>
      </c>
      <c r="E29" s="122">
        <v>0.20699999999999999</v>
      </c>
      <c r="F29" s="122">
        <v>0.19417000000000001</v>
      </c>
      <c r="G29" s="122">
        <v>2.9100000000000001E-2</v>
      </c>
      <c r="H29" s="122">
        <v>3873.96929</v>
      </c>
      <c r="I29" s="124" t="s">
        <v>1584</v>
      </c>
      <c r="J29" s="124" t="s">
        <v>1584</v>
      </c>
      <c r="K29" s="122">
        <v>0.24948000000000001</v>
      </c>
      <c r="L29" s="122">
        <v>19.64331</v>
      </c>
      <c r="M29" s="124" t="s">
        <v>1584</v>
      </c>
      <c r="N29" s="122">
        <v>0.49665999999999999</v>
      </c>
      <c r="O29" s="122">
        <v>0.18357999999999999</v>
      </c>
      <c r="P29" s="122">
        <v>2409.4899999999998</v>
      </c>
      <c r="Q29" s="122">
        <v>0.66600000000000004</v>
      </c>
      <c r="R29" s="124" t="s">
        <v>1584</v>
      </c>
      <c r="S29" s="122">
        <v>0.318</v>
      </c>
      <c r="T29" s="122">
        <v>0.54600000000000004</v>
      </c>
      <c r="U29" s="124" t="s">
        <v>1584</v>
      </c>
      <c r="V29" s="122">
        <v>266.89299999999997</v>
      </c>
      <c r="W29" s="122">
        <v>7.0000000000000007E-2</v>
      </c>
      <c r="X29" s="122">
        <v>7.0000000000000001E-3</v>
      </c>
      <c r="Y29" s="122">
        <v>41.03</v>
      </c>
      <c r="Z29" s="122">
        <v>0.11</v>
      </c>
      <c r="AA29" s="122">
        <v>0.34627000000000002</v>
      </c>
      <c r="AB29" s="122">
        <v>0.31807999999999997</v>
      </c>
      <c r="AC29" s="122">
        <v>7.37</v>
      </c>
      <c r="AD29" s="122">
        <v>0.39800000000000002</v>
      </c>
    </row>
    <row r="30" spans="1:30" x14ac:dyDescent="0.25">
      <c r="A30" s="124" t="s">
        <v>889</v>
      </c>
      <c r="B30" s="122">
        <v>2695</v>
      </c>
      <c r="C30" s="122">
        <v>4.6666600000000003</v>
      </c>
      <c r="D30" s="122">
        <v>0.6855</v>
      </c>
      <c r="E30" s="122">
        <v>0.20699999999999999</v>
      </c>
      <c r="F30" s="122">
        <v>0.19417000000000001</v>
      </c>
      <c r="G30" s="122">
        <v>2.9100000000000001E-2</v>
      </c>
      <c r="H30" s="122">
        <v>3873.96929</v>
      </c>
      <c r="I30" s="124" t="s">
        <v>1584</v>
      </c>
      <c r="J30" s="124" t="s">
        <v>1584</v>
      </c>
      <c r="K30" s="122">
        <v>0.24948000000000001</v>
      </c>
      <c r="L30" s="122">
        <v>19.64331</v>
      </c>
      <c r="M30" s="124" t="s">
        <v>1584</v>
      </c>
      <c r="N30" s="122">
        <v>0.49665999999999999</v>
      </c>
      <c r="O30" s="122">
        <v>0.18357999999999999</v>
      </c>
      <c r="P30" s="122">
        <v>2409.4899999999998</v>
      </c>
      <c r="Q30" s="122">
        <v>0.66600000000000004</v>
      </c>
      <c r="R30" s="124" t="s">
        <v>1584</v>
      </c>
      <c r="S30" s="122">
        <v>0.318</v>
      </c>
      <c r="T30" s="122">
        <v>0.54600000000000004</v>
      </c>
      <c r="U30" s="124" t="s">
        <v>1584</v>
      </c>
      <c r="V30" s="122">
        <v>266.89299999999997</v>
      </c>
      <c r="W30" s="122">
        <v>7.0000000000000007E-2</v>
      </c>
      <c r="X30" s="122">
        <v>7.0000000000000001E-3</v>
      </c>
      <c r="Y30" s="122">
        <v>41.03</v>
      </c>
      <c r="Z30" s="122">
        <v>0.11</v>
      </c>
      <c r="AA30" s="122">
        <v>0.34627000000000002</v>
      </c>
      <c r="AB30" s="122">
        <v>0.31807999999999997</v>
      </c>
      <c r="AC30" s="122">
        <v>7.37</v>
      </c>
      <c r="AD30" s="122">
        <v>0.39800000000000002</v>
      </c>
    </row>
    <row r="31" spans="1:30" x14ac:dyDescent="0.25">
      <c r="A31" s="124" t="s">
        <v>890</v>
      </c>
      <c r="B31" s="122">
        <v>2695</v>
      </c>
      <c r="C31" s="122">
        <v>4.5549900000000001</v>
      </c>
      <c r="D31" s="122">
        <v>0.54291</v>
      </c>
      <c r="E31" s="122">
        <v>0.22500000000000001</v>
      </c>
      <c r="F31" s="122">
        <v>0.18009</v>
      </c>
      <c r="G31" s="122">
        <v>3.0249999999999999E-2</v>
      </c>
      <c r="H31" s="122">
        <v>3873.9583200000002</v>
      </c>
      <c r="I31" s="124" t="s">
        <v>1584</v>
      </c>
      <c r="J31" s="124" t="s">
        <v>1584</v>
      </c>
      <c r="K31" s="122">
        <v>0.25735999999999998</v>
      </c>
      <c r="L31" s="122">
        <v>19.616399999999999</v>
      </c>
      <c r="M31" s="124" t="s">
        <v>1584</v>
      </c>
      <c r="N31" s="122">
        <v>0.49665999999999999</v>
      </c>
      <c r="O31" s="122">
        <v>0.19312000000000001</v>
      </c>
      <c r="P31" s="122">
        <v>2409.46</v>
      </c>
      <c r="Q31" s="122">
        <v>0.66300000000000003</v>
      </c>
      <c r="R31" s="124" t="s">
        <v>1584</v>
      </c>
      <c r="S31" s="122">
        <v>0.314</v>
      </c>
      <c r="T31" s="122">
        <v>0.53400000000000003</v>
      </c>
      <c r="U31" s="124" t="s">
        <v>1584</v>
      </c>
      <c r="V31" s="122">
        <v>266.88900000000001</v>
      </c>
      <c r="W31" s="122">
        <v>7.3999999999999996E-2</v>
      </c>
      <c r="X31" s="122">
        <v>8.9999999999999993E-3</v>
      </c>
      <c r="Y31" s="122">
        <v>41.03</v>
      </c>
      <c r="Z31" s="122">
        <v>0.11</v>
      </c>
      <c r="AA31" s="122">
        <v>0.33063999999999999</v>
      </c>
      <c r="AB31" s="122">
        <v>0.32554</v>
      </c>
      <c r="AC31" s="122">
        <v>7.29</v>
      </c>
      <c r="AD31" s="122">
        <v>0.39700000000000002</v>
      </c>
    </row>
    <row r="32" spans="1:30" x14ac:dyDescent="0.25">
      <c r="A32" s="124" t="s">
        <v>891</v>
      </c>
      <c r="B32" s="122">
        <v>2695</v>
      </c>
      <c r="C32" s="122">
        <v>4.5549900000000001</v>
      </c>
      <c r="D32" s="122">
        <v>0.54291</v>
      </c>
      <c r="E32" s="122">
        <v>0.22500000000000001</v>
      </c>
      <c r="F32" s="122">
        <v>0.18009</v>
      </c>
      <c r="G32" s="122">
        <v>3.0249999999999999E-2</v>
      </c>
      <c r="H32" s="122">
        <v>3873.9583200000002</v>
      </c>
      <c r="I32" s="124" t="s">
        <v>1584</v>
      </c>
      <c r="J32" s="124" t="s">
        <v>1584</v>
      </c>
      <c r="K32" s="122">
        <v>0.25735999999999998</v>
      </c>
      <c r="L32" s="122">
        <v>19.616399999999999</v>
      </c>
      <c r="M32" s="124" t="s">
        <v>1584</v>
      </c>
      <c r="N32" s="122">
        <v>0.49665999999999999</v>
      </c>
      <c r="O32" s="122">
        <v>0.19312000000000001</v>
      </c>
      <c r="P32" s="122">
        <v>2409.46</v>
      </c>
      <c r="Q32" s="122">
        <v>0.66300000000000003</v>
      </c>
      <c r="R32" s="124" t="s">
        <v>1584</v>
      </c>
      <c r="S32" s="122">
        <v>0.314</v>
      </c>
      <c r="T32" s="122">
        <v>0.53400000000000003</v>
      </c>
      <c r="U32" s="124" t="s">
        <v>1584</v>
      </c>
      <c r="V32" s="122">
        <v>266.88900000000001</v>
      </c>
      <c r="W32" s="122">
        <v>7.3999999999999996E-2</v>
      </c>
      <c r="X32" s="122">
        <v>8.9999999999999993E-3</v>
      </c>
      <c r="Y32" s="122">
        <v>41.03</v>
      </c>
      <c r="Z32" s="122">
        <v>0.11</v>
      </c>
      <c r="AA32" s="122">
        <v>0.33063999999999999</v>
      </c>
      <c r="AB32" s="122">
        <v>0.32554</v>
      </c>
      <c r="AC32" s="122">
        <v>7.29</v>
      </c>
      <c r="AD32" s="122">
        <v>0.39700000000000002</v>
      </c>
    </row>
    <row r="33" spans="1:30" x14ac:dyDescent="0.25">
      <c r="A33" s="124" t="s">
        <v>892</v>
      </c>
      <c r="B33" s="122">
        <v>2695</v>
      </c>
      <c r="C33" s="122">
        <v>4.4471800000000004</v>
      </c>
      <c r="D33" s="122">
        <v>0.42509999999999998</v>
      </c>
      <c r="E33" s="122">
        <v>0.22700000000000001</v>
      </c>
      <c r="F33" s="122">
        <v>0.17745</v>
      </c>
      <c r="G33" s="122">
        <v>2.5530000000000001E-2</v>
      </c>
      <c r="H33" s="122">
        <v>3873.9506999999999</v>
      </c>
      <c r="I33" s="124" t="s">
        <v>1584</v>
      </c>
      <c r="J33" s="124" t="s">
        <v>1584</v>
      </c>
      <c r="K33" s="122">
        <v>0.26685999999999999</v>
      </c>
      <c r="L33" s="122">
        <v>19.597719999999999</v>
      </c>
      <c r="M33" s="124" t="s">
        <v>1584</v>
      </c>
      <c r="N33" s="122">
        <v>0.48913000000000001</v>
      </c>
      <c r="O33" s="122">
        <v>0.18357999999999999</v>
      </c>
      <c r="P33" s="122">
        <v>2409.44</v>
      </c>
      <c r="Q33" s="122">
        <v>0.66100000000000003</v>
      </c>
      <c r="R33" s="124" t="s">
        <v>1584</v>
      </c>
      <c r="S33" s="122">
        <v>0.314</v>
      </c>
      <c r="T33" s="122">
        <v>0.52500000000000002</v>
      </c>
      <c r="U33" s="124" t="s">
        <v>1584</v>
      </c>
      <c r="V33" s="122">
        <v>266.88400000000001</v>
      </c>
      <c r="W33" s="122">
        <v>7.6999999999999999E-2</v>
      </c>
      <c r="X33" s="122">
        <v>0.01</v>
      </c>
      <c r="Y33" s="122">
        <v>41.03</v>
      </c>
      <c r="Z33" s="122">
        <v>0.109</v>
      </c>
      <c r="AA33" s="122">
        <v>0.33844000000000002</v>
      </c>
      <c r="AB33" s="122">
        <v>0.31313999999999997</v>
      </c>
      <c r="AC33" s="122">
        <v>7.32</v>
      </c>
      <c r="AD33" s="122">
        <v>0.39700000000000002</v>
      </c>
    </row>
    <row r="34" spans="1:30" x14ac:dyDescent="0.25">
      <c r="A34" s="124" t="s">
        <v>893</v>
      </c>
      <c r="B34" s="122">
        <v>2695</v>
      </c>
      <c r="C34" s="122">
        <v>4.4471800000000004</v>
      </c>
      <c r="D34" s="122">
        <v>0.42509999999999998</v>
      </c>
      <c r="E34" s="122">
        <v>0.22700000000000001</v>
      </c>
      <c r="F34" s="122">
        <v>0.17745</v>
      </c>
      <c r="G34" s="122">
        <v>2.5530000000000001E-2</v>
      </c>
      <c r="H34" s="122">
        <v>3873.9506999999999</v>
      </c>
      <c r="I34" s="124" t="s">
        <v>1584</v>
      </c>
      <c r="J34" s="124" t="s">
        <v>1584</v>
      </c>
      <c r="K34" s="122">
        <v>0.26685999999999999</v>
      </c>
      <c r="L34" s="122">
        <v>19.597719999999999</v>
      </c>
      <c r="M34" s="124" t="s">
        <v>1584</v>
      </c>
      <c r="N34" s="122">
        <v>0.48913000000000001</v>
      </c>
      <c r="O34" s="122">
        <v>0.18357999999999999</v>
      </c>
      <c r="P34" s="122">
        <v>2409.44</v>
      </c>
      <c r="Q34" s="122">
        <v>0.66100000000000003</v>
      </c>
      <c r="R34" s="124" t="s">
        <v>1584</v>
      </c>
      <c r="S34" s="122">
        <v>0.314</v>
      </c>
      <c r="T34" s="122">
        <v>0.52500000000000002</v>
      </c>
      <c r="U34" s="124" t="s">
        <v>1584</v>
      </c>
      <c r="V34" s="122">
        <v>266.88400000000001</v>
      </c>
      <c r="W34" s="122">
        <v>7.6999999999999999E-2</v>
      </c>
      <c r="X34" s="122">
        <v>0.01</v>
      </c>
      <c r="Y34" s="122">
        <v>41.03</v>
      </c>
      <c r="Z34" s="122">
        <v>0.109</v>
      </c>
      <c r="AA34" s="122">
        <v>0.33844000000000002</v>
      </c>
      <c r="AB34" s="122">
        <v>0.31313999999999997</v>
      </c>
      <c r="AC34" s="122">
        <v>7.32</v>
      </c>
      <c r="AD34" s="122">
        <v>0.39700000000000002</v>
      </c>
    </row>
    <row r="35" spans="1:30" x14ac:dyDescent="0.25">
      <c r="A35" s="124" t="s">
        <v>894</v>
      </c>
      <c r="B35" s="122">
        <v>2695</v>
      </c>
      <c r="C35" s="122">
        <v>4.3456099999999998</v>
      </c>
      <c r="D35" s="122">
        <v>0.45512999999999998</v>
      </c>
      <c r="E35" s="122">
        <v>0.22</v>
      </c>
      <c r="F35" s="122">
        <v>0.18245</v>
      </c>
      <c r="G35" s="122">
        <v>2.086E-2</v>
      </c>
      <c r="H35" s="122">
        <v>3873.9443000000001</v>
      </c>
      <c r="I35" s="124" t="s">
        <v>1584</v>
      </c>
      <c r="J35" s="124" t="s">
        <v>1584</v>
      </c>
      <c r="K35" s="122">
        <v>0.27839000000000003</v>
      </c>
      <c r="L35" s="122">
        <v>19.58203</v>
      </c>
      <c r="M35" s="124" t="s">
        <v>1584</v>
      </c>
      <c r="N35" s="122">
        <v>0.48913000000000001</v>
      </c>
      <c r="O35" s="122">
        <v>0.17893000000000001</v>
      </c>
      <c r="P35" s="122">
        <v>2409.4</v>
      </c>
      <c r="Q35" s="122">
        <v>0.65600000000000003</v>
      </c>
      <c r="R35" s="124" t="s">
        <v>1584</v>
      </c>
      <c r="S35" s="122">
        <v>0.314</v>
      </c>
      <c r="T35" s="122">
        <v>0.50600000000000001</v>
      </c>
      <c r="U35" s="124" t="s">
        <v>1584</v>
      </c>
      <c r="V35" s="122">
        <v>266.87900000000002</v>
      </c>
      <c r="W35" s="122">
        <v>0.08</v>
      </c>
      <c r="X35" s="122">
        <v>0.01</v>
      </c>
      <c r="Y35" s="122">
        <v>41.03</v>
      </c>
      <c r="Z35" s="122">
        <v>0.109</v>
      </c>
      <c r="AA35" s="122">
        <v>0.35258</v>
      </c>
      <c r="AB35" s="122">
        <v>0.30213000000000001</v>
      </c>
      <c r="AC35" s="122">
        <v>7.25</v>
      </c>
      <c r="AD35" s="122">
        <v>0.39600000000000002</v>
      </c>
    </row>
    <row r="36" spans="1:30" x14ac:dyDescent="0.25">
      <c r="A36" s="124" t="s">
        <v>895</v>
      </c>
      <c r="B36" s="122">
        <v>2695</v>
      </c>
      <c r="C36" s="122">
        <v>4.3456099999999998</v>
      </c>
      <c r="D36" s="122">
        <v>0.45512999999999998</v>
      </c>
      <c r="E36" s="122">
        <v>0.22</v>
      </c>
      <c r="F36" s="122">
        <v>0.18245</v>
      </c>
      <c r="G36" s="122">
        <v>2.086E-2</v>
      </c>
      <c r="H36" s="122">
        <v>3873.9443000000001</v>
      </c>
      <c r="I36" s="124" t="s">
        <v>1584</v>
      </c>
      <c r="J36" s="124" t="s">
        <v>1584</v>
      </c>
      <c r="K36" s="122">
        <v>0.27839000000000003</v>
      </c>
      <c r="L36" s="122">
        <v>19.58203</v>
      </c>
      <c r="M36" s="124" t="s">
        <v>1584</v>
      </c>
      <c r="N36" s="122">
        <v>0.48913000000000001</v>
      </c>
      <c r="O36" s="122">
        <v>0.17893000000000001</v>
      </c>
      <c r="P36" s="122">
        <v>2409.4</v>
      </c>
      <c r="Q36" s="122">
        <v>0.65600000000000003</v>
      </c>
      <c r="R36" s="124" t="s">
        <v>1584</v>
      </c>
      <c r="S36" s="122">
        <v>0.314</v>
      </c>
      <c r="T36" s="122">
        <v>0.50600000000000001</v>
      </c>
      <c r="U36" s="124" t="s">
        <v>1584</v>
      </c>
      <c r="V36" s="122">
        <v>266.87900000000002</v>
      </c>
      <c r="W36" s="122">
        <v>0.08</v>
      </c>
      <c r="X36" s="122">
        <v>0.01</v>
      </c>
      <c r="Y36" s="122">
        <v>41.03</v>
      </c>
      <c r="Z36" s="122">
        <v>0.109</v>
      </c>
      <c r="AA36" s="122">
        <v>0.35258</v>
      </c>
      <c r="AB36" s="122">
        <v>0.30213000000000001</v>
      </c>
      <c r="AC36" s="122">
        <v>7.25</v>
      </c>
      <c r="AD36" s="122">
        <v>0.39600000000000002</v>
      </c>
    </row>
    <row r="37" spans="1:30" x14ac:dyDescent="0.25">
      <c r="A37" s="124" t="s">
        <v>896</v>
      </c>
      <c r="B37" s="122">
        <v>2695</v>
      </c>
      <c r="C37" s="122">
        <v>4.3623099999999999</v>
      </c>
      <c r="D37" s="122">
        <v>0.54522000000000004</v>
      </c>
      <c r="E37" s="122">
        <v>0.22800000000000001</v>
      </c>
      <c r="F37" s="122">
        <v>0.16919999999999999</v>
      </c>
      <c r="G37" s="122">
        <v>2.06E-2</v>
      </c>
      <c r="H37" s="122">
        <v>3873.93363</v>
      </c>
      <c r="I37" s="124" t="s">
        <v>1584</v>
      </c>
      <c r="J37" s="124" t="s">
        <v>1584</v>
      </c>
      <c r="K37" s="122">
        <v>0.29033999999999999</v>
      </c>
      <c r="L37" s="122">
        <v>19.555879999999998</v>
      </c>
      <c r="M37" s="124" t="s">
        <v>1584</v>
      </c>
      <c r="N37" s="122">
        <v>0.50461</v>
      </c>
      <c r="O37" s="122">
        <v>0.18357999999999999</v>
      </c>
      <c r="P37" s="122">
        <v>2409.37</v>
      </c>
      <c r="Q37" s="122">
        <v>0.65300000000000002</v>
      </c>
      <c r="R37" s="124" t="s">
        <v>1584</v>
      </c>
      <c r="S37" s="122">
        <v>0.318</v>
      </c>
      <c r="T37" s="122">
        <v>0.48199999999999998</v>
      </c>
      <c r="U37" s="124" t="s">
        <v>1584</v>
      </c>
      <c r="V37" s="122">
        <v>266.875</v>
      </c>
      <c r="W37" s="122">
        <v>8.4000000000000005E-2</v>
      </c>
      <c r="X37" s="122">
        <v>1.0999999999999999E-2</v>
      </c>
      <c r="Y37" s="122">
        <v>41.03</v>
      </c>
      <c r="Z37" s="122">
        <v>0.108</v>
      </c>
      <c r="AA37" s="122">
        <v>0.34156999999999998</v>
      </c>
      <c r="AB37" s="122">
        <v>0.31437999999999999</v>
      </c>
      <c r="AC37" s="122">
        <v>7.17</v>
      </c>
      <c r="AD37" s="122">
        <v>0.39500000000000002</v>
      </c>
    </row>
    <row r="38" spans="1:30" x14ac:dyDescent="0.25">
      <c r="A38" s="124" t="s">
        <v>897</v>
      </c>
      <c r="B38" s="122">
        <v>2695</v>
      </c>
      <c r="C38" s="122">
        <v>4.3623099999999999</v>
      </c>
      <c r="D38" s="122">
        <v>0.54522000000000004</v>
      </c>
      <c r="E38" s="122">
        <v>0.22800000000000001</v>
      </c>
      <c r="F38" s="122">
        <v>0.16919999999999999</v>
      </c>
      <c r="G38" s="122">
        <v>2.06E-2</v>
      </c>
      <c r="H38" s="122">
        <v>3873.93363</v>
      </c>
      <c r="I38" s="124" t="s">
        <v>1584</v>
      </c>
      <c r="J38" s="124" t="s">
        <v>1584</v>
      </c>
      <c r="K38" s="122">
        <v>0.29033999999999999</v>
      </c>
      <c r="L38" s="122">
        <v>19.555879999999998</v>
      </c>
      <c r="M38" s="124" t="s">
        <v>1584</v>
      </c>
      <c r="N38" s="122">
        <v>0.50461</v>
      </c>
      <c r="O38" s="122">
        <v>0.18357999999999999</v>
      </c>
      <c r="P38" s="122">
        <v>2409.37</v>
      </c>
      <c r="Q38" s="122">
        <v>0.65300000000000002</v>
      </c>
      <c r="R38" s="124" t="s">
        <v>1584</v>
      </c>
      <c r="S38" s="122">
        <v>0.318</v>
      </c>
      <c r="T38" s="122">
        <v>0.48199999999999998</v>
      </c>
      <c r="U38" s="124" t="s">
        <v>1584</v>
      </c>
      <c r="V38" s="122">
        <v>266.875</v>
      </c>
      <c r="W38" s="122">
        <v>8.4000000000000005E-2</v>
      </c>
      <c r="X38" s="122">
        <v>1.0999999999999999E-2</v>
      </c>
      <c r="Y38" s="122">
        <v>41.03</v>
      </c>
      <c r="Z38" s="122">
        <v>0.108</v>
      </c>
      <c r="AA38" s="122">
        <v>0.34156999999999998</v>
      </c>
      <c r="AB38" s="122">
        <v>0.31437999999999999</v>
      </c>
      <c r="AC38" s="122">
        <v>7.17</v>
      </c>
      <c r="AD38" s="122">
        <v>0.39500000000000002</v>
      </c>
    </row>
    <row r="39" spans="1:30" x14ac:dyDescent="0.25">
      <c r="A39" s="124" t="s">
        <v>898</v>
      </c>
      <c r="B39" s="122">
        <v>2695</v>
      </c>
      <c r="C39" s="122">
        <v>4.43337</v>
      </c>
      <c r="D39" s="122">
        <v>0.58448999999999995</v>
      </c>
      <c r="E39" s="122">
        <v>0.23699999999999999</v>
      </c>
      <c r="F39" s="122">
        <v>0.15221999999999999</v>
      </c>
      <c r="G39" s="122">
        <v>2.2200000000000001E-2</v>
      </c>
      <c r="H39" s="122">
        <v>3873.9260100000001</v>
      </c>
      <c r="I39" s="124" t="s">
        <v>1584</v>
      </c>
      <c r="J39" s="124" t="s">
        <v>1584</v>
      </c>
      <c r="K39" s="122">
        <v>0.30165999999999998</v>
      </c>
      <c r="L39" s="122">
        <v>19.537210000000002</v>
      </c>
      <c r="M39" s="124" t="s">
        <v>1584</v>
      </c>
      <c r="N39" s="122">
        <v>0.51256000000000002</v>
      </c>
      <c r="O39" s="122">
        <v>0.17893000000000001</v>
      </c>
      <c r="P39" s="122">
        <v>2409.33</v>
      </c>
      <c r="Q39" s="122">
        <v>0.64900000000000002</v>
      </c>
      <c r="R39" s="124" t="s">
        <v>1584</v>
      </c>
      <c r="S39" s="122">
        <v>0.314</v>
      </c>
      <c r="T39" s="122">
        <v>0.46600000000000003</v>
      </c>
      <c r="U39" s="124" t="s">
        <v>1584</v>
      </c>
      <c r="V39" s="122">
        <v>266.87</v>
      </c>
      <c r="W39" s="122">
        <v>8.6999999999999994E-2</v>
      </c>
      <c r="X39" s="122">
        <v>1.2E-2</v>
      </c>
      <c r="Y39" s="122">
        <v>41.03</v>
      </c>
      <c r="Z39" s="122">
        <v>0.108</v>
      </c>
      <c r="AA39" s="122">
        <v>0.32290000000000002</v>
      </c>
      <c r="AB39" s="122">
        <v>0.32554</v>
      </c>
      <c r="AC39" s="122">
        <v>7.26</v>
      </c>
      <c r="AD39" s="122">
        <v>0.39400000000000002</v>
      </c>
    </row>
    <row r="40" spans="1:30" x14ac:dyDescent="0.25">
      <c r="A40" s="124" t="s">
        <v>899</v>
      </c>
      <c r="B40" s="122">
        <v>2695</v>
      </c>
      <c r="C40" s="122">
        <v>4.43337</v>
      </c>
      <c r="D40" s="122">
        <v>0.58448999999999995</v>
      </c>
      <c r="E40" s="122">
        <v>0.23699999999999999</v>
      </c>
      <c r="F40" s="122">
        <v>0.15221999999999999</v>
      </c>
      <c r="G40" s="122">
        <v>2.2200000000000001E-2</v>
      </c>
      <c r="H40" s="122">
        <v>3873.9260100000001</v>
      </c>
      <c r="I40" s="124" t="s">
        <v>1584</v>
      </c>
      <c r="J40" s="124" t="s">
        <v>1584</v>
      </c>
      <c r="K40" s="122">
        <v>0.30165999999999998</v>
      </c>
      <c r="L40" s="122">
        <v>19.537210000000002</v>
      </c>
      <c r="M40" s="124" t="s">
        <v>1584</v>
      </c>
      <c r="N40" s="122">
        <v>0.51256000000000002</v>
      </c>
      <c r="O40" s="122">
        <v>0.17893000000000001</v>
      </c>
      <c r="P40" s="122">
        <v>2409.33</v>
      </c>
      <c r="Q40" s="122">
        <v>0.64900000000000002</v>
      </c>
      <c r="R40" s="124" t="s">
        <v>1584</v>
      </c>
      <c r="S40" s="122">
        <v>0.314</v>
      </c>
      <c r="T40" s="122">
        <v>0.46600000000000003</v>
      </c>
      <c r="U40" s="124" t="s">
        <v>1584</v>
      </c>
      <c r="V40" s="122">
        <v>266.87</v>
      </c>
      <c r="W40" s="122">
        <v>8.6999999999999994E-2</v>
      </c>
      <c r="X40" s="122">
        <v>1.2E-2</v>
      </c>
      <c r="Y40" s="122">
        <v>41.03</v>
      </c>
      <c r="Z40" s="122">
        <v>0.108</v>
      </c>
      <c r="AA40" s="122">
        <v>0.32290000000000002</v>
      </c>
      <c r="AB40" s="122">
        <v>0.32554</v>
      </c>
      <c r="AC40" s="122">
        <v>7.26</v>
      </c>
      <c r="AD40" s="122">
        <v>0.39400000000000002</v>
      </c>
    </row>
    <row r="41" spans="1:30" x14ac:dyDescent="0.25">
      <c r="A41" s="124" t="s">
        <v>900</v>
      </c>
      <c r="B41" s="122">
        <v>2695</v>
      </c>
      <c r="C41" s="122">
        <v>4.5044300000000002</v>
      </c>
      <c r="D41" s="122">
        <v>0.64049999999999996</v>
      </c>
      <c r="E41" s="122">
        <v>0.23599999999999999</v>
      </c>
      <c r="F41" s="122">
        <v>0.15179999999999999</v>
      </c>
      <c r="G41" s="122">
        <v>2.5569999999999999E-2</v>
      </c>
      <c r="H41" s="122">
        <v>3873.92022</v>
      </c>
      <c r="I41" s="124" t="s">
        <v>1584</v>
      </c>
      <c r="J41" s="124" t="s">
        <v>1584</v>
      </c>
      <c r="K41" s="122">
        <v>0.31302000000000002</v>
      </c>
      <c r="L41" s="122">
        <v>19.523019999999999</v>
      </c>
      <c r="M41" s="124" t="s">
        <v>1584</v>
      </c>
      <c r="N41" s="122">
        <v>0.51256000000000002</v>
      </c>
      <c r="O41" s="122">
        <v>0.16123999999999999</v>
      </c>
      <c r="P41" s="122">
        <v>2409.29</v>
      </c>
      <c r="Q41" s="122">
        <v>0.64400000000000002</v>
      </c>
      <c r="R41" s="124" t="s">
        <v>1584</v>
      </c>
      <c r="S41" s="122">
        <v>0.315</v>
      </c>
      <c r="T41" s="122">
        <v>0.46600000000000003</v>
      </c>
      <c r="U41" s="124" t="s">
        <v>1584</v>
      </c>
      <c r="V41" s="122">
        <v>266.86500000000001</v>
      </c>
      <c r="W41" s="122">
        <v>7.5999999999999998E-2</v>
      </c>
      <c r="X41" s="122">
        <v>1.2999999999999999E-2</v>
      </c>
      <c r="Y41" s="122">
        <v>41.03</v>
      </c>
      <c r="Z41" s="122">
        <v>0.107</v>
      </c>
      <c r="AA41" s="122">
        <v>0.31367</v>
      </c>
      <c r="AB41" s="122">
        <v>0.33182</v>
      </c>
      <c r="AC41" s="122">
        <v>7.32</v>
      </c>
      <c r="AD41" s="122">
        <v>0.39900000000000002</v>
      </c>
    </row>
    <row r="42" spans="1:30" x14ac:dyDescent="0.25">
      <c r="A42" s="124" t="s">
        <v>901</v>
      </c>
      <c r="B42" s="122">
        <v>2695</v>
      </c>
      <c r="C42" s="122">
        <v>4.5044300000000002</v>
      </c>
      <c r="D42" s="122">
        <v>0.64049999999999996</v>
      </c>
      <c r="E42" s="122">
        <v>0.23599999999999999</v>
      </c>
      <c r="F42" s="122">
        <v>0.15179999999999999</v>
      </c>
      <c r="G42" s="122">
        <v>2.5569999999999999E-2</v>
      </c>
      <c r="H42" s="122">
        <v>3873.92022</v>
      </c>
      <c r="I42" s="124" t="s">
        <v>1584</v>
      </c>
      <c r="J42" s="124" t="s">
        <v>1584</v>
      </c>
      <c r="K42" s="122">
        <v>0.31302000000000002</v>
      </c>
      <c r="L42" s="122">
        <v>19.523019999999999</v>
      </c>
      <c r="M42" s="124" t="s">
        <v>1584</v>
      </c>
      <c r="N42" s="122">
        <v>0.51256000000000002</v>
      </c>
      <c r="O42" s="122">
        <v>0.16123999999999999</v>
      </c>
      <c r="P42" s="122">
        <v>2409.29</v>
      </c>
      <c r="Q42" s="122">
        <v>0.64400000000000002</v>
      </c>
      <c r="R42" s="124" t="s">
        <v>1584</v>
      </c>
      <c r="S42" s="122">
        <v>0.315</v>
      </c>
      <c r="T42" s="122">
        <v>0.46600000000000003</v>
      </c>
      <c r="U42" s="124" t="s">
        <v>1584</v>
      </c>
      <c r="V42" s="122">
        <v>266.86500000000001</v>
      </c>
      <c r="W42" s="122">
        <v>7.5999999999999998E-2</v>
      </c>
      <c r="X42" s="122">
        <v>1.2999999999999999E-2</v>
      </c>
      <c r="Y42" s="122">
        <v>41.03</v>
      </c>
      <c r="Z42" s="122">
        <v>0.107</v>
      </c>
      <c r="AA42" s="122">
        <v>0.31367</v>
      </c>
      <c r="AB42" s="122">
        <v>0.33182</v>
      </c>
      <c r="AC42" s="122">
        <v>7.32</v>
      </c>
      <c r="AD42" s="122">
        <v>0.39900000000000002</v>
      </c>
    </row>
    <row r="43" spans="1:30" x14ac:dyDescent="0.25">
      <c r="A43" s="124" t="s">
        <v>902</v>
      </c>
      <c r="B43" s="122">
        <v>2695</v>
      </c>
      <c r="C43" s="122">
        <v>4.5943399999999999</v>
      </c>
      <c r="D43" s="122">
        <v>0.64049999999999996</v>
      </c>
      <c r="E43" s="122">
        <v>0.218</v>
      </c>
      <c r="F43" s="122">
        <v>0.15390999999999999</v>
      </c>
      <c r="G43" s="122">
        <v>2.52E-2</v>
      </c>
      <c r="H43" s="122">
        <v>3873.90985</v>
      </c>
      <c r="I43" s="124" t="s">
        <v>1584</v>
      </c>
      <c r="J43" s="124" t="s">
        <v>1584</v>
      </c>
      <c r="K43" s="122">
        <v>0.32405</v>
      </c>
      <c r="L43" s="122">
        <v>19.497640000000001</v>
      </c>
      <c r="M43" s="124" t="s">
        <v>1584</v>
      </c>
      <c r="N43" s="122">
        <v>0.51256000000000002</v>
      </c>
      <c r="O43" s="122">
        <v>0.14898</v>
      </c>
      <c r="P43" s="122">
        <v>2409.29</v>
      </c>
      <c r="Q43" s="122">
        <v>0.64400000000000002</v>
      </c>
      <c r="R43" s="124" t="s">
        <v>1584</v>
      </c>
      <c r="S43" s="122">
        <v>0.317</v>
      </c>
      <c r="T43" s="122">
        <v>0.46700000000000003</v>
      </c>
      <c r="U43" s="124" t="s">
        <v>1584</v>
      </c>
      <c r="V43" s="122">
        <v>266.86099999999999</v>
      </c>
      <c r="W43" s="122">
        <v>6.0999999999999999E-2</v>
      </c>
      <c r="X43" s="122">
        <v>1.6E-2</v>
      </c>
      <c r="Y43" s="122">
        <v>41.03</v>
      </c>
      <c r="Z43" s="122">
        <v>0.108</v>
      </c>
      <c r="AA43" s="122">
        <v>0.30298000000000003</v>
      </c>
      <c r="AB43" s="122">
        <v>0.33688000000000001</v>
      </c>
      <c r="AC43" s="122">
        <v>7.46</v>
      </c>
      <c r="AD43" s="122">
        <v>0.41499999999999998</v>
      </c>
    </row>
    <row r="44" spans="1:30" x14ac:dyDescent="0.25">
      <c r="A44" s="124" t="s">
        <v>903</v>
      </c>
      <c r="B44" s="122">
        <v>2695</v>
      </c>
      <c r="C44" s="122">
        <v>4.5943399999999999</v>
      </c>
      <c r="D44" s="122">
        <v>0.64049999999999996</v>
      </c>
      <c r="E44" s="122">
        <v>0.218</v>
      </c>
      <c r="F44" s="122">
        <v>0.15390999999999999</v>
      </c>
      <c r="G44" s="122">
        <v>2.52E-2</v>
      </c>
      <c r="H44" s="122">
        <v>3873.90985</v>
      </c>
      <c r="I44" s="124" t="s">
        <v>1584</v>
      </c>
      <c r="J44" s="124" t="s">
        <v>1584</v>
      </c>
      <c r="K44" s="122">
        <v>0.32405</v>
      </c>
      <c r="L44" s="122">
        <v>19.497640000000001</v>
      </c>
      <c r="M44" s="124" t="s">
        <v>1584</v>
      </c>
      <c r="N44" s="122">
        <v>0.51256000000000002</v>
      </c>
      <c r="O44" s="122">
        <v>0.14898</v>
      </c>
      <c r="P44" s="122">
        <v>2409.29</v>
      </c>
      <c r="Q44" s="122">
        <v>0.64400000000000002</v>
      </c>
      <c r="R44" s="124" t="s">
        <v>1584</v>
      </c>
      <c r="S44" s="122">
        <v>0.317</v>
      </c>
      <c r="T44" s="122">
        <v>0.46700000000000003</v>
      </c>
      <c r="U44" s="124" t="s">
        <v>1584</v>
      </c>
      <c r="V44" s="122">
        <v>266.86099999999999</v>
      </c>
      <c r="W44" s="122">
        <v>6.0999999999999999E-2</v>
      </c>
      <c r="X44" s="122">
        <v>1.6E-2</v>
      </c>
      <c r="Y44" s="122">
        <v>41.03</v>
      </c>
      <c r="Z44" s="122">
        <v>0.108</v>
      </c>
      <c r="AA44" s="122">
        <v>0.30298000000000003</v>
      </c>
      <c r="AB44" s="122">
        <v>0.33688000000000001</v>
      </c>
      <c r="AC44" s="122">
        <v>7.46</v>
      </c>
      <c r="AD44" s="122">
        <v>0.41499999999999998</v>
      </c>
    </row>
    <row r="45" spans="1:30" x14ac:dyDescent="0.25">
      <c r="A45" s="124" t="s">
        <v>904</v>
      </c>
      <c r="B45" s="122">
        <v>2695</v>
      </c>
      <c r="C45" s="122">
        <v>4.6589600000000004</v>
      </c>
      <c r="D45" s="122">
        <v>0.77800000000000002</v>
      </c>
      <c r="E45" s="122">
        <v>0.20799999999999999</v>
      </c>
      <c r="F45" s="122">
        <v>0.16424</v>
      </c>
      <c r="G45" s="122">
        <v>2.6409999999999999E-2</v>
      </c>
      <c r="H45" s="122">
        <v>3873.9269199999999</v>
      </c>
      <c r="I45" s="122">
        <v>55.396999999999998</v>
      </c>
      <c r="J45" s="122">
        <v>8.1342400000000001</v>
      </c>
      <c r="K45" s="122">
        <v>0.33522999999999997</v>
      </c>
      <c r="L45" s="122">
        <v>19.539449999999999</v>
      </c>
      <c r="M45" s="124" t="s">
        <v>1584</v>
      </c>
      <c r="N45" s="122">
        <v>0.51256000000000002</v>
      </c>
      <c r="O45" s="122">
        <v>0.13757</v>
      </c>
      <c r="P45" s="122">
        <v>2409.34</v>
      </c>
      <c r="Q45" s="122">
        <v>0.65</v>
      </c>
      <c r="R45" s="124" t="s">
        <v>1584</v>
      </c>
      <c r="S45" s="122">
        <v>0.315</v>
      </c>
      <c r="T45" s="122">
        <v>0.47</v>
      </c>
      <c r="U45" s="124" t="s">
        <v>1584</v>
      </c>
      <c r="V45" s="122">
        <v>266.85599999999999</v>
      </c>
      <c r="W45" s="122">
        <v>4.5999999999999999E-2</v>
      </c>
      <c r="X45" s="122">
        <v>2.1000000000000001E-2</v>
      </c>
      <c r="Y45" s="122">
        <v>41.03</v>
      </c>
      <c r="Z45" s="122">
        <v>0.115</v>
      </c>
      <c r="AA45" s="122">
        <v>0.30449999999999999</v>
      </c>
      <c r="AB45" s="122">
        <v>0.33561000000000002</v>
      </c>
      <c r="AC45" s="122">
        <v>7.49</v>
      </c>
      <c r="AD45" s="122">
        <v>0.41199999999999998</v>
      </c>
    </row>
    <row r="46" spans="1:30" x14ac:dyDescent="0.25">
      <c r="A46" s="124" t="s">
        <v>905</v>
      </c>
      <c r="B46" s="122">
        <v>2695</v>
      </c>
      <c r="C46" s="122">
        <v>4.6589600000000004</v>
      </c>
      <c r="D46" s="122">
        <v>0.77800000000000002</v>
      </c>
      <c r="E46" s="122">
        <v>0.20799999999999999</v>
      </c>
      <c r="F46" s="122">
        <v>0.16424</v>
      </c>
      <c r="G46" s="122">
        <v>2.6409999999999999E-2</v>
      </c>
      <c r="H46" s="122">
        <v>3873.9269199999999</v>
      </c>
      <c r="I46" s="122">
        <v>55.396999999999998</v>
      </c>
      <c r="J46" s="122">
        <v>8.1342400000000001</v>
      </c>
      <c r="K46" s="122">
        <v>0.33522999999999997</v>
      </c>
      <c r="L46" s="122">
        <v>19.539449999999999</v>
      </c>
      <c r="M46" s="124" t="s">
        <v>1584</v>
      </c>
      <c r="N46" s="122">
        <v>0.51256000000000002</v>
      </c>
      <c r="O46" s="122">
        <v>0.13757</v>
      </c>
      <c r="P46" s="122">
        <v>2409.34</v>
      </c>
      <c r="Q46" s="122">
        <v>0.65</v>
      </c>
      <c r="R46" s="124" t="s">
        <v>1584</v>
      </c>
      <c r="S46" s="122">
        <v>0.315</v>
      </c>
      <c r="T46" s="122">
        <v>0.47</v>
      </c>
      <c r="U46" s="124" t="s">
        <v>1584</v>
      </c>
      <c r="V46" s="122">
        <v>266.85599999999999</v>
      </c>
      <c r="W46" s="122">
        <v>4.5999999999999999E-2</v>
      </c>
      <c r="X46" s="122">
        <v>2.1000000000000001E-2</v>
      </c>
      <c r="Y46" s="122">
        <v>41.03</v>
      </c>
      <c r="Z46" s="122">
        <v>0.115</v>
      </c>
      <c r="AA46" s="122">
        <v>0.30449999999999999</v>
      </c>
      <c r="AB46" s="122">
        <v>0.33561000000000002</v>
      </c>
      <c r="AC46" s="122">
        <v>7.49</v>
      </c>
      <c r="AD46" s="122">
        <v>0.41199999999999998</v>
      </c>
    </row>
    <row r="47" spans="1:30" x14ac:dyDescent="0.25">
      <c r="A47" s="124" t="s">
        <v>906</v>
      </c>
      <c r="B47" s="122">
        <v>2695</v>
      </c>
      <c r="C47" s="122">
        <v>4.5698800000000004</v>
      </c>
      <c r="D47" s="122">
        <v>0.85050000000000003</v>
      </c>
      <c r="E47" s="122">
        <v>0.23899999999999999</v>
      </c>
      <c r="F47" s="122">
        <v>0.15828</v>
      </c>
      <c r="G47" s="122">
        <v>3.0769999999999999E-2</v>
      </c>
      <c r="H47" s="122">
        <v>3873.9284499999999</v>
      </c>
      <c r="I47" s="124" t="s">
        <v>1584</v>
      </c>
      <c r="J47" s="124" t="s">
        <v>1584</v>
      </c>
      <c r="K47" s="122">
        <v>0.35158</v>
      </c>
      <c r="L47" s="122">
        <v>19.54318</v>
      </c>
      <c r="M47" s="122">
        <v>175.74634</v>
      </c>
      <c r="N47" s="122">
        <v>0.52846000000000004</v>
      </c>
      <c r="O47" s="122">
        <v>0.13757</v>
      </c>
      <c r="P47" s="122">
        <v>2409.4699999999998</v>
      </c>
      <c r="Q47" s="122">
        <v>0.66400000000000003</v>
      </c>
      <c r="R47" s="124" t="s">
        <v>1584</v>
      </c>
      <c r="S47" s="122">
        <v>0.317</v>
      </c>
      <c r="T47" s="122">
        <v>0.47099999999999997</v>
      </c>
      <c r="U47" s="122">
        <v>87.93</v>
      </c>
      <c r="V47" s="122">
        <v>266.851</v>
      </c>
      <c r="W47" s="122">
        <v>6.2E-2</v>
      </c>
      <c r="X47" s="122">
        <v>2.5999999999999999E-2</v>
      </c>
      <c r="Y47" s="122">
        <v>41.03</v>
      </c>
      <c r="Z47" s="122">
        <v>0.10199999999999999</v>
      </c>
      <c r="AA47" s="122">
        <v>0.32445000000000002</v>
      </c>
      <c r="AB47" s="122">
        <v>0.33182</v>
      </c>
      <c r="AC47" s="122">
        <v>7.48</v>
      </c>
      <c r="AD47" s="122">
        <v>0.40200000000000002</v>
      </c>
    </row>
    <row r="48" spans="1:30" x14ac:dyDescent="0.25">
      <c r="A48" s="124" t="s">
        <v>907</v>
      </c>
      <c r="B48" s="122">
        <v>2695</v>
      </c>
      <c r="C48" s="122">
        <v>4.5698800000000004</v>
      </c>
      <c r="D48" s="122">
        <v>0.85050000000000003</v>
      </c>
      <c r="E48" s="122">
        <v>0.23899999999999999</v>
      </c>
      <c r="F48" s="122">
        <v>0.15828</v>
      </c>
      <c r="G48" s="122">
        <v>3.0769999999999999E-2</v>
      </c>
      <c r="H48" s="122">
        <v>3873.9284499999999</v>
      </c>
      <c r="I48" s="124" t="s">
        <v>1584</v>
      </c>
      <c r="J48" s="124" t="s">
        <v>1584</v>
      </c>
      <c r="K48" s="122">
        <v>0.35158</v>
      </c>
      <c r="L48" s="122">
        <v>19.54318</v>
      </c>
      <c r="M48" s="122">
        <v>175.74634</v>
      </c>
      <c r="N48" s="122">
        <v>0.52846000000000004</v>
      </c>
      <c r="O48" s="122">
        <v>0.13757</v>
      </c>
      <c r="P48" s="122">
        <v>2409.4699999999998</v>
      </c>
      <c r="Q48" s="122">
        <v>0.66400000000000003</v>
      </c>
      <c r="R48" s="124" t="s">
        <v>1584</v>
      </c>
      <c r="S48" s="122">
        <v>0.317</v>
      </c>
      <c r="T48" s="122">
        <v>0.47099999999999997</v>
      </c>
      <c r="U48" s="122">
        <v>87.93</v>
      </c>
      <c r="V48" s="122">
        <v>266.851</v>
      </c>
      <c r="W48" s="122">
        <v>6.2E-2</v>
      </c>
      <c r="X48" s="122">
        <v>2.5999999999999999E-2</v>
      </c>
      <c r="Y48" s="122">
        <v>41.03</v>
      </c>
      <c r="Z48" s="122">
        <v>0.10199999999999999</v>
      </c>
      <c r="AA48" s="122">
        <v>0.32445000000000002</v>
      </c>
      <c r="AB48" s="122">
        <v>0.33182</v>
      </c>
      <c r="AC48" s="122">
        <v>7.48</v>
      </c>
      <c r="AD48" s="122">
        <v>0.40200000000000002</v>
      </c>
    </row>
    <row r="49" spans="1:30" x14ac:dyDescent="0.25">
      <c r="A49" s="124" t="s">
        <v>908</v>
      </c>
      <c r="B49" s="122">
        <v>2695</v>
      </c>
      <c r="C49" s="122">
        <v>4.4311699999999998</v>
      </c>
      <c r="D49" s="122">
        <v>0.91539999999999999</v>
      </c>
      <c r="E49" s="122">
        <v>0.248</v>
      </c>
      <c r="F49" s="122">
        <v>0.15947</v>
      </c>
      <c r="G49" s="122">
        <v>3.2469999999999999E-2</v>
      </c>
      <c r="H49" s="122">
        <v>3873.9174699999999</v>
      </c>
      <c r="I49" s="124" t="s">
        <v>1584</v>
      </c>
      <c r="J49" s="124" t="s">
        <v>1584</v>
      </c>
      <c r="K49" s="122">
        <v>0.42005999999999999</v>
      </c>
      <c r="L49" s="122">
        <v>19.516300000000001</v>
      </c>
      <c r="M49" s="124" t="s">
        <v>1584</v>
      </c>
      <c r="N49" s="122">
        <v>0.52051000000000003</v>
      </c>
      <c r="O49" s="122">
        <v>0.12691</v>
      </c>
      <c r="P49" s="122">
        <v>2409.59</v>
      </c>
      <c r="Q49" s="122">
        <v>0.67700000000000005</v>
      </c>
      <c r="R49" s="124" t="s">
        <v>1584</v>
      </c>
      <c r="S49" s="122">
        <v>0.316</v>
      </c>
      <c r="T49" s="122">
        <v>0.47399999999999998</v>
      </c>
      <c r="U49" s="124" t="s">
        <v>1584</v>
      </c>
      <c r="V49" s="122">
        <v>266.84699999999998</v>
      </c>
      <c r="W49" s="122">
        <v>8.8999999999999996E-2</v>
      </c>
      <c r="X49" s="122">
        <v>3.2000000000000001E-2</v>
      </c>
      <c r="Y49" s="122">
        <v>41.03</v>
      </c>
      <c r="Z49" s="122">
        <v>8.5999999999999993E-2</v>
      </c>
      <c r="AA49" s="122">
        <v>0.34627000000000002</v>
      </c>
      <c r="AB49" s="122">
        <v>0.30823</v>
      </c>
      <c r="AC49" s="122">
        <v>7.48</v>
      </c>
      <c r="AD49" s="122">
        <v>0.39200000000000002</v>
      </c>
    </row>
    <row r="50" spans="1:30" x14ac:dyDescent="0.25">
      <c r="A50" s="124" t="s">
        <v>909</v>
      </c>
      <c r="B50" s="122">
        <v>2695</v>
      </c>
      <c r="C50" s="122">
        <v>4.4311699999999998</v>
      </c>
      <c r="D50" s="122">
        <v>0.91539999999999999</v>
      </c>
      <c r="E50" s="122">
        <v>0.248</v>
      </c>
      <c r="F50" s="122">
        <v>0.15947</v>
      </c>
      <c r="G50" s="122">
        <v>3.2469999999999999E-2</v>
      </c>
      <c r="H50" s="122">
        <v>3873.9174699999999</v>
      </c>
      <c r="I50" s="124" t="s">
        <v>1584</v>
      </c>
      <c r="J50" s="124" t="s">
        <v>1584</v>
      </c>
      <c r="K50" s="122">
        <v>0.42005999999999999</v>
      </c>
      <c r="L50" s="122">
        <v>19.516300000000001</v>
      </c>
      <c r="M50" s="124" t="s">
        <v>1584</v>
      </c>
      <c r="N50" s="122">
        <v>0.52051000000000003</v>
      </c>
      <c r="O50" s="122">
        <v>0.12691</v>
      </c>
      <c r="P50" s="122">
        <v>2409.59</v>
      </c>
      <c r="Q50" s="122">
        <v>0.67700000000000005</v>
      </c>
      <c r="R50" s="124" t="s">
        <v>1584</v>
      </c>
      <c r="S50" s="122">
        <v>0.316</v>
      </c>
      <c r="T50" s="122">
        <v>0.47399999999999998</v>
      </c>
      <c r="U50" s="124" t="s">
        <v>1584</v>
      </c>
      <c r="V50" s="122">
        <v>266.84699999999998</v>
      </c>
      <c r="W50" s="122">
        <v>8.8999999999999996E-2</v>
      </c>
      <c r="X50" s="122">
        <v>3.2000000000000001E-2</v>
      </c>
      <c r="Y50" s="122">
        <v>41.03</v>
      </c>
      <c r="Z50" s="122">
        <v>8.5999999999999993E-2</v>
      </c>
      <c r="AA50" s="122">
        <v>0.34627000000000002</v>
      </c>
      <c r="AB50" s="122">
        <v>0.30823</v>
      </c>
      <c r="AC50" s="122">
        <v>7.48</v>
      </c>
      <c r="AD50" s="122">
        <v>0.39200000000000002</v>
      </c>
    </row>
    <row r="51" spans="1:30" x14ac:dyDescent="0.25">
      <c r="A51" s="124" t="s">
        <v>910</v>
      </c>
      <c r="B51" s="122">
        <v>2695</v>
      </c>
      <c r="C51" s="122">
        <v>4.3354299999999997</v>
      </c>
      <c r="D51" s="122">
        <v>0.86550000000000005</v>
      </c>
      <c r="E51" s="122">
        <v>0.255</v>
      </c>
      <c r="F51" s="122">
        <v>0.17133000000000001</v>
      </c>
      <c r="G51" s="122">
        <v>3.4229999999999997E-2</v>
      </c>
      <c r="H51" s="122">
        <v>3873.93028</v>
      </c>
      <c r="I51" s="124" t="s">
        <v>1584</v>
      </c>
      <c r="J51" s="124" t="s">
        <v>1584</v>
      </c>
      <c r="K51" s="122">
        <v>0.50531999999999999</v>
      </c>
      <c r="L51" s="122">
        <v>19.54766</v>
      </c>
      <c r="M51" s="124" t="s">
        <v>1584</v>
      </c>
      <c r="N51" s="122">
        <v>0.51256000000000002</v>
      </c>
      <c r="O51" s="122">
        <v>0.11393</v>
      </c>
      <c r="P51" s="122">
        <v>2409.58</v>
      </c>
      <c r="Q51" s="122">
        <v>0.67600000000000005</v>
      </c>
      <c r="R51" s="124" t="s">
        <v>1584</v>
      </c>
      <c r="S51" s="122">
        <v>0.315</v>
      </c>
      <c r="T51" s="122">
        <v>0.46400000000000002</v>
      </c>
      <c r="U51" s="124" t="s">
        <v>1584</v>
      </c>
      <c r="V51" s="122">
        <v>266.84199999999998</v>
      </c>
      <c r="W51" s="122">
        <v>0.107</v>
      </c>
      <c r="X51" s="122">
        <v>3.9E-2</v>
      </c>
      <c r="Y51" s="122">
        <v>41.03</v>
      </c>
      <c r="Z51" s="122">
        <v>8.2000000000000003E-2</v>
      </c>
      <c r="AA51" s="122">
        <v>0.37007000000000001</v>
      </c>
      <c r="AB51" s="122">
        <v>0.28054000000000001</v>
      </c>
      <c r="AC51" s="122">
        <v>7.38</v>
      </c>
      <c r="AD51" s="122">
        <v>0.373</v>
      </c>
    </row>
    <row r="52" spans="1:30" x14ac:dyDescent="0.25">
      <c r="A52" s="124" t="s">
        <v>911</v>
      </c>
      <c r="B52" s="122">
        <v>2695</v>
      </c>
      <c r="C52" s="122">
        <v>4.3354299999999997</v>
      </c>
      <c r="D52" s="122">
        <v>0.86550000000000005</v>
      </c>
      <c r="E52" s="122">
        <v>0.255</v>
      </c>
      <c r="F52" s="122">
        <v>0.17133000000000001</v>
      </c>
      <c r="G52" s="122">
        <v>3.4229999999999997E-2</v>
      </c>
      <c r="H52" s="122">
        <v>3873.93028</v>
      </c>
      <c r="I52" s="124" t="s">
        <v>1584</v>
      </c>
      <c r="J52" s="124" t="s">
        <v>1584</v>
      </c>
      <c r="K52" s="122">
        <v>0.50531999999999999</v>
      </c>
      <c r="L52" s="122">
        <v>19.54766</v>
      </c>
      <c r="M52" s="124" t="s">
        <v>1584</v>
      </c>
      <c r="N52" s="122">
        <v>0.51256000000000002</v>
      </c>
      <c r="O52" s="122">
        <v>0.11393</v>
      </c>
      <c r="P52" s="122">
        <v>2409.58</v>
      </c>
      <c r="Q52" s="122">
        <v>0.67600000000000005</v>
      </c>
      <c r="R52" s="124" t="s">
        <v>1584</v>
      </c>
      <c r="S52" s="122">
        <v>0.315</v>
      </c>
      <c r="T52" s="122">
        <v>0.46400000000000002</v>
      </c>
      <c r="U52" s="124" t="s">
        <v>1584</v>
      </c>
      <c r="V52" s="122">
        <v>266.84199999999998</v>
      </c>
      <c r="W52" s="122">
        <v>0.107</v>
      </c>
      <c r="X52" s="122">
        <v>3.9E-2</v>
      </c>
      <c r="Y52" s="122">
        <v>41.03</v>
      </c>
      <c r="Z52" s="122">
        <v>8.2000000000000003E-2</v>
      </c>
      <c r="AA52" s="122">
        <v>0.37007000000000001</v>
      </c>
      <c r="AB52" s="122">
        <v>0.28054000000000001</v>
      </c>
      <c r="AC52" s="122">
        <v>7.38</v>
      </c>
      <c r="AD52" s="122">
        <v>0.373</v>
      </c>
    </row>
    <row r="53" spans="1:30" x14ac:dyDescent="0.25">
      <c r="A53" s="124" t="s">
        <v>912</v>
      </c>
      <c r="B53" s="122">
        <v>2695</v>
      </c>
      <c r="C53" s="122">
        <v>4.2129799999999999</v>
      </c>
      <c r="D53" s="122">
        <v>0.78300000000000003</v>
      </c>
      <c r="E53" s="122">
        <v>0.25900000000000001</v>
      </c>
      <c r="F53" s="122">
        <v>0.19713</v>
      </c>
      <c r="G53" s="122">
        <v>2.6089999999999999E-2</v>
      </c>
      <c r="H53" s="122">
        <v>3873.9488700000002</v>
      </c>
      <c r="I53" s="124" t="s">
        <v>1584</v>
      </c>
      <c r="J53" s="124" t="s">
        <v>1584</v>
      </c>
      <c r="K53" s="122">
        <v>0.59252000000000005</v>
      </c>
      <c r="L53" s="122">
        <v>19.620889999999999</v>
      </c>
      <c r="M53" s="124" t="s">
        <v>1584</v>
      </c>
      <c r="N53" s="122">
        <v>0.49665999999999999</v>
      </c>
      <c r="O53" s="122">
        <v>0.1109</v>
      </c>
      <c r="P53" s="122">
        <v>2409.54</v>
      </c>
      <c r="Q53" s="122">
        <v>0.67200000000000004</v>
      </c>
      <c r="R53" s="124" t="s">
        <v>1584</v>
      </c>
      <c r="S53" s="122">
        <v>0.314</v>
      </c>
      <c r="T53" s="122">
        <v>0.45100000000000001</v>
      </c>
      <c r="U53" s="124" t="s">
        <v>1584</v>
      </c>
      <c r="V53" s="122">
        <v>266.83699999999999</v>
      </c>
      <c r="W53" s="122">
        <v>0.129</v>
      </c>
      <c r="X53" s="122">
        <v>4.9000000000000002E-2</v>
      </c>
      <c r="Y53" s="122">
        <v>41.03</v>
      </c>
      <c r="Z53" s="122">
        <v>6.5000000000000002E-2</v>
      </c>
      <c r="AA53" s="122">
        <v>0.41888999999999998</v>
      </c>
      <c r="AB53" s="122">
        <v>0.22721</v>
      </c>
      <c r="AC53" s="122">
        <v>7.26</v>
      </c>
      <c r="AD53" s="122">
        <v>0.35099999999999998</v>
      </c>
    </row>
    <row r="54" spans="1:30" x14ac:dyDescent="0.25">
      <c r="A54" s="124" t="s">
        <v>913</v>
      </c>
      <c r="B54" s="122">
        <v>2695</v>
      </c>
      <c r="C54" s="122">
        <v>4.2129799999999999</v>
      </c>
      <c r="D54" s="122">
        <v>0.78300000000000003</v>
      </c>
      <c r="E54" s="122">
        <v>0.25900000000000001</v>
      </c>
      <c r="F54" s="122">
        <v>0.19713</v>
      </c>
      <c r="G54" s="122">
        <v>2.6089999999999999E-2</v>
      </c>
      <c r="H54" s="122">
        <v>3873.9488700000002</v>
      </c>
      <c r="I54" s="124" t="s">
        <v>1584</v>
      </c>
      <c r="J54" s="124" t="s">
        <v>1584</v>
      </c>
      <c r="K54" s="122">
        <v>0.59252000000000005</v>
      </c>
      <c r="L54" s="122">
        <v>19.620889999999999</v>
      </c>
      <c r="M54" s="124" t="s">
        <v>1584</v>
      </c>
      <c r="N54" s="122">
        <v>0.49665999999999999</v>
      </c>
      <c r="O54" s="122">
        <v>0.1109</v>
      </c>
      <c r="P54" s="122">
        <v>2409.54</v>
      </c>
      <c r="Q54" s="122">
        <v>0.67200000000000004</v>
      </c>
      <c r="R54" s="124" t="s">
        <v>1584</v>
      </c>
      <c r="S54" s="122">
        <v>0.314</v>
      </c>
      <c r="T54" s="122">
        <v>0.45100000000000001</v>
      </c>
      <c r="U54" s="124" t="s">
        <v>1584</v>
      </c>
      <c r="V54" s="122">
        <v>266.83699999999999</v>
      </c>
      <c r="W54" s="122">
        <v>0.129</v>
      </c>
      <c r="X54" s="122">
        <v>4.9000000000000002E-2</v>
      </c>
      <c r="Y54" s="122">
        <v>41.03</v>
      </c>
      <c r="Z54" s="122">
        <v>6.5000000000000002E-2</v>
      </c>
      <c r="AA54" s="122">
        <v>0.41888999999999998</v>
      </c>
      <c r="AB54" s="122">
        <v>0.22721</v>
      </c>
      <c r="AC54" s="122">
        <v>7.26</v>
      </c>
      <c r="AD54" s="122">
        <v>0.35099999999999998</v>
      </c>
    </row>
    <row r="55" spans="1:30" x14ac:dyDescent="0.25">
      <c r="A55" s="124" t="s">
        <v>914</v>
      </c>
      <c r="B55" s="122">
        <v>2695</v>
      </c>
      <c r="C55" s="122">
        <v>3.9518</v>
      </c>
      <c r="D55" s="122">
        <v>0.71050000000000002</v>
      </c>
      <c r="E55" s="122">
        <v>0.26100000000000001</v>
      </c>
      <c r="F55" s="122">
        <v>0.22225</v>
      </c>
      <c r="G55" s="122">
        <v>2.2280000000000001E-2</v>
      </c>
      <c r="H55" s="122">
        <v>3873.982</v>
      </c>
      <c r="I55" s="124" t="s">
        <v>1584</v>
      </c>
      <c r="J55" s="124" t="s">
        <v>1584</v>
      </c>
      <c r="K55" s="122">
        <v>0.67786999999999997</v>
      </c>
      <c r="L55" s="122">
        <v>19.674720000000001</v>
      </c>
      <c r="M55" s="124" t="s">
        <v>1584</v>
      </c>
      <c r="N55" s="122">
        <v>0.48913000000000001</v>
      </c>
      <c r="O55" s="122">
        <v>0.11704000000000001</v>
      </c>
      <c r="P55" s="122">
        <v>2409.48</v>
      </c>
      <c r="Q55" s="122">
        <v>0.66500000000000004</v>
      </c>
      <c r="R55" s="124" t="s">
        <v>1584</v>
      </c>
      <c r="S55" s="122">
        <v>0.314</v>
      </c>
      <c r="T55" s="122">
        <v>0.436</v>
      </c>
      <c r="U55" s="124" t="s">
        <v>1584</v>
      </c>
      <c r="V55" s="122">
        <v>266.83300000000003</v>
      </c>
      <c r="W55" s="122">
        <v>0.155</v>
      </c>
      <c r="X55" s="122">
        <v>0.06</v>
      </c>
      <c r="Y55" s="122">
        <v>41.03</v>
      </c>
      <c r="Z55" s="122">
        <v>4.7E-2</v>
      </c>
      <c r="AA55" s="122">
        <v>0.48509999999999998</v>
      </c>
      <c r="AB55" s="122">
        <v>0.16747999999999999</v>
      </c>
      <c r="AC55" s="122">
        <v>7.13</v>
      </c>
      <c r="AD55" s="122">
        <v>0.32700000000000001</v>
      </c>
    </row>
    <row r="56" spans="1:30" x14ac:dyDescent="0.25">
      <c r="A56" s="124" t="s">
        <v>915</v>
      </c>
      <c r="B56" s="122">
        <v>2695</v>
      </c>
      <c r="C56" s="122">
        <v>3.9518</v>
      </c>
      <c r="D56" s="122">
        <v>0.71050000000000002</v>
      </c>
      <c r="E56" s="122">
        <v>0.26100000000000001</v>
      </c>
      <c r="F56" s="122">
        <v>0.22225</v>
      </c>
      <c r="G56" s="122">
        <v>2.2280000000000001E-2</v>
      </c>
      <c r="H56" s="122">
        <v>3873.982</v>
      </c>
      <c r="I56" s="124" t="s">
        <v>1584</v>
      </c>
      <c r="J56" s="124" t="s">
        <v>1584</v>
      </c>
      <c r="K56" s="122">
        <v>0.67786999999999997</v>
      </c>
      <c r="L56" s="122">
        <v>19.674720000000001</v>
      </c>
      <c r="M56" s="124" t="s">
        <v>1584</v>
      </c>
      <c r="N56" s="122">
        <v>0.48913000000000001</v>
      </c>
      <c r="O56" s="122">
        <v>0.11704000000000001</v>
      </c>
      <c r="P56" s="122">
        <v>2409.48</v>
      </c>
      <c r="Q56" s="122">
        <v>0.66500000000000004</v>
      </c>
      <c r="R56" s="124" t="s">
        <v>1584</v>
      </c>
      <c r="S56" s="122">
        <v>0.314</v>
      </c>
      <c r="T56" s="122">
        <v>0.436</v>
      </c>
      <c r="U56" s="124" t="s">
        <v>1584</v>
      </c>
      <c r="V56" s="122">
        <v>266.83300000000003</v>
      </c>
      <c r="W56" s="122">
        <v>0.155</v>
      </c>
      <c r="X56" s="122">
        <v>0.06</v>
      </c>
      <c r="Y56" s="122">
        <v>41.03</v>
      </c>
      <c r="Z56" s="122">
        <v>4.7E-2</v>
      </c>
      <c r="AA56" s="122">
        <v>0.48509999999999998</v>
      </c>
      <c r="AB56" s="122">
        <v>0.16747999999999999</v>
      </c>
      <c r="AC56" s="122">
        <v>7.13</v>
      </c>
      <c r="AD56" s="122">
        <v>0.32700000000000001</v>
      </c>
    </row>
    <row r="57" spans="1:30" x14ac:dyDescent="0.25">
      <c r="A57" s="124" t="s">
        <v>916</v>
      </c>
      <c r="B57" s="122">
        <v>2695</v>
      </c>
      <c r="C57" s="122">
        <v>3.7235499999999999</v>
      </c>
      <c r="D57" s="122">
        <v>0.64549999999999996</v>
      </c>
      <c r="E57" s="122">
        <v>0.27700000000000002</v>
      </c>
      <c r="F57" s="122">
        <v>0.23246</v>
      </c>
      <c r="G57" s="122">
        <v>2.164E-2</v>
      </c>
      <c r="H57" s="122">
        <v>3874.0030000000002</v>
      </c>
      <c r="I57" s="124" t="s">
        <v>1584</v>
      </c>
      <c r="J57" s="124" t="s">
        <v>1584</v>
      </c>
      <c r="K57" s="122">
        <v>0.70640999999999998</v>
      </c>
      <c r="L57" s="122">
        <v>19.7271</v>
      </c>
      <c r="M57" s="124" t="s">
        <v>1584</v>
      </c>
      <c r="N57" s="122">
        <v>0.48913000000000001</v>
      </c>
      <c r="O57" s="122">
        <v>0.12691</v>
      </c>
      <c r="P57" s="122">
        <v>2409.44</v>
      </c>
      <c r="Q57" s="122">
        <v>0.66100000000000003</v>
      </c>
      <c r="R57" s="124" t="s">
        <v>1584</v>
      </c>
      <c r="S57" s="122">
        <v>0.315</v>
      </c>
      <c r="T57" s="122">
        <v>0.42299999999999999</v>
      </c>
      <c r="U57" s="124" t="s">
        <v>1584</v>
      </c>
      <c r="V57" s="122">
        <v>266.82799999999997</v>
      </c>
      <c r="W57" s="122">
        <v>0.16800000000000001</v>
      </c>
      <c r="X57" s="122">
        <v>6.5000000000000002E-2</v>
      </c>
      <c r="Y57" s="122">
        <v>41.03</v>
      </c>
      <c r="Z57" s="122">
        <v>3.4000000000000002E-2</v>
      </c>
      <c r="AA57" s="122">
        <v>0.52251000000000003</v>
      </c>
      <c r="AB57" s="122">
        <v>0.13092000000000001</v>
      </c>
      <c r="AC57" s="122">
        <v>6.99</v>
      </c>
      <c r="AD57" s="122">
        <v>0.30399999999999999</v>
      </c>
    </row>
    <row r="58" spans="1:30" x14ac:dyDescent="0.25">
      <c r="A58" s="125" t="s">
        <v>917</v>
      </c>
      <c r="B58" s="131">
        <v>2695</v>
      </c>
      <c r="C58" s="131">
        <v>3.7235499999999999</v>
      </c>
      <c r="D58" s="131">
        <v>0.64549999999999996</v>
      </c>
      <c r="E58" s="131">
        <v>0.27700000000000002</v>
      </c>
      <c r="F58" s="131">
        <v>0.23246</v>
      </c>
      <c r="G58" s="131">
        <v>2.164E-2</v>
      </c>
      <c r="H58" s="131">
        <v>3874.0030000000002</v>
      </c>
      <c r="I58" s="125" t="s">
        <v>1584</v>
      </c>
      <c r="J58" s="125" t="s">
        <v>1584</v>
      </c>
      <c r="K58" s="131">
        <v>0.70640999999999998</v>
      </c>
      <c r="L58" s="131">
        <v>19.7271</v>
      </c>
      <c r="M58" s="125" t="s">
        <v>1584</v>
      </c>
      <c r="N58" s="131">
        <v>0.48913000000000001</v>
      </c>
      <c r="O58" s="131">
        <v>0.12691</v>
      </c>
      <c r="P58" s="131">
        <v>2409.44</v>
      </c>
      <c r="Q58" s="131">
        <v>0.66100000000000003</v>
      </c>
      <c r="R58" s="125" t="s">
        <v>1584</v>
      </c>
      <c r="S58" s="131">
        <v>0.315</v>
      </c>
      <c r="T58" s="131">
        <v>0.42299999999999999</v>
      </c>
      <c r="U58" s="125" t="s">
        <v>1584</v>
      </c>
      <c r="V58" s="131">
        <v>266.82799999999997</v>
      </c>
      <c r="W58" s="131">
        <v>0.16800000000000001</v>
      </c>
      <c r="X58" s="131">
        <v>6.5000000000000002E-2</v>
      </c>
      <c r="Y58" s="131">
        <v>41.03</v>
      </c>
      <c r="Z58" s="131">
        <v>3.4000000000000002E-2</v>
      </c>
      <c r="AA58" s="131">
        <v>0.52251000000000003</v>
      </c>
      <c r="AB58" s="131">
        <v>0.13092000000000001</v>
      </c>
      <c r="AC58" s="131">
        <v>6.99</v>
      </c>
      <c r="AD58" s="131">
        <v>0.30399999999999999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1616</v>
      </c>
      <c r="C5" s="1"/>
      <c r="D5" s="1"/>
      <c r="E5" s="1"/>
      <c r="F5" s="1"/>
      <c r="G5" s="1"/>
      <c r="H5" s="1"/>
    </row>
    <row r="6" spans="1:8" ht="30" x14ac:dyDescent="0.25">
      <c r="A6" s="1"/>
      <c r="B6" s="3" t="s">
        <v>97</v>
      </c>
      <c r="C6" s="3" t="s">
        <v>3</v>
      </c>
      <c r="D6" s="3" t="s">
        <v>1617</v>
      </c>
      <c r="E6" s="3" t="s">
        <v>7</v>
      </c>
      <c r="F6" s="3" t="s">
        <v>8</v>
      </c>
      <c r="G6" s="3" t="s">
        <v>1618</v>
      </c>
      <c r="H6" s="3" t="s">
        <v>1619</v>
      </c>
    </row>
    <row r="7" spans="1:8" x14ac:dyDescent="0.25">
      <c r="A7" s="1"/>
      <c r="B7" s="86" t="s">
        <v>101</v>
      </c>
      <c r="C7" s="6" t="s">
        <v>104</v>
      </c>
      <c r="D7" s="6" t="s">
        <v>1620</v>
      </c>
      <c r="E7" s="86" t="s">
        <v>1621</v>
      </c>
      <c r="F7" s="86" t="s">
        <v>1622</v>
      </c>
      <c r="G7" s="145">
        <v>1</v>
      </c>
      <c r="H7" s="86"/>
    </row>
    <row r="8" spans="1:8" x14ac:dyDescent="0.25">
      <c r="A8" s="1"/>
      <c r="B8" s="86" t="s">
        <v>101</v>
      </c>
      <c r="C8" s="6" t="s">
        <v>104</v>
      </c>
      <c r="D8" s="6" t="s">
        <v>1623</v>
      </c>
      <c r="E8" s="86" t="s">
        <v>1621</v>
      </c>
      <c r="F8" s="86" t="s">
        <v>1622</v>
      </c>
      <c r="G8" s="145">
        <v>0</v>
      </c>
      <c r="H8" s="86"/>
    </row>
    <row r="9" spans="1:8" x14ac:dyDescent="0.25">
      <c r="A9" s="1"/>
      <c r="B9" s="86" t="s">
        <v>101</v>
      </c>
      <c r="C9" s="6" t="s">
        <v>104</v>
      </c>
      <c r="D9" s="6" t="s">
        <v>1624</v>
      </c>
      <c r="E9" s="86" t="s">
        <v>1621</v>
      </c>
      <c r="F9" s="86" t="s">
        <v>1622</v>
      </c>
      <c r="G9" s="145">
        <v>0</v>
      </c>
      <c r="H9" s="86"/>
    </row>
    <row r="10" spans="1:8" x14ac:dyDescent="0.25">
      <c r="A10" s="1"/>
      <c r="B10" s="86" t="s">
        <v>101</v>
      </c>
      <c r="C10" s="6" t="s">
        <v>104</v>
      </c>
      <c r="D10" s="6" t="s">
        <v>1625</v>
      </c>
      <c r="E10" s="86" t="s">
        <v>1621</v>
      </c>
      <c r="F10" s="86" t="s">
        <v>1622</v>
      </c>
      <c r="G10" s="145">
        <v>5</v>
      </c>
      <c r="H10" s="86"/>
    </row>
    <row r="11" spans="1:8" x14ac:dyDescent="0.25">
      <c r="A11" s="1"/>
      <c r="B11" s="86" t="s">
        <v>101</v>
      </c>
      <c r="C11" s="6" t="s">
        <v>104</v>
      </c>
      <c r="D11" s="6" t="s">
        <v>1626</v>
      </c>
      <c r="E11" s="86" t="s">
        <v>1621</v>
      </c>
      <c r="F11" s="86" t="s">
        <v>1622</v>
      </c>
      <c r="G11" s="145">
        <v>6</v>
      </c>
      <c r="H11" s="86"/>
    </row>
    <row r="12" spans="1:8" x14ac:dyDescent="0.25">
      <c r="A12" s="1"/>
      <c r="B12" s="86" t="s">
        <v>101</v>
      </c>
      <c r="C12" s="6" t="s">
        <v>104</v>
      </c>
      <c r="D12" s="6" t="s">
        <v>1627</v>
      </c>
      <c r="E12" s="86" t="s">
        <v>1621</v>
      </c>
      <c r="F12" s="86" t="s">
        <v>1622</v>
      </c>
      <c r="G12" s="145">
        <v>0</v>
      </c>
      <c r="H12" s="86"/>
    </row>
    <row r="13" spans="1:8" x14ac:dyDescent="0.25">
      <c r="A13" s="1"/>
      <c r="B13" s="86" t="s">
        <v>101</v>
      </c>
      <c r="C13" s="6" t="s">
        <v>104</v>
      </c>
      <c r="D13" s="6" t="s">
        <v>1628</v>
      </c>
      <c r="E13" s="86" t="s">
        <v>1621</v>
      </c>
      <c r="F13" s="86" t="s">
        <v>1622</v>
      </c>
      <c r="G13" s="145">
        <v>0</v>
      </c>
      <c r="H13" s="86"/>
    </row>
    <row r="14" spans="1:8" x14ac:dyDescent="0.25">
      <c r="A14" s="1"/>
      <c r="B14" s="86" t="s">
        <v>101</v>
      </c>
      <c r="C14" s="6" t="s">
        <v>668</v>
      </c>
      <c r="D14" s="6" t="s">
        <v>1605</v>
      </c>
      <c r="E14" s="86" t="s">
        <v>1621</v>
      </c>
      <c r="F14" s="86" t="s">
        <v>1622</v>
      </c>
      <c r="G14" s="145">
        <v>10</v>
      </c>
      <c r="H14" s="86"/>
    </row>
    <row r="15" spans="1:8" x14ac:dyDescent="0.25">
      <c r="A15" s="1"/>
      <c r="B15" s="86" t="s">
        <v>101</v>
      </c>
      <c r="C15" s="6" t="s">
        <v>32</v>
      </c>
      <c r="D15" s="6" t="s">
        <v>1629</v>
      </c>
      <c r="E15" s="86" t="s">
        <v>1621</v>
      </c>
      <c r="F15" s="86" t="s">
        <v>1622</v>
      </c>
      <c r="G15" s="145">
        <v>0.04</v>
      </c>
      <c r="H15" s="86"/>
    </row>
    <row r="16" spans="1:8" x14ac:dyDescent="0.25">
      <c r="A16" s="1"/>
      <c r="B16" s="86" t="s">
        <v>101</v>
      </c>
      <c r="C16" s="6" t="s">
        <v>32</v>
      </c>
      <c r="D16" s="6" t="s">
        <v>1630</v>
      </c>
      <c r="E16" s="86" t="s">
        <v>1621</v>
      </c>
      <c r="F16" s="86" t="s">
        <v>1622</v>
      </c>
      <c r="G16" s="145">
        <v>0.06</v>
      </c>
      <c r="H16" s="86"/>
    </row>
    <row r="17" spans="1:8" x14ac:dyDescent="0.25">
      <c r="A17" s="1"/>
      <c r="B17" s="86" t="s">
        <v>101</v>
      </c>
      <c r="C17" s="6" t="s">
        <v>32</v>
      </c>
      <c r="D17" s="6" t="s">
        <v>1631</v>
      </c>
      <c r="E17" s="86" t="s">
        <v>1621</v>
      </c>
      <c r="F17" s="86" t="s">
        <v>1622</v>
      </c>
      <c r="G17" s="145">
        <v>0.49</v>
      </c>
      <c r="H17" s="86"/>
    </row>
    <row r="18" spans="1:8" x14ac:dyDescent="0.25">
      <c r="A18" s="1"/>
      <c r="B18" s="86" t="s">
        <v>101</v>
      </c>
      <c r="C18" s="6" t="s">
        <v>32</v>
      </c>
      <c r="D18" s="6" t="s">
        <v>1632</v>
      </c>
      <c r="E18" s="86" t="s">
        <v>1621</v>
      </c>
      <c r="F18" s="86" t="s">
        <v>1622</v>
      </c>
      <c r="G18" s="145">
        <v>2.11</v>
      </c>
      <c r="H18" s="86"/>
    </row>
    <row r="19" spans="1:8" x14ac:dyDescent="0.25">
      <c r="A19" s="1"/>
      <c r="B19" s="86" t="s">
        <v>101</v>
      </c>
      <c r="C19" s="6" t="s">
        <v>32</v>
      </c>
      <c r="D19" s="6" t="s">
        <v>1633</v>
      </c>
      <c r="E19" s="86" t="s">
        <v>1621</v>
      </c>
      <c r="F19" s="86" t="s">
        <v>1622</v>
      </c>
      <c r="G19" s="145">
        <v>0.69</v>
      </c>
      <c r="H19" s="86"/>
    </row>
    <row r="20" spans="1:8" x14ac:dyDescent="0.25">
      <c r="A20" s="1"/>
      <c r="B20" s="86" t="s">
        <v>101</v>
      </c>
      <c r="C20" s="6" t="s">
        <v>32</v>
      </c>
      <c r="D20" s="6" t="s">
        <v>1634</v>
      </c>
      <c r="E20" s="86" t="s">
        <v>1621</v>
      </c>
      <c r="F20" s="86" t="s">
        <v>1622</v>
      </c>
      <c r="G20" s="145">
        <v>4.5999999999999996</v>
      </c>
      <c r="H20" s="86"/>
    </row>
    <row r="21" spans="1:8" x14ac:dyDescent="0.25">
      <c r="A21" s="1"/>
      <c r="B21" s="86" t="s">
        <v>101</v>
      </c>
      <c r="C21" s="6" t="s">
        <v>32</v>
      </c>
      <c r="D21" s="6" t="s">
        <v>1635</v>
      </c>
      <c r="E21" s="86" t="s">
        <v>1621</v>
      </c>
      <c r="F21" s="86" t="s">
        <v>1622</v>
      </c>
      <c r="G21" s="145">
        <v>0.5</v>
      </c>
      <c r="H21" s="86"/>
    </row>
    <row r="22" spans="1:8" x14ac:dyDescent="0.25">
      <c r="A22" s="1"/>
      <c r="B22" s="86" t="s">
        <v>101</v>
      </c>
      <c r="C22" s="6" t="s">
        <v>32</v>
      </c>
      <c r="D22" s="6" t="s">
        <v>1636</v>
      </c>
      <c r="E22" s="86" t="s">
        <v>1621</v>
      </c>
      <c r="F22" s="86" t="s">
        <v>1622</v>
      </c>
      <c r="G22" s="145">
        <v>7.0000000000000007E-2</v>
      </c>
      <c r="H22" s="86"/>
    </row>
    <row r="23" spans="1:8" x14ac:dyDescent="0.25">
      <c r="A23" s="1"/>
      <c r="B23" s="86" t="s">
        <v>101</v>
      </c>
      <c r="C23" s="6" t="s">
        <v>32</v>
      </c>
      <c r="D23" s="6" t="s">
        <v>1637</v>
      </c>
      <c r="E23" s="86" t="s">
        <v>1621</v>
      </c>
      <c r="F23" s="86" t="s">
        <v>1622</v>
      </c>
      <c r="G23" s="145">
        <v>0.22</v>
      </c>
      <c r="H23" s="86"/>
    </row>
    <row r="24" spans="1:8" x14ac:dyDescent="0.25">
      <c r="A24" s="1"/>
      <c r="B24" s="86" t="s">
        <v>101</v>
      </c>
      <c r="C24" s="6" t="s">
        <v>32</v>
      </c>
      <c r="D24" s="6" t="s">
        <v>1638</v>
      </c>
      <c r="E24" s="86" t="s">
        <v>1621</v>
      </c>
      <c r="F24" s="86" t="s">
        <v>1622</v>
      </c>
      <c r="G24" s="145">
        <v>2.94</v>
      </c>
      <c r="H24" s="86"/>
    </row>
    <row r="25" spans="1:8" x14ac:dyDescent="0.25">
      <c r="A25" s="1"/>
      <c r="B25" s="86" t="s">
        <v>101</v>
      </c>
      <c r="C25" s="6" t="s">
        <v>32</v>
      </c>
      <c r="D25" s="6" t="s">
        <v>1639</v>
      </c>
      <c r="E25" s="86" t="s">
        <v>1621</v>
      </c>
      <c r="F25" s="86" t="s">
        <v>1622</v>
      </c>
      <c r="G25" s="145">
        <v>0.12</v>
      </c>
      <c r="H25" s="86"/>
    </row>
    <row r="26" spans="1:8" x14ac:dyDescent="0.25">
      <c r="A26" s="1"/>
      <c r="B26" s="86" t="s">
        <v>101</v>
      </c>
      <c r="C26" s="6" t="s">
        <v>32</v>
      </c>
      <c r="D26" s="6" t="s">
        <v>1640</v>
      </c>
      <c r="E26" s="86" t="s">
        <v>1621</v>
      </c>
      <c r="F26" s="86" t="s">
        <v>1622</v>
      </c>
      <c r="G26" s="145">
        <v>2.16</v>
      </c>
      <c r="H26" s="86"/>
    </row>
    <row r="27" spans="1:8" x14ac:dyDescent="0.25">
      <c r="A27" s="1"/>
      <c r="B27" s="86" t="s">
        <v>101</v>
      </c>
      <c r="C27" s="6" t="s">
        <v>32</v>
      </c>
      <c r="D27" s="6" t="s">
        <v>1641</v>
      </c>
      <c r="E27" s="86" t="s">
        <v>1621</v>
      </c>
      <c r="F27" s="86" t="s">
        <v>1622</v>
      </c>
      <c r="G27" s="145">
        <v>8.0419999999999998</v>
      </c>
      <c r="H27" s="86"/>
    </row>
    <row r="28" spans="1:8" x14ac:dyDescent="0.25">
      <c r="A28" s="1"/>
      <c r="B28" s="86" t="s">
        <v>101</v>
      </c>
      <c r="C28" s="6" t="s">
        <v>32</v>
      </c>
      <c r="D28" s="6" t="s">
        <v>1642</v>
      </c>
      <c r="E28" s="86" t="s">
        <v>1621</v>
      </c>
      <c r="F28" s="86" t="s">
        <v>1622</v>
      </c>
      <c r="G28" s="145">
        <v>0.05</v>
      </c>
      <c r="H28" s="86"/>
    </row>
    <row r="29" spans="1:8" x14ac:dyDescent="0.25">
      <c r="A29" s="1"/>
      <c r="B29" s="86" t="s">
        <v>101</v>
      </c>
      <c r="C29" s="6" t="s">
        <v>32</v>
      </c>
      <c r="D29" s="6" t="s">
        <v>1643</v>
      </c>
      <c r="E29" s="86" t="s">
        <v>1621</v>
      </c>
      <c r="F29" s="86" t="s">
        <v>1622</v>
      </c>
      <c r="G29" s="145">
        <v>0.36</v>
      </c>
      <c r="H29" s="86"/>
    </row>
    <row r="30" spans="1:8" x14ac:dyDescent="0.25">
      <c r="A30" s="1"/>
      <c r="B30" s="86" t="s">
        <v>101</v>
      </c>
      <c r="C30" s="6" t="s">
        <v>32</v>
      </c>
      <c r="D30" s="6" t="s">
        <v>1644</v>
      </c>
      <c r="E30" s="86" t="s">
        <v>1621</v>
      </c>
      <c r="F30" s="86" t="s">
        <v>1622</v>
      </c>
      <c r="G30" s="145">
        <v>1.96</v>
      </c>
      <c r="H30" s="86"/>
    </row>
    <row r="31" spans="1:8" x14ac:dyDescent="0.25">
      <c r="A31" s="1"/>
      <c r="B31" s="86" t="s">
        <v>101</v>
      </c>
      <c r="C31" s="6" t="s">
        <v>32</v>
      </c>
      <c r="D31" s="6" t="s">
        <v>1645</v>
      </c>
      <c r="E31" s="86" t="s">
        <v>1621</v>
      </c>
      <c r="F31" s="86" t="s">
        <v>1622</v>
      </c>
      <c r="G31" s="145">
        <v>0.12</v>
      </c>
      <c r="H31" s="86"/>
    </row>
    <row r="32" spans="1:8" x14ac:dyDescent="0.25">
      <c r="A32" s="1"/>
      <c r="B32" s="86" t="s">
        <v>101</v>
      </c>
      <c r="C32" s="6" t="s">
        <v>32</v>
      </c>
      <c r="D32" s="6" t="s">
        <v>1646</v>
      </c>
      <c r="E32" s="86" t="s">
        <v>1621</v>
      </c>
      <c r="F32" s="86" t="s">
        <v>1622</v>
      </c>
      <c r="G32" s="145">
        <v>2.81</v>
      </c>
      <c r="H32" s="86"/>
    </row>
    <row r="33" spans="1:8" x14ac:dyDescent="0.25">
      <c r="A33" s="1"/>
      <c r="B33" s="86" t="s">
        <v>101</v>
      </c>
      <c r="C33" s="6" t="s">
        <v>32</v>
      </c>
      <c r="D33" s="6" t="s">
        <v>1647</v>
      </c>
      <c r="E33" s="86" t="s">
        <v>1621</v>
      </c>
      <c r="F33" s="86" t="s">
        <v>1622</v>
      </c>
      <c r="G33" s="145">
        <v>0.16</v>
      </c>
      <c r="H33" s="86"/>
    </row>
    <row r="34" spans="1:8" x14ac:dyDescent="0.25">
      <c r="A34" s="1"/>
      <c r="B34" s="86" t="s">
        <v>101</v>
      </c>
      <c r="C34" s="6" t="s">
        <v>32</v>
      </c>
      <c r="D34" s="6" t="s">
        <v>1648</v>
      </c>
      <c r="E34" s="86" t="s">
        <v>1621</v>
      </c>
      <c r="F34" s="86" t="s">
        <v>1622</v>
      </c>
      <c r="G34" s="145">
        <v>0.59</v>
      </c>
      <c r="H34" s="86"/>
    </row>
    <row r="35" spans="1:8" x14ac:dyDescent="0.25">
      <c r="A35" s="1"/>
      <c r="B35" s="86" t="s">
        <v>101</v>
      </c>
      <c r="C35" s="6" t="s">
        <v>32</v>
      </c>
      <c r="D35" s="6" t="s">
        <v>1649</v>
      </c>
      <c r="E35" s="86" t="s">
        <v>1621</v>
      </c>
      <c r="F35" s="86" t="s">
        <v>1622</v>
      </c>
      <c r="G35" s="145">
        <v>1.97</v>
      </c>
      <c r="H35" s="86"/>
    </row>
    <row r="36" spans="1:8" x14ac:dyDescent="0.25">
      <c r="A36" s="1"/>
      <c r="B36" s="86" t="s">
        <v>101</v>
      </c>
      <c r="C36" s="6" t="s">
        <v>88</v>
      </c>
      <c r="D36" s="6" t="s">
        <v>1650</v>
      </c>
      <c r="E36" s="86" t="s">
        <v>1621</v>
      </c>
      <c r="F36" s="86" t="s">
        <v>1622</v>
      </c>
      <c r="G36" s="145">
        <v>5.8</v>
      </c>
      <c r="H36" s="86"/>
    </row>
    <row r="37" spans="1:8" x14ac:dyDescent="0.25">
      <c r="A37" s="1"/>
      <c r="B37" s="86" t="s">
        <v>101</v>
      </c>
      <c r="C37" s="6" t="s">
        <v>88</v>
      </c>
      <c r="D37" s="6" t="s">
        <v>1651</v>
      </c>
      <c r="E37" s="86" t="s">
        <v>1621</v>
      </c>
      <c r="F37" s="86" t="s">
        <v>1622</v>
      </c>
      <c r="G37" s="145">
        <v>8</v>
      </c>
      <c r="H37" s="86"/>
    </row>
    <row r="38" spans="1:8" x14ac:dyDescent="0.25">
      <c r="A38" s="1"/>
      <c r="B38" s="86" t="s">
        <v>101</v>
      </c>
      <c r="C38" s="6" t="s">
        <v>88</v>
      </c>
      <c r="D38" s="6" t="s">
        <v>1652</v>
      </c>
      <c r="E38" s="86" t="s">
        <v>1621</v>
      </c>
      <c r="F38" s="86" t="s">
        <v>1622</v>
      </c>
      <c r="G38" s="145">
        <v>7</v>
      </c>
      <c r="H38" s="86"/>
    </row>
    <row r="39" spans="1:8" x14ac:dyDescent="0.25">
      <c r="A39" s="1"/>
      <c r="B39" s="86" t="s">
        <v>101</v>
      </c>
      <c r="C39" s="6" t="s">
        <v>88</v>
      </c>
      <c r="D39" s="6" t="s">
        <v>1653</v>
      </c>
      <c r="E39" s="86" t="s">
        <v>1621</v>
      </c>
      <c r="F39" s="86" t="s">
        <v>1622</v>
      </c>
      <c r="G39" s="145">
        <v>3.5840000000000001</v>
      </c>
      <c r="H39"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1654</v>
      </c>
      <c r="C5" s="1"/>
      <c r="D5" s="1"/>
      <c r="E5" s="1"/>
      <c r="F5" s="1"/>
      <c r="G5" s="1"/>
      <c r="H5" s="1"/>
    </row>
    <row r="6" spans="1:8" ht="30" x14ac:dyDescent="0.25">
      <c r="A6" s="1"/>
      <c r="B6" s="3" t="s">
        <v>97</v>
      </c>
      <c r="C6" s="3" t="s">
        <v>3</v>
      </c>
      <c r="D6" s="3" t="s">
        <v>1617</v>
      </c>
      <c r="E6" s="3" t="s">
        <v>7</v>
      </c>
      <c r="F6" s="3" t="s">
        <v>8</v>
      </c>
      <c r="G6" s="3" t="s">
        <v>1618</v>
      </c>
      <c r="H6" s="3" t="s">
        <v>1619</v>
      </c>
    </row>
    <row r="7" spans="1:8" x14ac:dyDescent="0.25">
      <c r="A7" s="1"/>
      <c r="B7" s="86" t="s">
        <v>101</v>
      </c>
      <c r="C7" s="6" t="s">
        <v>104</v>
      </c>
      <c r="D7" s="6" t="s">
        <v>1550</v>
      </c>
      <c r="E7" s="86" t="s">
        <v>1621</v>
      </c>
      <c r="F7" s="86" t="s">
        <v>1622</v>
      </c>
      <c r="G7" s="145">
        <v>0</v>
      </c>
      <c r="H7" s="86"/>
    </row>
    <row r="8" spans="1:8" x14ac:dyDescent="0.25">
      <c r="A8" s="1"/>
      <c r="B8" s="86" t="s">
        <v>101</v>
      </c>
      <c r="C8" s="6" t="s">
        <v>104</v>
      </c>
      <c r="D8" s="6" t="s">
        <v>1549</v>
      </c>
      <c r="E8" s="86" t="s">
        <v>1621</v>
      </c>
      <c r="F8" s="86" t="s">
        <v>1622</v>
      </c>
      <c r="G8" s="145">
        <v>0</v>
      </c>
      <c r="H8" s="86"/>
    </row>
    <row r="9" spans="1:8" x14ac:dyDescent="0.25">
      <c r="A9" s="1"/>
      <c r="B9" s="86" t="s">
        <v>101</v>
      </c>
      <c r="C9" s="6" t="s">
        <v>104</v>
      </c>
      <c r="D9" s="6" t="s">
        <v>1620</v>
      </c>
      <c r="E9" s="86" t="s">
        <v>1621</v>
      </c>
      <c r="F9" s="86" t="s">
        <v>1622</v>
      </c>
      <c r="G9" s="145">
        <v>0</v>
      </c>
      <c r="H9" s="86"/>
    </row>
    <row r="10" spans="1:8" x14ac:dyDescent="0.25">
      <c r="A10" s="1"/>
      <c r="B10" s="86" t="s">
        <v>101</v>
      </c>
      <c r="C10" s="6" t="s">
        <v>104</v>
      </c>
      <c r="D10" s="6" t="s">
        <v>1623</v>
      </c>
      <c r="E10" s="86" t="s">
        <v>1621</v>
      </c>
      <c r="F10" s="86" t="s">
        <v>1622</v>
      </c>
      <c r="G10" s="145">
        <v>0</v>
      </c>
      <c r="H10" s="86"/>
    </row>
    <row r="11" spans="1:8" x14ac:dyDescent="0.25">
      <c r="A11" s="1"/>
      <c r="B11" s="86" t="s">
        <v>101</v>
      </c>
      <c r="C11" s="6" t="s">
        <v>104</v>
      </c>
      <c r="D11" s="6" t="s">
        <v>1624</v>
      </c>
      <c r="E11" s="86" t="s">
        <v>1621</v>
      </c>
      <c r="F11" s="86" t="s">
        <v>1622</v>
      </c>
      <c r="G11" s="145">
        <v>0.24</v>
      </c>
      <c r="H11" s="86"/>
    </row>
    <row r="12" spans="1:8" x14ac:dyDescent="0.25">
      <c r="A12" s="1"/>
      <c r="B12" s="86" t="s">
        <v>101</v>
      </c>
      <c r="C12" s="6" t="s">
        <v>104</v>
      </c>
      <c r="D12" s="6" t="s">
        <v>1625</v>
      </c>
      <c r="E12" s="86" t="s">
        <v>1621</v>
      </c>
      <c r="F12" s="86" t="s">
        <v>1622</v>
      </c>
      <c r="G12" s="145">
        <v>0</v>
      </c>
      <c r="H12" s="86"/>
    </row>
    <row r="13" spans="1:8" x14ac:dyDescent="0.25">
      <c r="A13" s="1"/>
      <c r="B13" s="86" t="s">
        <v>101</v>
      </c>
      <c r="C13" s="6" t="s">
        <v>104</v>
      </c>
      <c r="D13" s="6" t="s">
        <v>1626</v>
      </c>
      <c r="E13" s="86" t="s">
        <v>1621</v>
      </c>
      <c r="F13" s="86" t="s">
        <v>1622</v>
      </c>
      <c r="G13" s="145">
        <v>0</v>
      </c>
      <c r="H13" s="86"/>
    </row>
    <row r="14" spans="1:8" x14ac:dyDescent="0.25">
      <c r="A14" s="1"/>
      <c r="B14" s="86" t="s">
        <v>101</v>
      </c>
      <c r="C14" s="6" t="s">
        <v>104</v>
      </c>
      <c r="D14" s="6" t="s">
        <v>1627</v>
      </c>
      <c r="E14" s="86" t="s">
        <v>1621</v>
      </c>
      <c r="F14" s="86" t="s">
        <v>1622</v>
      </c>
      <c r="G14" s="145">
        <v>0</v>
      </c>
      <c r="H14" s="86"/>
    </row>
    <row r="15" spans="1:8" x14ac:dyDescent="0.25">
      <c r="A15" s="1"/>
      <c r="B15" s="86" t="s">
        <v>101</v>
      </c>
      <c r="C15" s="6" t="s">
        <v>104</v>
      </c>
      <c r="D15" s="6" t="s">
        <v>1628</v>
      </c>
      <c r="E15" s="86" t="s">
        <v>1621</v>
      </c>
      <c r="F15" s="86" t="s">
        <v>1622</v>
      </c>
      <c r="G15" s="145">
        <v>0</v>
      </c>
      <c r="H15" s="86"/>
    </row>
    <row r="16" spans="1:8" x14ac:dyDescent="0.25">
      <c r="A16" s="1"/>
      <c r="B16" s="86" t="s">
        <v>101</v>
      </c>
      <c r="C16" s="6" t="s">
        <v>668</v>
      </c>
      <c r="D16" s="6" t="s">
        <v>1605</v>
      </c>
      <c r="E16" s="86" t="s">
        <v>1621</v>
      </c>
      <c r="F16" s="86" t="s">
        <v>1622</v>
      </c>
      <c r="G16" s="145">
        <v>0</v>
      </c>
      <c r="H16" s="86"/>
    </row>
    <row r="17" spans="1:8" x14ac:dyDescent="0.25">
      <c r="A17" s="1"/>
      <c r="B17" s="86" t="s">
        <v>101</v>
      </c>
      <c r="C17" s="6" t="s">
        <v>668</v>
      </c>
      <c r="D17" s="6" t="s">
        <v>1655</v>
      </c>
      <c r="E17" s="86" t="s">
        <v>1621</v>
      </c>
      <c r="F17" s="86" t="s">
        <v>1622</v>
      </c>
      <c r="G17" s="145">
        <v>48.23</v>
      </c>
      <c r="H17" s="86" t="s">
        <v>1656</v>
      </c>
    </row>
    <row r="18" spans="1:8" x14ac:dyDescent="0.25">
      <c r="A18" s="1"/>
      <c r="B18" s="86" t="s">
        <v>101</v>
      </c>
      <c r="C18" s="6" t="s">
        <v>32</v>
      </c>
      <c r="D18" s="6" t="s">
        <v>1592</v>
      </c>
      <c r="E18" s="86" t="s">
        <v>1621</v>
      </c>
      <c r="F18" s="86" t="s">
        <v>1622</v>
      </c>
      <c r="G18" s="145">
        <v>2.2970000000000002</v>
      </c>
      <c r="H18" s="86"/>
    </row>
    <row r="19" spans="1:8" x14ac:dyDescent="0.25">
      <c r="A19" s="1"/>
      <c r="B19" s="86" t="s">
        <v>101</v>
      </c>
      <c r="C19" s="6" t="s">
        <v>127</v>
      </c>
      <c r="D19" s="6" t="s">
        <v>1610</v>
      </c>
      <c r="E19" s="86" t="s">
        <v>1621</v>
      </c>
      <c r="F19" s="86" t="s">
        <v>1622</v>
      </c>
      <c r="G19" s="145">
        <v>0</v>
      </c>
      <c r="H19" s="86"/>
    </row>
    <row r="20" spans="1:8" x14ac:dyDescent="0.25">
      <c r="A20" s="1"/>
      <c r="B20" s="86" t="s">
        <v>101</v>
      </c>
      <c r="C20" s="6" t="s">
        <v>140</v>
      </c>
      <c r="D20" s="6" t="s">
        <v>1564</v>
      </c>
      <c r="E20" s="86" t="s">
        <v>1621</v>
      </c>
      <c r="F20" s="86" t="s">
        <v>1622</v>
      </c>
      <c r="G20" s="145">
        <v>0</v>
      </c>
      <c r="H20" s="86"/>
    </row>
    <row r="21" spans="1:8" x14ac:dyDescent="0.25">
      <c r="A21" s="1"/>
      <c r="B21" s="86" t="s">
        <v>101</v>
      </c>
      <c r="C21" s="6" t="s">
        <v>140</v>
      </c>
      <c r="D21" s="6" t="s">
        <v>1604</v>
      </c>
      <c r="E21" s="86" t="s">
        <v>1621</v>
      </c>
      <c r="F21" s="86" t="s">
        <v>1622</v>
      </c>
      <c r="G21" s="145">
        <v>0</v>
      </c>
      <c r="H21"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0</v>
      </c>
      <c r="C3" s="194"/>
      <c r="D3" s="194"/>
      <c r="E3" s="194"/>
      <c r="F3" s="194"/>
      <c r="G3" s="194"/>
      <c r="H3" s="1"/>
      <c r="I3" s="1"/>
      <c r="J3" s="1"/>
    </row>
    <row r="4" spans="1:10" ht="0" hidden="1" customHeight="1" x14ac:dyDescent="0.25">
      <c r="A4" s="1"/>
      <c r="B4" s="1"/>
      <c r="C4" s="1"/>
      <c r="D4" s="1"/>
      <c r="E4" s="1"/>
      <c r="F4" s="1"/>
      <c r="G4" s="1"/>
      <c r="H4" s="1"/>
      <c r="I4" s="1"/>
      <c r="J4" s="1"/>
    </row>
    <row r="5" spans="1:10" ht="23.25" x14ac:dyDescent="0.35">
      <c r="A5" s="1"/>
      <c r="B5" s="22" t="s">
        <v>1657</v>
      </c>
      <c r="C5" s="1"/>
      <c r="D5" s="1"/>
      <c r="E5" s="1"/>
      <c r="F5" s="1"/>
      <c r="G5" s="1"/>
      <c r="H5" s="1"/>
      <c r="I5" s="1"/>
      <c r="J5" s="1"/>
    </row>
    <row r="6" spans="1:10" ht="27" customHeight="1" x14ac:dyDescent="0.25">
      <c r="A6" s="1"/>
      <c r="B6" s="7" t="s">
        <v>97</v>
      </c>
      <c r="C6" s="7" t="s">
        <v>3</v>
      </c>
      <c r="D6" s="7" t="s">
        <v>42</v>
      </c>
      <c r="E6" s="7" t="s">
        <v>1658</v>
      </c>
      <c r="F6" s="7" t="s">
        <v>7</v>
      </c>
      <c r="G6" s="7" t="s">
        <v>1659</v>
      </c>
      <c r="H6" s="7" t="s">
        <v>1660</v>
      </c>
      <c r="I6" s="7" t="s">
        <v>1661</v>
      </c>
      <c r="J6" s="7" t="s">
        <v>1662</v>
      </c>
    </row>
    <row r="7" spans="1:10" x14ac:dyDescent="0.25">
      <c r="A7" s="1"/>
      <c r="B7" s="146" t="s">
        <v>101</v>
      </c>
      <c r="C7" s="4" t="s">
        <v>104</v>
      </c>
      <c r="D7" s="4" t="s">
        <v>1161</v>
      </c>
      <c r="E7" s="4" t="s">
        <v>1663</v>
      </c>
      <c r="F7" s="147">
        <v>604.47</v>
      </c>
      <c r="G7" s="147">
        <v>604.46799999999996</v>
      </c>
      <c r="H7" s="147">
        <v>0</v>
      </c>
      <c r="I7" s="4" t="s">
        <v>1664</v>
      </c>
      <c r="J7" s="5" t="s">
        <v>1665</v>
      </c>
    </row>
    <row r="8" spans="1:10" x14ac:dyDescent="0.25">
      <c r="A8" s="1"/>
      <c r="B8" s="146" t="s">
        <v>101</v>
      </c>
      <c r="C8" s="4" t="s">
        <v>104</v>
      </c>
      <c r="D8" s="4" t="s">
        <v>1161</v>
      </c>
      <c r="E8" s="4" t="s">
        <v>1666</v>
      </c>
      <c r="F8" s="147">
        <v>355.45</v>
      </c>
      <c r="G8" s="147">
        <v>355.44900000000001</v>
      </c>
      <c r="H8" s="147">
        <v>0</v>
      </c>
      <c r="I8" s="4" t="s">
        <v>1664</v>
      </c>
      <c r="J8" s="5" t="s">
        <v>1665</v>
      </c>
    </row>
    <row r="9" spans="1:10" x14ac:dyDescent="0.25">
      <c r="A9" s="1"/>
      <c r="B9" s="146" t="s">
        <v>101</v>
      </c>
      <c r="C9" s="4" t="s">
        <v>104</v>
      </c>
      <c r="D9" s="4" t="s">
        <v>1163</v>
      </c>
      <c r="E9" s="4" t="s">
        <v>1663</v>
      </c>
      <c r="F9" s="147">
        <v>346.1</v>
      </c>
      <c r="G9" s="147">
        <v>346.10300000000001</v>
      </c>
      <c r="H9" s="147">
        <v>0</v>
      </c>
      <c r="I9" s="4" t="s">
        <v>1664</v>
      </c>
      <c r="J9" s="5" t="s">
        <v>1665</v>
      </c>
    </row>
    <row r="10" spans="1:10" x14ac:dyDescent="0.25">
      <c r="A10" s="1"/>
      <c r="B10" s="146" t="s">
        <v>101</v>
      </c>
      <c r="C10" s="4" t="s">
        <v>104</v>
      </c>
      <c r="D10" s="4" t="s">
        <v>1163</v>
      </c>
      <c r="E10" s="4" t="s">
        <v>1666</v>
      </c>
      <c r="F10" s="147">
        <v>33.81</v>
      </c>
      <c r="G10" s="147">
        <v>33.811</v>
      </c>
      <c r="H10" s="147">
        <v>0</v>
      </c>
      <c r="I10" s="4" t="s">
        <v>1664</v>
      </c>
      <c r="J10" s="5" t="s">
        <v>1665</v>
      </c>
    </row>
    <row r="11" spans="1:10" x14ac:dyDescent="0.25">
      <c r="A11" s="1"/>
      <c r="B11" s="146" t="s">
        <v>101</v>
      </c>
      <c r="C11" s="4" t="s">
        <v>32</v>
      </c>
      <c r="D11" s="4" t="s">
        <v>1166</v>
      </c>
      <c r="E11" s="4" t="s">
        <v>1663</v>
      </c>
      <c r="F11" s="147">
        <v>415.41</v>
      </c>
      <c r="G11" s="147">
        <v>415.41</v>
      </c>
      <c r="H11" s="147">
        <v>0</v>
      </c>
      <c r="I11" s="4" t="s">
        <v>1664</v>
      </c>
      <c r="J11" s="5" t="s">
        <v>1025</v>
      </c>
    </row>
    <row r="12" spans="1:10" x14ac:dyDescent="0.25">
      <c r="A12" s="1"/>
      <c r="B12" s="146" t="s">
        <v>101</v>
      </c>
      <c r="C12" s="4" t="s">
        <v>109</v>
      </c>
      <c r="D12" s="4" t="s">
        <v>1169</v>
      </c>
      <c r="E12" s="4" t="s">
        <v>1663</v>
      </c>
      <c r="F12" s="147">
        <v>148.66999999999999</v>
      </c>
      <c r="G12" s="147">
        <v>148.66999999999999</v>
      </c>
      <c r="H12" s="147">
        <v>0</v>
      </c>
      <c r="I12" s="4" t="s">
        <v>1664</v>
      </c>
      <c r="J12" s="5" t="s">
        <v>1025</v>
      </c>
    </row>
    <row r="13" spans="1:10" x14ac:dyDescent="0.25">
      <c r="A13" s="1"/>
      <c r="B13" s="146" t="s">
        <v>101</v>
      </c>
      <c r="C13" s="4" t="s">
        <v>109</v>
      </c>
      <c r="D13" s="4" t="s">
        <v>1172</v>
      </c>
      <c r="E13" s="4" t="s">
        <v>1663</v>
      </c>
      <c r="F13" s="147">
        <v>9855.23</v>
      </c>
      <c r="G13" s="147">
        <v>9855.23</v>
      </c>
      <c r="H13" s="147">
        <v>0</v>
      </c>
      <c r="I13" s="4" t="s">
        <v>1664</v>
      </c>
      <c r="J13" s="5" t="s">
        <v>1025</v>
      </c>
    </row>
    <row r="14" spans="1:10" x14ac:dyDescent="0.25">
      <c r="A14" s="1"/>
      <c r="B14" s="146" t="s">
        <v>101</v>
      </c>
      <c r="C14" s="4" t="s">
        <v>39</v>
      </c>
      <c r="D14" s="4" t="s">
        <v>1667</v>
      </c>
      <c r="E14" s="4" t="s">
        <v>1668</v>
      </c>
      <c r="F14" s="147">
        <v>0</v>
      </c>
      <c r="G14" s="147">
        <v>0</v>
      </c>
      <c r="H14" s="147">
        <v>0</v>
      </c>
      <c r="I14" s="4" t="s">
        <v>1669</v>
      </c>
      <c r="J14" s="5" t="s">
        <v>1025</v>
      </c>
    </row>
    <row r="15" spans="1:10" x14ac:dyDescent="0.25">
      <c r="A15" s="1"/>
      <c r="B15" s="146" t="s">
        <v>101</v>
      </c>
      <c r="C15" s="4" t="s">
        <v>39</v>
      </c>
      <c r="D15" s="4" t="s">
        <v>1667</v>
      </c>
      <c r="E15" s="4" t="s">
        <v>1663</v>
      </c>
      <c r="F15" s="147">
        <v>0</v>
      </c>
      <c r="G15" s="147">
        <v>0</v>
      </c>
      <c r="H15" s="147">
        <v>0</v>
      </c>
      <c r="I15" s="4" t="s">
        <v>1664</v>
      </c>
      <c r="J15" s="5" t="s">
        <v>1025</v>
      </c>
    </row>
    <row r="16" spans="1:10" x14ac:dyDescent="0.25">
      <c r="A16" s="1"/>
      <c r="B16" s="146" t="s">
        <v>101</v>
      </c>
      <c r="C16" s="4" t="s">
        <v>39</v>
      </c>
      <c r="D16" s="4" t="s">
        <v>1188</v>
      </c>
      <c r="E16" s="4" t="s">
        <v>1663</v>
      </c>
      <c r="F16" s="147">
        <v>59898.65</v>
      </c>
      <c r="G16" s="147">
        <v>59813.59</v>
      </c>
      <c r="H16" s="147">
        <v>0</v>
      </c>
      <c r="I16" s="4" t="s">
        <v>1664</v>
      </c>
      <c r="J16" s="5" t="s">
        <v>1025</v>
      </c>
    </row>
    <row r="17" spans="1:10" x14ac:dyDescent="0.25">
      <c r="A17" s="1"/>
      <c r="B17" s="146" t="s">
        <v>101</v>
      </c>
      <c r="C17" s="4" t="s">
        <v>39</v>
      </c>
      <c r="D17" s="4" t="s">
        <v>1191</v>
      </c>
      <c r="E17" s="4" t="s">
        <v>1663</v>
      </c>
      <c r="F17" s="147">
        <v>31262.35</v>
      </c>
      <c r="G17" s="147">
        <v>31262.35</v>
      </c>
      <c r="H17" s="147">
        <v>0</v>
      </c>
      <c r="I17" s="4" t="s">
        <v>1664</v>
      </c>
      <c r="J17" s="5" t="s">
        <v>1025</v>
      </c>
    </row>
    <row r="18" spans="1:10" x14ac:dyDescent="0.25">
      <c r="A18" s="1"/>
      <c r="B18" s="146" t="s">
        <v>101</v>
      </c>
      <c r="C18" s="4" t="s">
        <v>124</v>
      </c>
      <c r="D18" s="4" t="s">
        <v>125</v>
      </c>
      <c r="E18" s="4" t="s">
        <v>1663</v>
      </c>
      <c r="F18" s="147">
        <v>490.04</v>
      </c>
      <c r="G18" s="147">
        <v>490.04</v>
      </c>
      <c r="H18" s="147">
        <v>0</v>
      </c>
      <c r="I18" s="4" t="s">
        <v>1664</v>
      </c>
      <c r="J18" s="5" t="s">
        <v>1025</v>
      </c>
    </row>
    <row r="19" spans="1:10" x14ac:dyDescent="0.25">
      <c r="A19" s="1"/>
      <c r="B19" s="146" t="s">
        <v>101</v>
      </c>
      <c r="C19" s="4" t="s">
        <v>679</v>
      </c>
      <c r="D19" s="4" t="s">
        <v>1202</v>
      </c>
      <c r="E19" s="4" t="s">
        <v>1663</v>
      </c>
      <c r="F19" s="147">
        <v>551.5</v>
      </c>
      <c r="G19" s="147">
        <v>551.5</v>
      </c>
      <c r="H19" s="147">
        <v>0</v>
      </c>
      <c r="I19" s="4" t="s">
        <v>1664</v>
      </c>
      <c r="J19" s="5" t="s">
        <v>1025</v>
      </c>
    </row>
    <row r="20" spans="1:10" x14ac:dyDescent="0.25">
      <c r="A20" s="1"/>
      <c r="B20" s="146" t="s">
        <v>101</v>
      </c>
      <c r="C20" s="4" t="s">
        <v>679</v>
      </c>
      <c r="D20" s="4" t="s">
        <v>1203</v>
      </c>
      <c r="E20" s="4" t="s">
        <v>1663</v>
      </c>
      <c r="F20" s="147">
        <v>755.52</v>
      </c>
      <c r="G20" s="147">
        <v>755.52</v>
      </c>
      <c r="H20" s="147">
        <v>0</v>
      </c>
      <c r="I20" s="4" t="s">
        <v>1664</v>
      </c>
      <c r="J20" s="5" t="s">
        <v>1025</v>
      </c>
    </row>
    <row r="21" spans="1:10" x14ac:dyDescent="0.25">
      <c r="A21" s="1"/>
      <c r="B21" s="146" t="s">
        <v>101</v>
      </c>
      <c r="C21" s="4" t="s">
        <v>64</v>
      </c>
      <c r="D21" s="4" t="s">
        <v>1207</v>
      </c>
      <c r="E21" s="4" t="s">
        <v>1663</v>
      </c>
      <c r="F21" s="147">
        <v>794.83</v>
      </c>
      <c r="G21" s="147">
        <v>794.36199999999997</v>
      </c>
      <c r="H21" s="147">
        <v>0</v>
      </c>
      <c r="I21" s="4" t="s">
        <v>1664</v>
      </c>
      <c r="J21" s="5" t="s">
        <v>1670</v>
      </c>
    </row>
    <row r="22" spans="1:10" x14ac:dyDescent="0.25">
      <c r="A22" s="1"/>
      <c r="B22" s="146" t="s">
        <v>101</v>
      </c>
      <c r="C22" s="4" t="s">
        <v>72</v>
      </c>
      <c r="D22" s="4" t="s">
        <v>1214</v>
      </c>
      <c r="E22" s="4" t="s">
        <v>1663</v>
      </c>
      <c r="F22" s="147">
        <v>2179.17</v>
      </c>
      <c r="G22" s="147">
        <v>2179.17</v>
      </c>
      <c r="H22" s="147">
        <v>0</v>
      </c>
      <c r="I22" s="4" t="s">
        <v>1664</v>
      </c>
      <c r="J22" s="5" t="s">
        <v>1025</v>
      </c>
    </row>
    <row r="23" spans="1:10" x14ac:dyDescent="0.25">
      <c r="A23" s="1"/>
      <c r="B23" s="146" t="s">
        <v>101</v>
      </c>
      <c r="C23" s="4" t="s">
        <v>72</v>
      </c>
      <c r="D23" s="4" t="s">
        <v>162</v>
      </c>
      <c r="E23" s="4" t="s">
        <v>1663</v>
      </c>
      <c r="F23" s="147">
        <v>2499.61</v>
      </c>
      <c r="G23" s="147">
        <v>2499.61</v>
      </c>
      <c r="H23" s="147">
        <v>0</v>
      </c>
      <c r="I23" s="4" t="s">
        <v>1664</v>
      </c>
      <c r="J23" s="5" t="s">
        <v>1025</v>
      </c>
    </row>
    <row r="24" spans="1:10" x14ac:dyDescent="0.25">
      <c r="A24" s="1"/>
      <c r="B24" s="146" t="s">
        <v>101</v>
      </c>
      <c r="C24" s="4" t="s">
        <v>671</v>
      </c>
      <c r="D24" s="4" t="s">
        <v>1226</v>
      </c>
      <c r="E24" s="4" t="s">
        <v>1663</v>
      </c>
      <c r="F24" s="147">
        <v>5632.78</v>
      </c>
      <c r="G24" s="147">
        <v>5632.78</v>
      </c>
      <c r="H24" s="147">
        <v>0</v>
      </c>
      <c r="I24" s="4" t="s">
        <v>1664</v>
      </c>
      <c r="J24" s="5" t="s">
        <v>1025</v>
      </c>
    </row>
    <row r="25" spans="1:10" x14ac:dyDescent="0.25">
      <c r="A25" s="1"/>
      <c r="B25" s="146" t="s">
        <v>101</v>
      </c>
      <c r="C25" s="4" t="s">
        <v>82</v>
      </c>
      <c r="D25" s="4" t="s">
        <v>168</v>
      </c>
      <c r="E25" s="4" t="s">
        <v>1663</v>
      </c>
      <c r="F25" s="147">
        <v>57581.84</v>
      </c>
      <c r="G25" s="147">
        <v>57581.84</v>
      </c>
      <c r="H25" s="147">
        <v>0</v>
      </c>
      <c r="I25" s="4" t="s">
        <v>1664</v>
      </c>
      <c r="J25" s="5" t="s">
        <v>1025</v>
      </c>
    </row>
    <row r="26" spans="1:10" x14ac:dyDescent="0.25">
      <c r="A26" s="1"/>
      <c r="B26" s="146" t="s">
        <v>101</v>
      </c>
      <c r="C26" s="4" t="s">
        <v>667</v>
      </c>
      <c r="D26" s="4" t="s">
        <v>1230</v>
      </c>
      <c r="E26" s="4" t="s">
        <v>1663</v>
      </c>
      <c r="F26" s="147">
        <v>14.84</v>
      </c>
      <c r="G26" s="147">
        <v>12.807</v>
      </c>
      <c r="H26" s="147">
        <v>0</v>
      </c>
      <c r="I26" s="4" t="s">
        <v>1664</v>
      </c>
      <c r="J26" s="5" t="s">
        <v>1671</v>
      </c>
    </row>
    <row r="27" spans="1:10" x14ac:dyDescent="0.25">
      <c r="A27" s="1"/>
      <c r="B27" s="146" t="s">
        <v>101</v>
      </c>
      <c r="C27" s="4" t="s">
        <v>667</v>
      </c>
      <c r="D27" s="4" t="s">
        <v>1230</v>
      </c>
      <c r="E27" s="4" t="s">
        <v>1666</v>
      </c>
      <c r="F27" s="147">
        <v>494.22</v>
      </c>
      <c r="G27" s="147">
        <v>510.59699999999998</v>
      </c>
      <c r="H27" s="147">
        <v>19.236999999999998</v>
      </c>
      <c r="I27" s="4" t="s">
        <v>1664</v>
      </c>
      <c r="J27" s="5" t="s">
        <v>1672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23.25" x14ac:dyDescent="0.35">
      <c r="A5" s="1"/>
      <c r="B5" s="22" t="s">
        <v>1673</v>
      </c>
      <c r="C5" s="1"/>
      <c r="D5" s="1"/>
      <c r="E5" s="1"/>
      <c r="F5" s="1"/>
      <c r="G5" s="1"/>
    </row>
    <row r="6" spans="1:7" ht="27" customHeight="1" x14ac:dyDescent="0.25">
      <c r="A6" s="1"/>
      <c r="B6" s="197" t="s">
        <v>1674</v>
      </c>
      <c r="C6" s="197"/>
      <c r="D6" s="197"/>
      <c r="E6" s="197"/>
      <c r="F6" s="197"/>
      <c r="G6" s="197"/>
    </row>
    <row r="7" spans="1:7" ht="27" customHeight="1" x14ac:dyDescent="0.25">
      <c r="A7" s="1"/>
      <c r="B7" s="3" t="s">
        <v>3</v>
      </c>
      <c r="C7" s="3" t="s">
        <v>42</v>
      </c>
      <c r="D7" s="3" t="s">
        <v>1675</v>
      </c>
      <c r="E7" s="3" t="s">
        <v>1658</v>
      </c>
      <c r="F7" s="3" t="s">
        <v>1149</v>
      </c>
      <c r="G7" s="3" t="s">
        <v>1676</v>
      </c>
    </row>
    <row r="8" spans="1:7" x14ac:dyDescent="0.25">
      <c r="A8" s="1"/>
      <c r="B8" s="86" t="s">
        <v>713</v>
      </c>
      <c r="C8" s="86" t="s">
        <v>1097</v>
      </c>
      <c r="D8" s="86" t="s">
        <v>1677</v>
      </c>
      <c r="E8" s="86" t="s">
        <v>1678</v>
      </c>
      <c r="F8" s="86" t="s">
        <v>1669</v>
      </c>
      <c r="G8" s="148">
        <v>1102.55</v>
      </c>
    </row>
    <row r="9" spans="1:7" x14ac:dyDescent="0.25">
      <c r="A9" s="1"/>
      <c r="B9" s="86" t="s">
        <v>714</v>
      </c>
      <c r="C9" s="86" t="s">
        <v>1153</v>
      </c>
      <c r="D9" s="86" t="s">
        <v>1153</v>
      </c>
      <c r="E9" s="86" t="s">
        <v>1678</v>
      </c>
      <c r="F9" s="86" t="s">
        <v>1669</v>
      </c>
      <c r="G9" s="148">
        <v>888.71</v>
      </c>
    </row>
    <row r="10" spans="1:7" x14ac:dyDescent="0.25">
      <c r="A10" s="1"/>
      <c r="B10" s="86" t="s">
        <v>715</v>
      </c>
      <c r="C10" s="86" t="s">
        <v>1155</v>
      </c>
      <c r="D10" s="86" t="s">
        <v>144</v>
      </c>
      <c r="E10" s="86" t="s">
        <v>1678</v>
      </c>
      <c r="F10" s="86" t="s">
        <v>1669</v>
      </c>
      <c r="G10" s="148">
        <v>589.41999999999996</v>
      </c>
    </row>
    <row r="11" spans="1:7" x14ac:dyDescent="0.25">
      <c r="A11" s="1"/>
      <c r="B11" s="86" t="s">
        <v>716</v>
      </c>
      <c r="C11" s="86" t="s">
        <v>1100</v>
      </c>
      <c r="D11" s="86" t="s">
        <v>1679</v>
      </c>
      <c r="E11" s="86" t="s">
        <v>1678</v>
      </c>
      <c r="F11" s="86" t="s">
        <v>1669</v>
      </c>
      <c r="G11" s="148">
        <v>483.69</v>
      </c>
    </row>
    <row r="12" spans="1:7" x14ac:dyDescent="0.25">
      <c r="A12" s="1"/>
      <c r="B12" s="86" t="s">
        <v>716</v>
      </c>
      <c r="C12" s="86" t="s">
        <v>1100</v>
      </c>
      <c r="D12" s="86" t="s">
        <v>1680</v>
      </c>
      <c r="E12" s="86" t="s">
        <v>1678</v>
      </c>
      <c r="F12" s="86" t="s">
        <v>1669</v>
      </c>
      <c r="G12" s="148">
        <v>673.89</v>
      </c>
    </row>
    <row r="13" spans="1:7" x14ac:dyDescent="0.25">
      <c r="A13" s="1"/>
      <c r="B13" s="86" t="s">
        <v>711</v>
      </c>
      <c r="C13" s="86" t="s">
        <v>1103</v>
      </c>
      <c r="D13" s="86" t="s">
        <v>1681</v>
      </c>
      <c r="E13" s="86" t="s">
        <v>1678</v>
      </c>
      <c r="F13" s="86" t="s">
        <v>1669</v>
      </c>
      <c r="G13" s="148">
        <v>1003.27035</v>
      </c>
    </row>
    <row r="14" spans="1:7" x14ac:dyDescent="0.25">
      <c r="A14" s="1"/>
      <c r="B14" s="86" t="s">
        <v>711</v>
      </c>
      <c r="C14" s="86" t="s">
        <v>1103</v>
      </c>
      <c r="D14" s="86" t="s">
        <v>1682</v>
      </c>
      <c r="E14" s="86" t="s">
        <v>1678</v>
      </c>
      <c r="F14" s="86" t="s">
        <v>1669</v>
      </c>
      <c r="G14" s="148">
        <v>4.1478000000000002</v>
      </c>
    </row>
    <row r="15" spans="1:7" x14ac:dyDescent="0.25">
      <c r="A15" s="1"/>
      <c r="B15" s="86" t="s">
        <v>104</v>
      </c>
      <c r="C15" s="86" t="s">
        <v>1161</v>
      </c>
      <c r="D15" s="86" t="s">
        <v>1683</v>
      </c>
      <c r="E15" s="86" t="s">
        <v>1663</v>
      </c>
      <c r="F15" s="86" t="s">
        <v>1664</v>
      </c>
      <c r="G15" s="148">
        <v>0</v>
      </c>
    </row>
    <row r="16" spans="1:7" x14ac:dyDescent="0.25">
      <c r="A16" s="1"/>
      <c r="B16" s="86" t="s">
        <v>104</v>
      </c>
      <c r="C16" s="86" t="s">
        <v>1161</v>
      </c>
      <c r="D16" s="86" t="s">
        <v>1683</v>
      </c>
      <c r="E16" s="86" t="s">
        <v>1666</v>
      </c>
      <c r="F16" s="86" t="s">
        <v>1664</v>
      </c>
      <c r="G16" s="148">
        <v>0</v>
      </c>
    </row>
    <row r="17" spans="1:7" x14ac:dyDescent="0.25">
      <c r="A17" s="1"/>
      <c r="B17" s="86" t="s">
        <v>104</v>
      </c>
      <c r="C17" s="86" t="s">
        <v>1161</v>
      </c>
      <c r="D17" s="86" t="s">
        <v>1684</v>
      </c>
      <c r="E17" s="86" t="s">
        <v>1663</v>
      </c>
      <c r="F17" s="86" t="s">
        <v>1664</v>
      </c>
      <c r="G17" s="148">
        <v>0</v>
      </c>
    </row>
    <row r="18" spans="1:7" x14ac:dyDescent="0.25">
      <c r="A18" s="1"/>
      <c r="B18" s="86" t="s">
        <v>104</v>
      </c>
      <c r="C18" s="86" t="s">
        <v>1161</v>
      </c>
      <c r="D18" s="86" t="s">
        <v>1684</v>
      </c>
      <c r="E18" s="86" t="s">
        <v>1666</v>
      </c>
      <c r="F18" s="86" t="s">
        <v>1664</v>
      </c>
      <c r="G18" s="148">
        <v>0</v>
      </c>
    </row>
    <row r="19" spans="1:7" x14ac:dyDescent="0.25">
      <c r="A19" s="1"/>
      <c r="B19" s="86" t="s">
        <v>104</v>
      </c>
      <c r="C19" s="86" t="s">
        <v>1161</v>
      </c>
      <c r="D19" s="86" t="s">
        <v>1685</v>
      </c>
      <c r="E19" s="86" t="s">
        <v>1663</v>
      </c>
      <c r="F19" s="86" t="s">
        <v>1664</v>
      </c>
      <c r="G19" s="148">
        <v>0</v>
      </c>
    </row>
    <row r="20" spans="1:7" x14ac:dyDescent="0.25">
      <c r="A20" s="1"/>
      <c r="B20" s="86" t="s">
        <v>104</v>
      </c>
      <c r="C20" s="86" t="s">
        <v>1163</v>
      </c>
      <c r="D20" s="86" t="s">
        <v>1686</v>
      </c>
      <c r="E20" s="86" t="s">
        <v>1663</v>
      </c>
      <c r="F20" s="86" t="s">
        <v>1664</v>
      </c>
      <c r="G20" s="148">
        <v>0</v>
      </c>
    </row>
    <row r="21" spans="1:7" x14ac:dyDescent="0.25">
      <c r="A21" s="1"/>
      <c r="B21" s="86" t="s">
        <v>104</v>
      </c>
      <c r="C21" s="86" t="s">
        <v>1163</v>
      </c>
      <c r="D21" s="86" t="s">
        <v>1686</v>
      </c>
      <c r="E21" s="86" t="s">
        <v>1666</v>
      </c>
      <c r="F21" s="86" t="s">
        <v>1664</v>
      </c>
      <c r="G21" s="148">
        <v>0</v>
      </c>
    </row>
    <row r="22" spans="1:7" x14ac:dyDescent="0.25">
      <c r="A22" s="1"/>
      <c r="B22" s="86" t="s">
        <v>104</v>
      </c>
      <c r="C22" s="86" t="s">
        <v>1163</v>
      </c>
      <c r="D22" s="86" t="s">
        <v>1687</v>
      </c>
      <c r="E22" s="86" t="s">
        <v>1663</v>
      </c>
      <c r="F22" s="86" t="s">
        <v>1664</v>
      </c>
      <c r="G22" s="148">
        <v>0</v>
      </c>
    </row>
    <row r="23" spans="1:7" x14ac:dyDescent="0.25">
      <c r="A23" s="1"/>
      <c r="B23" s="86" t="s">
        <v>104</v>
      </c>
      <c r="C23" s="86" t="s">
        <v>1163</v>
      </c>
      <c r="D23" s="86" t="s">
        <v>1687</v>
      </c>
      <c r="E23" s="86" t="s">
        <v>1666</v>
      </c>
      <c r="F23" s="86" t="s">
        <v>1664</v>
      </c>
      <c r="G23" s="148">
        <v>0</v>
      </c>
    </row>
    <row r="24" spans="1:7" x14ac:dyDescent="0.25">
      <c r="A24" s="1"/>
      <c r="B24" s="86" t="s">
        <v>104</v>
      </c>
      <c r="C24" s="86" t="s">
        <v>1163</v>
      </c>
      <c r="D24" s="86" t="s">
        <v>1688</v>
      </c>
      <c r="E24" s="86" t="s">
        <v>1663</v>
      </c>
      <c r="F24" s="86" t="s">
        <v>1664</v>
      </c>
      <c r="G24" s="148">
        <v>0</v>
      </c>
    </row>
    <row r="25" spans="1:7" x14ac:dyDescent="0.25">
      <c r="A25" s="1"/>
      <c r="B25" s="86" t="s">
        <v>104</v>
      </c>
      <c r="C25" s="86" t="s">
        <v>1163</v>
      </c>
      <c r="D25" s="86" t="s">
        <v>1688</v>
      </c>
      <c r="E25" s="86" t="s">
        <v>1666</v>
      </c>
      <c r="F25" s="86" t="s">
        <v>1664</v>
      </c>
      <c r="G25" s="148">
        <v>0</v>
      </c>
    </row>
    <row r="26" spans="1:7" x14ac:dyDescent="0.25">
      <c r="A26" s="1"/>
      <c r="B26" s="86" t="s">
        <v>310</v>
      </c>
      <c r="C26" s="86" t="s">
        <v>1164</v>
      </c>
      <c r="D26" s="86" t="s">
        <v>1689</v>
      </c>
      <c r="E26" s="86" t="s">
        <v>1690</v>
      </c>
      <c r="F26" s="86" t="s">
        <v>1664</v>
      </c>
      <c r="G26" s="148">
        <v>3966.3192800000002</v>
      </c>
    </row>
    <row r="27" spans="1:7" x14ac:dyDescent="0.25">
      <c r="A27" s="1"/>
      <c r="B27" s="86" t="s">
        <v>310</v>
      </c>
      <c r="C27" s="86" t="s">
        <v>1164</v>
      </c>
      <c r="D27" s="86" t="s">
        <v>1691</v>
      </c>
      <c r="E27" s="86" t="s">
        <v>1690</v>
      </c>
      <c r="F27" s="86" t="s">
        <v>1664</v>
      </c>
      <c r="G27" s="148">
        <v>4001.5246900000002</v>
      </c>
    </row>
    <row r="28" spans="1:7" x14ac:dyDescent="0.25">
      <c r="A28" s="1"/>
      <c r="B28" s="86" t="s">
        <v>310</v>
      </c>
      <c r="C28" s="86" t="s">
        <v>1164</v>
      </c>
      <c r="D28" s="86" t="s">
        <v>1692</v>
      </c>
      <c r="E28" s="86" t="s">
        <v>1690</v>
      </c>
      <c r="F28" s="86" t="s">
        <v>1664</v>
      </c>
      <c r="G28" s="148">
        <v>3974.6790999999998</v>
      </c>
    </row>
    <row r="29" spans="1:7" x14ac:dyDescent="0.25">
      <c r="A29" s="1"/>
      <c r="B29" s="86" t="s">
        <v>310</v>
      </c>
      <c r="C29" s="86" t="s">
        <v>1164</v>
      </c>
      <c r="D29" s="86" t="s">
        <v>1693</v>
      </c>
      <c r="E29" s="86" t="s">
        <v>1690</v>
      </c>
      <c r="F29" s="86" t="s">
        <v>1664</v>
      </c>
      <c r="G29" s="148">
        <v>3642.8769299999999</v>
      </c>
    </row>
    <row r="30" spans="1:7" x14ac:dyDescent="0.25">
      <c r="A30" s="1"/>
      <c r="B30" s="86" t="s">
        <v>32</v>
      </c>
      <c r="C30" s="86" t="s">
        <v>1166</v>
      </c>
      <c r="D30" s="86" t="s">
        <v>1167</v>
      </c>
      <c r="E30" s="86" t="s">
        <v>1663</v>
      </c>
      <c r="F30" s="86" t="s">
        <v>1664</v>
      </c>
      <c r="G30" s="148">
        <v>0</v>
      </c>
    </row>
    <row r="31" spans="1:7" x14ac:dyDescent="0.25">
      <c r="A31" s="1"/>
      <c r="B31" s="86" t="s">
        <v>32</v>
      </c>
      <c r="C31" s="86" t="s">
        <v>1166</v>
      </c>
      <c r="D31" s="86" t="s">
        <v>1168</v>
      </c>
      <c r="E31" s="86" t="s">
        <v>1663</v>
      </c>
      <c r="F31" s="86" t="s">
        <v>1664</v>
      </c>
      <c r="G31" s="148">
        <v>0</v>
      </c>
    </row>
    <row r="32" spans="1:7" x14ac:dyDescent="0.25">
      <c r="A32" s="1"/>
      <c r="B32" s="86" t="s">
        <v>109</v>
      </c>
      <c r="C32" s="86" t="s">
        <v>1169</v>
      </c>
      <c r="D32" s="86" t="s">
        <v>1170</v>
      </c>
      <c r="E32" s="86" t="s">
        <v>1663</v>
      </c>
      <c r="F32" s="86" t="s">
        <v>1664</v>
      </c>
      <c r="G32" s="148">
        <v>0</v>
      </c>
    </row>
    <row r="33" spans="1:7" x14ac:dyDescent="0.25">
      <c r="A33" s="1"/>
      <c r="B33" s="86" t="s">
        <v>109</v>
      </c>
      <c r="C33" s="86" t="s">
        <v>1169</v>
      </c>
      <c r="D33" s="86" t="s">
        <v>1170</v>
      </c>
      <c r="E33" s="86" t="s">
        <v>1690</v>
      </c>
      <c r="F33" s="86" t="s">
        <v>1664</v>
      </c>
      <c r="G33" s="148">
        <v>216914.77</v>
      </c>
    </row>
    <row r="34" spans="1:7" x14ac:dyDescent="0.25">
      <c r="A34" s="1"/>
      <c r="B34" s="86" t="s">
        <v>109</v>
      </c>
      <c r="C34" s="86" t="s">
        <v>1171</v>
      </c>
      <c r="D34" s="86" t="s">
        <v>1694</v>
      </c>
      <c r="E34" s="86" t="s">
        <v>1690</v>
      </c>
      <c r="F34" s="86" t="s">
        <v>1664</v>
      </c>
      <c r="G34" s="148">
        <v>0</v>
      </c>
    </row>
    <row r="35" spans="1:7" x14ac:dyDescent="0.25">
      <c r="A35" s="1"/>
      <c r="B35" s="86" t="s">
        <v>109</v>
      </c>
      <c r="C35" s="86" t="s">
        <v>1172</v>
      </c>
      <c r="D35" s="86" t="s">
        <v>1695</v>
      </c>
      <c r="E35" s="86" t="s">
        <v>1663</v>
      </c>
      <c r="F35" s="86" t="s">
        <v>1664</v>
      </c>
      <c r="G35" s="148">
        <v>0</v>
      </c>
    </row>
    <row r="36" spans="1:7" x14ac:dyDescent="0.25">
      <c r="A36" s="1"/>
      <c r="B36" s="86" t="s">
        <v>109</v>
      </c>
      <c r="C36" s="86" t="s">
        <v>1172</v>
      </c>
      <c r="D36" s="86" t="s">
        <v>1695</v>
      </c>
      <c r="E36" s="86" t="s">
        <v>1690</v>
      </c>
      <c r="F36" s="86" t="s">
        <v>1664</v>
      </c>
      <c r="G36" s="148">
        <v>0</v>
      </c>
    </row>
    <row r="37" spans="1:7" x14ac:dyDescent="0.25">
      <c r="A37" s="1"/>
      <c r="B37" s="86" t="s">
        <v>39</v>
      </c>
      <c r="C37" s="86" t="s">
        <v>120</v>
      </c>
      <c r="D37" s="86" t="s">
        <v>1696</v>
      </c>
      <c r="E37" s="86" t="s">
        <v>1690</v>
      </c>
      <c r="F37" s="86" t="s">
        <v>1664</v>
      </c>
      <c r="G37" s="148">
        <v>1132538</v>
      </c>
    </row>
    <row r="38" spans="1:7" x14ac:dyDescent="0.25">
      <c r="A38" s="1"/>
      <c r="B38" s="86" t="s">
        <v>39</v>
      </c>
      <c r="C38" s="86" t="s">
        <v>120</v>
      </c>
      <c r="D38" s="86" t="s">
        <v>1697</v>
      </c>
      <c r="E38" s="86" t="s">
        <v>1690</v>
      </c>
      <c r="F38" s="86" t="s">
        <v>1664</v>
      </c>
      <c r="G38" s="148">
        <v>1118857</v>
      </c>
    </row>
    <row r="39" spans="1:7" x14ac:dyDescent="0.25">
      <c r="A39" s="1"/>
      <c r="B39" s="86" t="s">
        <v>39</v>
      </c>
      <c r="C39" s="86" t="s">
        <v>120</v>
      </c>
      <c r="D39" s="86" t="s">
        <v>1698</v>
      </c>
      <c r="E39" s="86" t="s">
        <v>1690</v>
      </c>
      <c r="F39" s="86" t="s">
        <v>1664</v>
      </c>
      <c r="G39" s="148">
        <v>1242665</v>
      </c>
    </row>
    <row r="40" spans="1:7" x14ac:dyDescent="0.25">
      <c r="A40" s="1"/>
      <c r="B40" s="86" t="s">
        <v>39</v>
      </c>
      <c r="C40" s="86" t="s">
        <v>123</v>
      </c>
      <c r="D40" s="86" t="s">
        <v>1699</v>
      </c>
      <c r="E40" s="86" t="s">
        <v>1690</v>
      </c>
      <c r="F40" s="86" t="s">
        <v>1664</v>
      </c>
      <c r="G40" s="148">
        <v>0</v>
      </c>
    </row>
    <row r="41" spans="1:7" x14ac:dyDescent="0.25">
      <c r="A41" s="1"/>
      <c r="B41" s="86" t="s">
        <v>39</v>
      </c>
      <c r="C41" s="86" t="s">
        <v>1667</v>
      </c>
      <c r="D41" s="86" t="s">
        <v>1700</v>
      </c>
      <c r="E41" s="86" t="s">
        <v>1668</v>
      </c>
      <c r="F41" s="86" t="s">
        <v>1669</v>
      </c>
      <c r="G41" s="148">
        <v>0</v>
      </c>
    </row>
    <row r="42" spans="1:7" x14ac:dyDescent="0.25">
      <c r="A42" s="1"/>
      <c r="B42" s="86" t="s">
        <v>39</v>
      </c>
      <c r="C42" s="86" t="s">
        <v>1667</v>
      </c>
      <c r="D42" s="86" t="s">
        <v>1700</v>
      </c>
      <c r="E42" s="86" t="s">
        <v>1663</v>
      </c>
      <c r="F42" s="86" t="s">
        <v>1664</v>
      </c>
      <c r="G42" s="148">
        <v>0</v>
      </c>
    </row>
    <row r="43" spans="1:7" x14ac:dyDescent="0.25">
      <c r="A43" s="1"/>
      <c r="B43" s="86" t="s">
        <v>39</v>
      </c>
      <c r="C43" s="86" t="s">
        <v>1188</v>
      </c>
      <c r="D43" s="86" t="s">
        <v>1701</v>
      </c>
      <c r="E43" s="86" t="s">
        <v>1663</v>
      </c>
      <c r="F43" s="86" t="s">
        <v>1664</v>
      </c>
      <c r="G43" s="148">
        <v>85.06</v>
      </c>
    </row>
    <row r="44" spans="1:7" x14ac:dyDescent="0.25">
      <c r="A44" s="1"/>
      <c r="B44" s="86" t="s">
        <v>39</v>
      </c>
      <c r="C44" s="86" t="s">
        <v>1188</v>
      </c>
      <c r="D44" s="86" t="s">
        <v>1702</v>
      </c>
      <c r="E44" s="86" t="s">
        <v>1663</v>
      </c>
      <c r="F44" s="86" t="s">
        <v>1664</v>
      </c>
      <c r="G44" s="148">
        <v>0</v>
      </c>
    </row>
    <row r="45" spans="1:7" x14ac:dyDescent="0.25">
      <c r="A45" s="1"/>
      <c r="B45" s="86" t="s">
        <v>39</v>
      </c>
      <c r="C45" s="86" t="s">
        <v>1188</v>
      </c>
      <c r="D45" s="86" t="s">
        <v>1703</v>
      </c>
      <c r="E45" s="86" t="s">
        <v>1663</v>
      </c>
      <c r="F45" s="86" t="s">
        <v>1664</v>
      </c>
      <c r="G45" s="148">
        <v>0</v>
      </c>
    </row>
    <row r="46" spans="1:7" x14ac:dyDescent="0.25">
      <c r="A46" s="1"/>
      <c r="B46" s="86" t="s">
        <v>39</v>
      </c>
      <c r="C46" s="86" t="s">
        <v>1191</v>
      </c>
      <c r="D46" s="86" t="s">
        <v>1704</v>
      </c>
      <c r="E46" s="86" t="s">
        <v>1663</v>
      </c>
      <c r="F46" s="86" t="s">
        <v>1664</v>
      </c>
      <c r="G46" s="148">
        <v>0</v>
      </c>
    </row>
    <row r="47" spans="1:7" x14ac:dyDescent="0.25">
      <c r="A47" s="1"/>
      <c r="B47" s="86" t="s">
        <v>39</v>
      </c>
      <c r="C47" s="86" t="s">
        <v>1191</v>
      </c>
      <c r="D47" s="86" t="s">
        <v>1705</v>
      </c>
      <c r="E47" s="86" t="s">
        <v>1663</v>
      </c>
      <c r="F47" s="86" t="s">
        <v>1664</v>
      </c>
      <c r="G47" s="148">
        <v>0</v>
      </c>
    </row>
    <row r="48" spans="1:7" x14ac:dyDescent="0.25">
      <c r="A48" s="1"/>
      <c r="B48" s="86" t="s">
        <v>39</v>
      </c>
      <c r="C48" s="86" t="s">
        <v>1191</v>
      </c>
      <c r="D48" s="86" t="s">
        <v>1706</v>
      </c>
      <c r="E48" s="86" t="s">
        <v>1663</v>
      </c>
      <c r="F48" s="86" t="s">
        <v>1664</v>
      </c>
      <c r="G48" s="148">
        <v>0</v>
      </c>
    </row>
    <row r="49" spans="1:7" x14ac:dyDescent="0.25">
      <c r="A49" s="1"/>
      <c r="B49" s="86" t="s">
        <v>124</v>
      </c>
      <c r="C49" s="86" t="s">
        <v>125</v>
      </c>
      <c r="D49" s="86" t="s">
        <v>1707</v>
      </c>
      <c r="E49" s="86" t="s">
        <v>1663</v>
      </c>
      <c r="F49" s="86" t="s">
        <v>1664</v>
      </c>
      <c r="G49" s="148">
        <v>0</v>
      </c>
    </row>
    <row r="50" spans="1:7" x14ac:dyDescent="0.25">
      <c r="A50" s="1"/>
      <c r="B50" s="86" t="s">
        <v>124</v>
      </c>
      <c r="C50" s="86" t="s">
        <v>125</v>
      </c>
      <c r="D50" s="86" t="s">
        <v>1707</v>
      </c>
      <c r="E50" s="86" t="s">
        <v>1690</v>
      </c>
      <c r="F50" s="86" t="s">
        <v>1664</v>
      </c>
      <c r="G50" s="148">
        <v>899212.21</v>
      </c>
    </row>
    <row r="51" spans="1:7" x14ac:dyDescent="0.25">
      <c r="A51" s="1"/>
      <c r="B51" s="86" t="s">
        <v>124</v>
      </c>
      <c r="C51" s="86" t="s">
        <v>125</v>
      </c>
      <c r="D51" s="86" t="s">
        <v>1708</v>
      </c>
      <c r="E51" s="86" t="s">
        <v>1663</v>
      </c>
      <c r="F51" s="86" t="s">
        <v>1664</v>
      </c>
      <c r="G51" s="148">
        <v>0</v>
      </c>
    </row>
    <row r="52" spans="1:7" x14ac:dyDescent="0.25">
      <c r="A52" s="1"/>
      <c r="B52" s="86" t="s">
        <v>124</v>
      </c>
      <c r="C52" s="86" t="s">
        <v>125</v>
      </c>
      <c r="D52" s="86" t="s">
        <v>1708</v>
      </c>
      <c r="E52" s="86" t="s">
        <v>1690</v>
      </c>
      <c r="F52" s="86" t="s">
        <v>1664</v>
      </c>
      <c r="G52" s="148">
        <v>1082515.57</v>
      </c>
    </row>
    <row r="53" spans="1:7" x14ac:dyDescent="0.25">
      <c r="A53" s="1"/>
      <c r="B53" s="86" t="s">
        <v>712</v>
      </c>
      <c r="C53" s="86" t="s">
        <v>1196</v>
      </c>
      <c r="D53" s="86" t="s">
        <v>1709</v>
      </c>
      <c r="E53" s="86" t="s">
        <v>1710</v>
      </c>
      <c r="F53" s="86" t="s">
        <v>1664</v>
      </c>
      <c r="G53" s="148">
        <v>1936184.62</v>
      </c>
    </row>
    <row r="54" spans="1:7" x14ac:dyDescent="0.25">
      <c r="A54" s="1"/>
      <c r="B54" s="86" t="s">
        <v>712</v>
      </c>
      <c r="C54" s="86" t="s">
        <v>1196</v>
      </c>
      <c r="D54" s="86" t="s">
        <v>1709</v>
      </c>
      <c r="E54" s="86" t="s">
        <v>1711</v>
      </c>
      <c r="F54" s="86" t="s">
        <v>1664</v>
      </c>
      <c r="G54" s="148">
        <v>277129.65999999997</v>
      </c>
    </row>
    <row r="55" spans="1:7" x14ac:dyDescent="0.25">
      <c r="A55" s="1"/>
      <c r="B55" s="86" t="s">
        <v>712</v>
      </c>
      <c r="C55" s="86" t="s">
        <v>1196</v>
      </c>
      <c r="D55" s="86" t="s">
        <v>1709</v>
      </c>
      <c r="E55" s="86" t="s">
        <v>1712</v>
      </c>
      <c r="F55" s="86" t="s">
        <v>1664</v>
      </c>
      <c r="G55" s="148">
        <v>0</v>
      </c>
    </row>
    <row r="56" spans="1:7" x14ac:dyDescent="0.25">
      <c r="A56" s="1"/>
      <c r="B56" s="86" t="s">
        <v>712</v>
      </c>
      <c r="C56" s="86" t="s">
        <v>1196</v>
      </c>
      <c r="D56" s="86" t="s">
        <v>1713</v>
      </c>
      <c r="E56" s="86" t="s">
        <v>1710</v>
      </c>
      <c r="F56" s="86" t="s">
        <v>1664</v>
      </c>
      <c r="G56" s="148">
        <v>1288185.3799999999</v>
      </c>
    </row>
    <row r="57" spans="1:7" x14ac:dyDescent="0.25">
      <c r="A57" s="1"/>
      <c r="B57" s="86" t="s">
        <v>712</v>
      </c>
      <c r="C57" s="86" t="s">
        <v>1196</v>
      </c>
      <c r="D57" s="86" t="s">
        <v>1713</v>
      </c>
      <c r="E57" s="86" t="s">
        <v>1711</v>
      </c>
      <c r="F57" s="86" t="s">
        <v>1664</v>
      </c>
      <c r="G57" s="148">
        <v>184380.34</v>
      </c>
    </row>
    <row r="58" spans="1:7" x14ac:dyDescent="0.25">
      <c r="A58" s="1"/>
      <c r="B58" s="86" t="s">
        <v>712</v>
      </c>
      <c r="C58" s="86" t="s">
        <v>1196</v>
      </c>
      <c r="D58" s="86" t="s">
        <v>1713</v>
      </c>
      <c r="E58" s="86" t="s">
        <v>1712</v>
      </c>
      <c r="F58" s="86" t="s">
        <v>1664</v>
      </c>
      <c r="G58" s="148">
        <v>0</v>
      </c>
    </row>
    <row r="59" spans="1:7" x14ac:dyDescent="0.25">
      <c r="A59" s="1"/>
      <c r="B59" s="86" t="s">
        <v>679</v>
      </c>
      <c r="C59" s="86" t="s">
        <v>1202</v>
      </c>
      <c r="D59" s="86" t="s">
        <v>1202</v>
      </c>
      <c r="E59" s="86" t="s">
        <v>1663</v>
      </c>
      <c r="F59" s="86" t="s">
        <v>1664</v>
      </c>
      <c r="G59" s="148">
        <v>0</v>
      </c>
    </row>
    <row r="60" spans="1:7" x14ac:dyDescent="0.25">
      <c r="A60" s="1"/>
      <c r="B60" s="86" t="s">
        <v>679</v>
      </c>
      <c r="C60" s="86" t="s">
        <v>1203</v>
      </c>
      <c r="D60" s="86" t="s">
        <v>1203</v>
      </c>
      <c r="E60" s="86" t="s">
        <v>1663</v>
      </c>
      <c r="F60" s="86" t="s">
        <v>1664</v>
      </c>
      <c r="G60" s="148">
        <v>0</v>
      </c>
    </row>
    <row r="61" spans="1:7" x14ac:dyDescent="0.25">
      <c r="A61" s="1"/>
      <c r="B61" s="86" t="s">
        <v>127</v>
      </c>
      <c r="C61" s="86" t="s">
        <v>134</v>
      </c>
      <c r="D61" s="86" t="s">
        <v>1714</v>
      </c>
      <c r="E61" s="86" t="s">
        <v>1690</v>
      </c>
      <c r="F61" s="86" t="s">
        <v>1664</v>
      </c>
      <c r="G61" s="148">
        <v>1179331.389</v>
      </c>
    </row>
    <row r="62" spans="1:7" x14ac:dyDescent="0.25">
      <c r="A62" s="1"/>
      <c r="B62" s="86" t="s">
        <v>127</v>
      </c>
      <c r="C62" s="86" t="s">
        <v>134</v>
      </c>
      <c r="D62" s="86" t="s">
        <v>1715</v>
      </c>
      <c r="E62" s="86" t="s">
        <v>1690</v>
      </c>
      <c r="F62" s="86" t="s">
        <v>1664</v>
      </c>
      <c r="G62" s="148">
        <v>1263465.1240000001</v>
      </c>
    </row>
    <row r="63" spans="1:7" x14ac:dyDescent="0.25">
      <c r="A63" s="1"/>
      <c r="B63" s="86" t="s">
        <v>127</v>
      </c>
      <c r="C63" s="86" t="s">
        <v>134</v>
      </c>
      <c r="D63" s="86" t="s">
        <v>1716</v>
      </c>
      <c r="E63" s="86" t="s">
        <v>1690</v>
      </c>
      <c r="F63" s="86" t="s">
        <v>1664</v>
      </c>
      <c r="G63" s="148">
        <v>1280653.6980000001</v>
      </c>
    </row>
    <row r="64" spans="1:7" x14ac:dyDescent="0.25">
      <c r="A64" s="1"/>
      <c r="B64" s="86" t="s">
        <v>127</v>
      </c>
      <c r="C64" s="86" t="s">
        <v>137</v>
      </c>
      <c r="D64" s="86" t="s">
        <v>1717</v>
      </c>
      <c r="E64" s="86" t="s">
        <v>1690</v>
      </c>
      <c r="F64" s="86" t="s">
        <v>1664</v>
      </c>
      <c r="G64" s="148">
        <v>1401443.9140000001</v>
      </c>
    </row>
    <row r="65" spans="1:7" x14ac:dyDescent="0.25">
      <c r="A65" s="1"/>
      <c r="B65" s="86" t="s">
        <v>64</v>
      </c>
      <c r="C65" s="86" t="s">
        <v>1207</v>
      </c>
      <c r="D65" s="86" t="s">
        <v>1718</v>
      </c>
      <c r="E65" s="86" t="s">
        <v>1663</v>
      </c>
      <c r="F65" s="86" t="s">
        <v>1664</v>
      </c>
      <c r="G65" s="148">
        <v>0</v>
      </c>
    </row>
    <row r="66" spans="1:7" x14ac:dyDescent="0.25">
      <c r="A66" s="1"/>
      <c r="B66" s="86" t="s">
        <v>72</v>
      </c>
      <c r="C66" s="86" t="s">
        <v>1214</v>
      </c>
      <c r="D66" s="86" t="s">
        <v>1719</v>
      </c>
      <c r="E66" s="86" t="s">
        <v>1663</v>
      </c>
      <c r="F66" s="86" t="s">
        <v>1664</v>
      </c>
      <c r="G66" s="148">
        <v>0</v>
      </c>
    </row>
    <row r="67" spans="1:7" x14ac:dyDescent="0.25">
      <c r="A67" s="1"/>
      <c r="B67" s="86" t="s">
        <v>72</v>
      </c>
      <c r="C67" s="86" t="s">
        <v>1214</v>
      </c>
      <c r="D67" s="86" t="s">
        <v>1719</v>
      </c>
      <c r="E67" s="86" t="s">
        <v>1690</v>
      </c>
      <c r="F67" s="86" t="s">
        <v>1664</v>
      </c>
      <c r="G67" s="148">
        <v>0</v>
      </c>
    </row>
    <row r="68" spans="1:7" x14ac:dyDescent="0.25">
      <c r="A68" s="1"/>
      <c r="B68" s="86" t="s">
        <v>72</v>
      </c>
      <c r="C68" s="86" t="s">
        <v>1214</v>
      </c>
      <c r="D68" s="86" t="s">
        <v>1215</v>
      </c>
      <c r="E68" s="86" t="s">
        <v>1663</v>
      </c>
      <c r="F68" s="86" t="s">
        <v>1664</v>
      </c>
      <c r="G68" s="148">
        <v>0</v>
      </c>
    </row>
    <row r="69" spans="1:7" x14ac:dyDescent="0.25">
      <c r="A69" s="1"/>
      <c r="B69" s="86" t="s">
        <v>72</v>
      </c>
      <c r="C69" s="86" t="s">
        <v>1214</v>
      </c>
      <c r="D69" s="86" t="s">
        <v>1215</v>
      </c>
      <c r="E69" s="86" t="s">
        <v>1690</v>
      </c>
      <c r="F69" s="86" t="s">
        <v>1664</v>
      </c>
      <c r="G69" s="148">
        <v>0</v>
      </c>
    </row>
    <row r="70" spans="1:7" x14ac:dyDescent="0.25">
      <c r="A70" s="1"/>
      <c r="B70" s="86" t="s">
        <v>72</v>
      </c>
      <c r="C70" s="86" t="s">
        <v>1214</v>
      </c>
      <c r="D70" s="86" t="s">
        <v>160</v>
      </c>
      <c r="E70" s="86" t="s">
        <v>1663</v>
      </c>
      <c r="F70" s="86" t="s">
        <v>1664</v>
      </c>
      <c r="G70" s="148">
        <v>0</v>
      </c>
    </row>
    <row r="71" spans="1:7" x14ac:dyDescent="0.25">
      <c r="A71" s="1"/>
      <c r="B71" s="86" t="s">
        <v>72</v>
      </c>
      <c r="C71" s="86" t="s">
        <v>1214</v>
      </c>
      <c r="D71" s="86" t="s">
        <v>160</v>
      </c>
      <c r="E71" s="86" t="s">
        <v>1690</v>
      </c>
      <c r="F71" s="86" t="s">
        <v>1664</v>
      </c>
      <c r="G71" s="148">
        <v>0</v>
      </c>
    </row>
    <row r="72" spans="1:7" x14ac:dyDescent="0.25">
      <c r="A72" s="1"/>
      <c r="B72" s="86" t="s">
        <v>72</v>
      </c>
      <c r="C72" s="86" t="s">
        <v>1217</v>
      </c>
      <c r="D72" s="86" t="s">
        <v>1720</v>
      </c>
      <c r="E72" s="86" t="s">
        <v>1690</v>
      </c>
      <c r="F72" s="86" t="s">
        <v>1664</v>
      </c>
      <c r="G72" s="148">
        <v>0</v>
      </c>
    </row>
    <row r="73" spans="1:7" x14ac:dyDescent="0.25">
      <c r="A73" s="1"/>
      <c r="B73" s="86" t="s">
        <v>72</v>
      </c>
      <c r="C73" s="86" t="s">
        <v>162</v>
      </c>
      <c r="D73" s="86" t="s">
        <v>162</v>
      </c>
      <c r="E73" s="86" t="s">
        <v>1690</v>
      </c>
      <c r="F73" s="86" t="s">
        <v>1664</v>
      </c>
      <c r="G73" s="148">
        <v>123099</v>
      </c>
    </row>
    <row r="74" spans="1:7" x14ac:dyDescent="0.25">
      <c r="A74" s="1"/>
      <c r="B74" s="86" t="s">
        <v>72</v>
      </c>
      <c r="C74" s="86" t="s">
        <v>162</v>
      </c>
      <c r="D74" s="86" t="s">
        <v>1721</v>
      </c>
      <c r="E74" s="86" t="s">
        <v>1663</v>
      </c>
      <c r="F74" s="86" t="s">
        <v>1664</v>
      </c>
      <c r="G74" s="148">
        <v>0</v>
      </c>
    </row>
    <row r="75" spans="1:7" x14ac:dyDescent="0.25">
      <c r="A75" s="1"/>
      <c r="B75" s="86" t="s">
        <v>72</v>
      </c>
      <c r="C75" s="86" t="s">
        <v>162</v>
      </c>
      <c r="D75" s="86" t="s">
        <v>1722</v>
      </c>
      <c r="E75" s="86" t="s">
        <v>1663</v>
      </c>
      <c r="F75" s="86" t="s">
        <v>1664</v>
      </c>
      <c r="G75" s="148">
        <v>0</v>
      </c>
    </row>
    <row r="76" spans="1:7" x14ac:dyDescent="0.25">
      <c r="A76" s="1"/>
      <c r="B76" s="86" t="s">
        <v>697</v>
      </c>
      <c r="C76" s="86" t="s">
        <v>1114</v>
      </c>
      <c r="D76" s="86" t="s">
        <v>1723</v>
      </c>
      <c r="E76" s="86" t="s">
        <v>1724</v>
      </c>
      <c r="F76" s="86" t="s">
        <v>1664</v>
      </c>
      <c r="G76" s="148">
        <v>23322.29</v>
      </c>
    </row>
    <row r="77" spans="1:7" x14ac:dyDescent="0.25">
      <c r="A77" s="1"/>
      <c r="B77" s="86" t="s">
        <v>697</v>
      </c>
      <c r="C77" s="86" t="s">
        <v>1114</v>
      </c>
      <c r="D77" s="86" t="s">
        <v>1725</v>
      </c>
      <c r="E77" s="86" t="s">
        <v>1724</v>
      </c>
      <c r="F77" s="86" t="s">
        <v>1664</v>
      </c>
      <c r="G77" s="148">
        <v>23219.06</v>
      </c>
    </row>
    <row r="78" spans="1:7" x14ac:dyDescent="0.25">
      <c r="A78" s="1"/>
      <c r="B78" s="86" t="s">
        <v>697</v>
      </c>
      <c r="C78" s="86" t="s">
        <v>1114</v>
      </c>
      <c r="D78" s="86" t="s">
        <v>1726</v>
      </c>
      <c r="E78" s="86" t="s">
        <v>1724</v>
      </c>
      <c r="F78" s="86" t="s">
        <v>1664</v>
      </c>
      <c r="G78" s="148">
        <v>21870.69</v>
      </c>
    </row>
    <row r="79" spans="1:7" x14ac:dyDescent="0.25">
      <c r="A79" s="1"/>
      <c r="B79" s="86" t="s">
        <v>697</v>
      </c>
      <c r="C79" s="86" t="s">
        <v>1223</v>
      </c>
      <c r="D79" s="86" t="s">
        <v>1727</v>
      </c>
      <c r="E79" s="86" t="s">
        <v>1724</v>
      </c>
      <c r="F79" s="86" t="s">
        <v>1664</v>
      </c>
      <c r="G79" s="148">
        <v>21870.69</v>
      </c>
    </row>
    <row r="80" spans="1:7" x14ac:dyDescent="0.25">
      <c r="A80" s="1"/>
      <c r="B80" s="86" t="s">
        <v>697</v>
      </c>
      <c r="C80" s="86" t="s">
        <v>1223</v>
      </c>
      <c r="D80" s="86" t="s">
        <v>1728</v>
      </c>
      <c r="E80" s="86" t="s">
        <v>1724</v>
      </c>
      <c r="F80" s="86" t="s">
        <v>1664</v>
      </c>
      <c r="G80" s="148">
        <v>14496.59</v>
      </c>
    </row>
    <row r="81" spans="1:7" x14ac:dyDescent="0.25">
      <c r="A81" s="1"/>
      <c r="B81" s="86" t="s">
        <v>697</v>
      </c>
      <c r="C81" s="86" t="s">
        <v>1224</v>
      </c>
      <c r="D81" s="86" t="s">
        <v>1729</v>
      </c>
      <c r="E81" s="86" t="s">
        <v>1724</v>
      </c>
      <c r="F81" s="86" t="s">
        <v>1664</v>
      </c>
      <c r="G81" s="148">
        <v>0</v>
      </c>
    </row>
    <row r="82" spans="1:7" x14ac:dyDescent="0.25">
      <c r="A82" s="1"/>
      <c r="B82" s="86" t="s">
        <v>697</v>
      </c>
      <c r="C82" s="86" t="s">
        <v>1224</v>
      </c>
      <c r="D82" s="86" t="s">
        <v>1730</v>
      </c>
      <c r="E82" s="86" t="s">
        <v>1724</v>
      </c>
      <c r="F82" s="86" t="s">
        <v>1664</v>
      </c>
      <c r="G82" s="148">
        <v>18222.349999999999</v>
      </c>
    </row>
    <row r="83" spans="1:7" x14ac:dyDescent="0.25">
      <c r="A83" s="1"/>
      <c r="B83" s="86" t="s">
        <v>697</v>
      </c>
      <c r="C83" s="86" t="s">
        <v>1225</v>
      </c>
      <c r="D83" s="86" t="s">
        <v>508</v>
      </c>
      <c r="E83" s="86" t="s">
        <v>1724</v>
      </c>
      <c r="F83" s="86" t="s">
        <v>1664</v>
      </c>
      <c r="G83" s="148">
        <v>0</v>
      </c>
    </row>
    <row r="84" spans="1:7" x14ac:dyDescent="0.25">
      <c r="A84" s="1"/>
      <c r="B84" s="86" t="s">
        <v>697</v>
      </c>
      <c r="C84" s="86" t="s">
        <v>1225</v>
      </c>
      <c r="D84" s="86" t="s">
        <v>1372</v>
      </c>
      <c r="E84" s="86" t="s">
        <v>1724</v>
      </c>
      <c r="F84" s="86" t="s">
        <v>1664</v>
      </c>
      <c r="G84" s="148">
        <v>14101.34</v>
      </c>
    </row>
    <row r="85" spans="1:7" ht="25.5" x14ac:dyDescent="0.25">
      <c r="A85" s="1"/>
      <c r="B85" s="86" t="s">
        <v>671</v>
      </c>
      <c r="C85" s="86" t="s">
        <v>1226</v>
      </c>
      <c r="D85" s="86" t="s">
        <v>746</v>
      </c>
      <c r="E85" s="86" t="s">
        <v>1663</v>
      </c>
      <c r="F85" s="86" t="s">
        <v>1664</v>
      </c>
      <c r="G85" s="148">
        <v>0</v>
      </c>
    </row>
    <row r="86" spans="1:7" ht="25.5" x14ac:dyDescent="0.25">
      <c r="A86" s="1"/>
      <c r="B86" s="86" t="s">
        <v>671</v>
      </c>
      <c r="C86" s="86" t="s">
        <v>1226</v>
      </c>
      <c r="D86" s="86" t="s">
        <v>747</v>
      </c>
      <c r="E86" s="86" t="s">
        <v>1663</v>
      </c>
      <c r="F86" s="86" t="s">
        <v>1664</v>
      </c>
      <c r="G86" s="148">
        <v>0</v>
      </c>
    </row>
    <row r="87" spans="1:7" x14ac:dyDescent="0.25">
      <c r="A87" s="1"/>
      <c r="B87" s="86" t="s">
        <v>82</v>
      </c>
      <c r="C87" s="86" t="s">
        <v>168</v>
      </c>
      <c r="D87" s="86" t="s">
        <v>1731</v>
      </c>
      <c r="E87" s="86" t="s">
        <v>1663</v>
      </c>
      <c r="F87" s="86" t="s">
        <v>1664</v>
      </c>
      <c r="G87" s="148">
        <v>0</v>
      </c>
    </row>
    <row r="88" spans="1:7" x14ac:dyDescent="0.25">
      <c r="A88" s="1"/>
      <c r="B88" s="86" t="s">
        <v>82</v>
      </c>
      <c r="C88" s="86" t="s">
        <v>168</v>
      </c>
      <c r="D88" s="86" t="s">
        <v>1732</v>
      </c>
      <c r="E88" s="86" t="s">
        <v>1663</v>
      </c>
      <c r="F88" s="86" t="s">
        <v>1664</v>
      </c>
      <c r="G88" s="148">
        <v>0</v>
      </c>
    </row>
    <row r="89" spans="1:7" x14ac:dyDescent="0.25">
      <c r="A89" s="1"/>
      <c r="B89" s="86" t="s">
        <v>82</v>
      </c>
      <c r="C89" s="86" t="s">
        <v>168</v>
      </c>
      <c r="D89" s="86" t="s">
        <v>1733</v>
      </c>
      <c r="E89" s="86" t="s">
        <v>1663</v>
      </c>
      <c r="F89" s="86" t="s">
        <v>1664</v>
      </c>
      <c r="G89" s="148">
        <v>0</v>
      </c>
    </row>
    <row r="90" spans="1:7" x14ac:dyDescent="0.25">
      <c r="A90" s="1"/>
      <c r="B90" s="86" t="s">
        <v>82</v>
      </c>
      <c r="C90" s="86" t="s">
        <v>168</v>
      </c>
      <c r="D90" s="86" t="s">
        <v>1734</v>
      </c>
      <c r="E90" s="86" t="s">
        <v>1663</v>
      </c>
      <c r="F90" s="86" t="s">
        <v>1664</v>
      </c>
      <c r="G90" s="148">
        <v>0</v>
      </c>
    </row>
    <row r="91" spans="1:7" x14ac:dyDescent="0.25">
      <c r="A91" s="1"/>
      <c r="B91" s="86" t="s">
        <v>667</v>
      </c>
      <c r="C91" s="86" t="s">
        <v>1230</v>
      </c>
      <c r="D91" s="86" t="s">
        <v>1231</v>
      </c>
      <c r="E91" s="86" t="s">
        <v>1663</v>
      </c>
      <c r="F91" s="86" t="s">
        <v>1664</v>
      </c>
      <c r="G91" s="148">
        <v>0</v>
      </c>
    </row>
    <row r="92" spans="1:7" x14ac:dyDescent="0.25">
      <c r="A92" s="1"/>
      <c r="B92" s="86" t="s">
        <v>667</v>
      </c>
      <c r="C92" s="86" t="s">
        <v>1230</v>
      </c>
      <c r="D92" s="86" t="s">
        <v>1735</v>
      </c>
      <c r="E92" s="86" t="s">
        <v>1663</v>
      </c>
      <c r="F92" s="86" t="s">
        <v>1664</v>
      </c>
      <c r="G92" s="148">
        <v>0</v>
      </c>
    </row>
    <row r="93" spans="1:7" x14ac:dyDescent="0.25">
      <c r="A93" s="1"/>
      <c r="B93" s="86" t="s">
        <v>667</v>
      </c>
      <c r="C93" s="86" t="s">
        <v>1230</v>
      </c>
      <c r="D93" s="86" t="s">
        <v>1735</v>
      </c>
      <c r="E93" s="86" t="s">
        <v>1666</v>
      </c>
      <c r="F93" s="86" t="s">
        <v>1664</v>
      </c>
      <c r="G93" s="148">
        <v>0</v>
      </c>
    </row>
    <row r="94" spans="1:7" x14ac:dyDescent="0.25">
      <c r="A94" s="1"/>
      <c r="B94" s="86" t="s">
        <v>667</v>
      </c>
      <c r="C94" s="86" t="s">
        <v>1230</v>
      </c>
      <c r="D94" s="86" t="s">
        <v>1736</v>
      </c>
      <c r="E94" s="86" t="s">
        <v>1663</v>
      </c>
      <c r="F94" s="86" t="s">
        <v>1664</v>
      </c>
      <c r="G94" s="148">
        <v>0</v>
      </c>
    </row>
    <row r="95" spans="1:7" x14ac:dyDescent="0.25">
      <c r="A95" s="1"/>
      <c r="B95" s="86" t="s">
        <v>667</v>
      </c>
      <c r="C95" s="86" t="s">
        <v>1230</v>
      </c>
      <c r="D95" s="86" t="s">
        <v>1736</v>
      </c>
      <c r="E95" s="86" t="s">
        <v>1666</v>
      </c>
      <c r="F95" s="86" t="s">
        <v>1664</v>
      </c>
      <c r="G95" s="148">
        <v>0</v>
      </c>
    </row>
    <row r="96" spans="1:7" x14ac:dyDescent="0.25">
      <c r="A96" s="1"/>
      <c r="B96" s="86" t="s">
        <v>667</v>
      </c>
      <c r="C96" s="86" t="s">
        <v>1230</v>
      </c>
      <c r="D96" s="86" t="s">
        <v>1737</v>
      </c>
      <c r="E96" s="86" t="s">
        <v>1663</v>
      </c>
      <c r="F96" s="86" t="s">
        <v>1664</v>
      </c>
      <c r="G96" s="148">
        <v>0</v>
      </c>
    </row>
    <row r="97" spans="1:7" x14ac:dyDescent="0.25">
      <c r="A97" s="1"/>
      <c r="B97" s="86" t="s">
        <v>667</v>
      </c>
      <c r="C97" s="86" t="s">
        <v>1230</v>
      </c>
      <c r="D97" s="86" t="s">
        <v>1737</v>
      </c>
      <c r="E97" s="86" t="s">
        <v>1666</v>
      </c>
      <c r="F97" s="86" t="s">
        <v>1664</v>
      </c>
      <c r="G97" s="148">
        <v>0</v>
      </c>
    </row>
    <row r="98" spans="1:7" x14ac:dyDescent="0.25">
      <c r="A98" s="1"/>
      <c r="B98" s="86" t="s">
        <v>174</v>
      </c>
      <c r="C98" s="86" t="s">
        <v>1237</v>
      </c>
      <c r="D98" s="86" t="s">
        <v>796</v>
      </c>
      <c r="E98" s="86" t="s">
        <v>1690</v>
      </c>
      <c r="F98" s="86" t="s">
        <v>1664</v>
      </c>
      <c r="G98" s="148">
        <v>803364</v>
      </c>
    </row>
    <row r="99" spans="1:7" x14ac:dyDescent="0.25">
      <c r="A99" s="1"/>
      <c r="B99" s="86" t="s">
        <v>178</v>
      </c>
      <c r="C99" s="86" t="s">
        <v>1238</v>
      </c>
      <c r="D99" s="86" t="s">
        <v>1738</v>
      </c>
      <c r="E99" s="86" t="s">
        <v>1690</v>
      </c>
      <c r="F99" s="86" t="s">
        <v>1664</v>
      </c>
      <c r="G99" s="148">
        <v>0</v>
      </c>
    </row>
    <row r="100" spans="1:7" x14ac:dyDescent="0.25">
      <c r="A100" s="1"/>
      <c r="B100" s="86" t="s">
        <v>178</v>
      </c>
      <c r="C100" s="86" t="s">
        <v>1238</v>
      </c>
      <c r="D100" s="86" t="s">
        <v>1739</v>
      </c>
      <c r="E100" s="86" t="s">
        <v>1690</v>
      </c>
      <c r="F100" s="86" t="s">
        <v>1664</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3" t="s">
        <v>0</v>
      </c>
      <c r="C3" s="194"/>
      <c r="D3" s="194"/>
      <c r="E3" s="194"/>
      <c r="F3" s="194"/>
      <c r="G3" s="19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7" t="s">
        <v>656</v>
      </c>
      <c r="C6" s="197" t="s">
        <v>1740</v>
      </c>
      <c r="D6" s="197"/>
      <c r="E6" s="197"/>
      <c r="F6" s="197"/>
      <c r="G6" s="197"/>
      <c r="H6" s="197"/>
      <c r="I6" s="197"/>
      <c r="J6" s="197"/>
      <c r="K6" s="197"/>
      <c r="L6" s="197"/>
      <c r="M6" s="197"/>
      <c r="N6" s="197"/>
      <c r="O6" s="197"/>
      <c r="P6" s="197"/>
      <c r="Q6" s="197"/>
    </row>
    <row r="7" spans="1:17" ht="39.950000000000003" customHeight="1" x14ac:dyDescent="0.25">
      <c r="A7" s="1"/>
      <c r="B7" s="197"/>
      <c r="C7" s="3" t="s">
        <v>310</v>
      </c>
      <c r="D7" s="3" t="s">
        <v>109</v>
      </c>
      <c r="E7" s="3" t="s">
        <v>39</v>
      </c>
      <c r="F7" s="3" t="s">
        <v>39</v>
      </c>
      <c r="G7" s="3" t="s">
        <v>124</v>
      </c>
      <c r="H7" s="3" t="s">
        <v>712</v>
      </c>
      <c r="I7" s="3" t="s">
        <v>127</v>
      </c>
      <c r="J7" s="3" t="s">
        <v>127</v>
      </c>
      <c r="K7" s="3" t="s">
        <v>72</v>
      </c>
      <c r="L7" s="3" t="s">
        <v>72</v>
      </c>
      <c r="M7" s="3" t="s">
        <v>72</v>
      </c>
      <c r="N7" s="3" t="s">
        <v>72</v>
      </c>
      <c r="O7" s="3" t="s">
        <v>1741</v>
      </c>
      <c r="P7" s="3" t="s">
        <v>174</v>
      </c>
      <c r="Q7" s="3" t="s">
        <v>178</v>
      </c>
    </row>
    <row r="8" spans="1:17" ht="39.950000000000003" customHeight="1" x14ac:dyDescent="0.25">
      <c r="A8" s="1"/>
      <c r="B8" s="197"/>
      <c r="C8" s="3" t="s">
        <v>42</v>
      </c>
      <c r="D8" s="3" t="s">
        <v>114</v>
      </c>
      <c r="E8" s="3" t="s">
        <v>1742</v>
      </c>
      <c r="F8" s="3" t="s">
        <v>1743</v>
      </c>
      <c r="G8" s="3" t="s">
        <v>1744</v>
      </c>
      <c r="H8" s="3" t="s">
        <v>1745</v>
      </c>
      <c r="I8" s="3" t="s">
        <v>134</v>
      </c>
      <c r="J8" s="3" t="s">
        <v>137</v>
      </c>
      <c r="K8" s="3" t="s">
        <v>1746</v>
      </c>
      <c r="L8" s="3" t="s">
        <v>1747</v>
      </c>
      <c r="M8" s="3" t="s">
        <v>157</v>
      </c>
      <c r="N8" s="3" t="s">
        <v>1748</v>
      </c>
      <c r="O8" s="3" t="s">
        <v>1192</v>
      </c>
      <c r="P8" s="3" t="s">
        <v>1192</v>
      </c>
      <c r="Q8" s="3" t="s">
        <v>1749</v>
      </c>
    </row>
    <row r="9" spans="1:17" x14ac:dyDescent="0.25">
      <c r="A9" s="1"/>
      <c r="B9" s="149" t="s">
        <v>211</v>
      </c>
      <c r="C9" s="147">
        <v>872.5</v>
      </c>
      <c r="D9" s="147">
        <v>3039.27</v>
      </c>
      <c r="E9" s="147">
        <v>83.64</v>
      </c>
      <c r="F9" s="147">
        <v>83.64</v>
      </c>
      <c r="G9" s="147">
        <v>4467.8</v>
      </c>
      <c r="H9" s="147">
        <v>523.67999999999995</v>
      </c>
      <c r="I9" s="147">
        <v>8375</v>
      </c>
      <c r="J9" s="147">
        <v>22716</v>
      </c>
      <c r="K9" s="147">
        <v>4101.7240000000002</v>
      </c>
      <c r="L9" s="147">
        <v>4476.3919999999998</v>
      </c>
      <c r="M9" s="147">
        <v>4467.4610000000002</v>
      </c>
      <c r="N9" s="147">
        <v>4476.4840000000004</v>
      </c>
      <c r="O9" s="147">
        <v>27.4</v>
      </c>
      <c r="P9" s="147">
        <v>6728.0173999999997</v>
      </c>
      <c r="Q9" s="147">
        <v>7016.5540000000001</v>
      </c>
    </row>
    <row r="10" spans="1:17" x14ac:dyDescent="0.25">
      <c r="A10" s="1"/>
      <c r="B10" s="149" t="s">
        <v>1750</v>
      </c>
      <c r="C10" s="147">
        <v>875.1</v>
      </c>
      <c r="D10" s="147">
        <v>0</v>
      </c>
      <c r="E10" s="147">
        <v>84.87</v>
      </c>
      <c r="F10" s="147">
        <v>84.87</v>
      </c>
      <c r="G10" s="147">
        <v>4467.8</v>
      </c>
      <c r="H10" s="147">
        <v>517.79</v>
      </c>
      <c r="I10" s="147">
        <v>8375</v>
      </c>
      <c r="J10" s="147">
        <v>22803</v>
      </c>
      <c r="K10" s="147">
        <v>4189.5839999999998</v>
      </c>
      <c r="L10" s="147">
        <v>4508.5839999999998</v>
      </c>
      <c r="M10" s="147">
        <v>4499.1440000000002</v>
      </c>
      <c r="N10" s="147">
        <v>4508.8720000000003</v>
      </c>
      <c r="O10" s="147">
        <v>27.4</v>
      </c>
      <c r="P10" s="147">
        <v>6735.0839999999998</v>
      </c>
      <c r="Q10" s="147">
        <v>7094.5810000000001</v>
      </c>
    </row>
    <row r="11" spans="1:17" x14ac:dyDescent="0.25">
      <c r="A11" s="1"/>
      <c r="B11" s="149" t="s">
        <v>1751</v>
      </c>
      <c r="C11" s="147">
        <v>875.3</v>
      </c>
      <c r="D11" s="147">
        <v>0</v>
      </c>
      <c r="E11" s="147">
        <v>87.59</v>
      </c>
      <c r="F11" s="147">
        <v>87.59</v>
      </c>
      <c r="G11" s="147">
        <v>4467.8</v>
      </c>
      <c r="H11" s="147">
        <v>532.5</v>
      </c>
      <c r="I11" s="147">
        <v>8375</v>
      </c>
      <c r="J11" s="147">
        <v>22696</v>
      </c>
      <c r="K11" s="147">
        <v>4239.1679999999997</v>
      </c>
      <c r="L11" s="147">
        <v>4531.942</v>
      </c>
      <c r="M11" s="147">
        <v>4522.5010000000002</v>
      </c>
      <c r="N11" s="147">
        <v>4532.0739999999996</v>
      </c>
      <c r="O11" s="147">
        <v>27.4</v>
      </c>
      <c r="P11" s="147">
        <v>6744.1130000000003</v>
      </c>
      <c r="Q11" s="147">
        <v>7161.3760000000002</v>
      </c>
    </row>
    <row r="12" spans="1:17" x14ac:dyDescent="0.25">
      <c r="A12" s="1"/>
      <c r="B12" s="149" t="s">
        <v>1752</v>
      </c>
      <c r="C12" s="147">
        <v>875.4</v>
      </c>
      <c r="D12" s="147">
        <v>0</v>
      </c>
      <c r="E12" s="147">
        <v>91.65</v>
      </c>
      <c r="F12" s="147">
        <v>91.65</v>
      </c>
      <c r="G12" s="147">
        <v>4474.7</v>
      </c>
      <c r="H12" s="147">
        <v>520.73</v>
      </c>
      <c r="I12" s="147">
        <v>8375</v>
      </c>
      <c r="J12" s="147">
        <v>22750</v>
      </c>
      <c r="K12" s="147">
        <v>4282.7439999999997</v>
      </c>
      <c r="L12" s="147">
        <v>4556.6750000000002</v>
      </c>
      <c r="M12" s="147">
        <v>4546.9380000000001</v>
      </c>
      <c r="N12" s="147">
        <v>4556.8059999999996</v>
      </c>
      <c r="O12" s="147">
        <v>27.4</v>
      </c>
      <c r="P12" s="147">
        <v>6748.8239999999996</v>
      </c>
      <c r="Q12" s="147">
        <v>7169.2839999999997</v>
      </c>
    </row>
    <row r="13" spans="1:17" x14ac:dyDescent="0.25">
      <c r="A13" s="1"/>
      <c r="B13" s="149" t="s">
        <v>523</v>
      </c>
      <c r="C13" s="147">
        <v>875.5</v>
      </c>
      <c r="D13" s="147">
        <v>0</v>
      </c>
      <c r="E13" s="147">
        <v>94.13</v>
      </c>
      <c r="F13" s="147">
        <v>94.13</v>
      </c>
      <c r="G13" s="147">
        <v>4481.6000000000004</v>
      </c>
      <c r="H13" s="147">
        <v>523.67999999999995</v>
      </c>
      <c r="I13" s="147">
        <v>8375</v>
      </c>
      <c r="J13" s="147">
        <v>22785</v>
      </c>
      <c r="K13" s="147">
        <v>4255.6559999999999</v>
      </c>
      <c r="L13" s="147">
        <v>4546.2719999999999</v>
      </c>
      <c r="M13" s="147">
        <v>4536.6660000000002</v>
      </c>
      <c r="N13" s="147">
        <v>4546.3239999999996</v>
      </c>
      <c r="O13" s="147">
        <v>27.4</v>
      </c>
      <c r="P13" s="147">
        <v>6698.1809999999996</v>
      </c>
      <c r="Q13" s="147">
        <v>7168.9880000000003</v>
      </c>
    </row>
    <row r="14" spans="1:17" x14ac:dyDescent="0.25">
      <c r="A14" s="1"/>
      <c r="B14" s="149" t="s">
        <v>478</v>
      </c>
      <c r="C14" s="147">
        <v>875.5</v>
      </c>
      <c r="D14" s="147">
        <v>0</v>
      </c>
      <c r="E14" s="147">
        <v>95.27</v>
      </c>
      <c r="F14" s="147">
        <v>95.27</v>
      </c>
      <c r="G14" s="147">
        <v>4474.7</v>
      </c>
      <c r="H14" s="147">
        <v>514.85</v>
      </c>
      <c r="I14" s="147">
        <v>8375</v>
      </c>
      <c r="J14" s="147">
        <v>22765</v>
      </c>
      <c r="K14" s="147">
        <v>4187.8180000000002</v>
      </c>
      <c r="L14" s="147">
        <v>4516.2389999999996</v>
      </c>
      <c r="M14" s="147">
        <v>4506.0649999999996</v>
      </c>
      <c r="N14" s="147">
        <v>4516.0559999999996</v>
      </c>
      <c r="O14" s="147">
        <v>27.4</v>
      </c>
      <c r="P14" s="147">
        <v>6671.0929999999998</v>
      </c>
      <c r="Q14" s="147">
        <v>7168.7879999999996</v>
      </c>
    </row>
    <row r="15" spans="1:17" x14ac:dyDescent="0.25">
      <c r="A15" s="1"/>
      <c r="B15" s="149" t="s">
        <v>402</v>
      </c>
      <c r="C15" s="147">
        <v>874.5</v>
      </c>
      <c r="D15" s="147">
        <v>2737.19</v>
      </c>
      <c r="E15" s="147">
        <v>95.17</v>
      </c>
      <c r="F15" s="147">
        <v>95.17</v>
      </c>
      <c r="G15" s="147">
        <v>4509.2</v>
      </c>
      <c r="H15" s="147">
        <v>521.71</v>
      </c>
      <c r="I15" s="147">
        <v>8375</v>
      </c>
      <c r="J15" s="147">
        <v>22674</v>
      </c>
      <c r="K15" s="147">
        <v>4057.2049999999999</v>
      </c>
      <c r="L15" s="147">
        <v>4440.2740000000003</v>
      </c>
      <c r="M15" s="147">
        <v>4430.1559999999999</v>
      </c>
      <c r="N15" s="147">
        <v>4440.2089999999998</v>
      </c>
      <c r="O15" s="147">
        <v>27.4</v>
      </c>
      <c r="P15" s="147">
        <v>6681.6925000000001</v>
      </c>
      <c r="Q15" s="147">
        <v>7168.5540000000001</v>
      </c>
    </row>
    <row r="16" spans="1:17" x14ac:dyDescent="0.25">
      <c r="A16" s="1"/>
      <c r="B16" s="149" t="s">
        <v>1753</v>
      </c>
      <c r="C16" s="147">
        <v>873.9</v>
      </c>
      <c r="D16" s="147">
        <v>2987.19</v>
      </c>
      <c r="E16" s="147">
        <v>94.71</v>
      </c>
      <c r="F16" s="147">
        <v>94.71</v>
      </c>
      <c r="G16" s="147">
        <v>4509.2</v>
      </c>
      <c r="H16" s="147">
        <v>511.91</v>
      </c>
      <c r="I16" s="147">
        <v>8375</v>
      </c>
      <c r="J16" s="147">
        <v>22820</v>
      </c>
      <c r="K16" s="147">
        <v>3916.3470000000002</v>
      </c>
      <c r="L16" s="147">
        <v>4359.991</v>
      </c>
      <c r="M16" s="147">
        <v>4349.9219999999996</v>
      </c>
      <c r="N16" s="147">
        <v>4359.6509999999998</v>
      </c>
      <c r="O16" s="147">
        <v>27.3</v>
      </c>
      <c r="P16" s="147">
        <v>6679.7295000000004</v>
      </c>
      <c r="Q16" s="147">
        <v>7168.6909999999998</v>
      </c>
    </row>
    <row r="17" spans="1:17" x14ac:dyDescent="0.25">
      <c r="A17" s="1"/>
      <c r="B17" s="149" t="s">
        <v>367</v>
      </c>
      <c r="C17" s="147">
        <v>872.3</v>
      </c>
      <c r="D17" s="147">
        <v>2987.19</v>
      </c>
      <c r="E17" s="147">
        <v>94.54</v>
      </c>
      <c r="F17" s="147">
        <v>94.54</v>
      </c>
      <c r="G17" s="147">
        <v>4509.2</v>
      </c>
      <c r="H17" s="147">
        <v>516.80999999999995</v>
      </c>
      <c r="I17" s="147">
        <v>8375</v>
      </c>
      <c r="J17" s="147">
        <v>22876</v>
      </c>
      <c r="K17" s="147">
        <v>3878.777</v>
      </c>
      <c r="L17" s="147">
        <v>4334.277</v>
      </c>
      <c r="M17" s="147">
        <v>4324.835</v>
      </c>
      <c r="N17" s="147">
        <v>4333.9759999999997</v>
      </c>
      <c r="O17" s="147">
        <v>27.3</v>
      </c>
      <c r="P17" s="147">
        <v>6680.1220000000003</v>
      </c>
      <c r="Q17" s="147">
        <v>7170.6629999999996</v>
      </c>
    </row>
    <row r="18" spans="1:17" x14ac:dyDescent="0.25">
      <c r="A18" s="1"/>
      <c r="B18" s="149" t="s">
        <v>499</v>
      </c>
      <c r="C18" s="147">
        <v>873.1</v>
      </c>
      <c r="D18" s="147">
        <v>2988.8</v>
      </c>
      <c r="E18" s="147">
        <v>93.38</v>
      </c>
      <c r="F18" s="147">
        <v>93.38</v>
      </c>
      <c r="G18" s="147">
        <v>4509.2</v>
      </c>
      <c r="H18" s="147">
        <v>513.87</v>
      </c>
      <c r="I18" s="147">
        <v>8375</v>
      </c>
      <c r="J18" s="147">
        <v>22798</v>
      </c>
      <c r="K18" s="147">
        <v>3846.7420000000002</v>
      </c>
      <c r="L18" s="147">
        <v>4314.8440000000001</v>
      </c>
      <c r="M18" s="147">
        <v>4306.4530000000004</v>
      </c>
      <c r="N18" s="147">
        <v>4314.8969999999999</v>
      </c>
      <c r="O18" s="147">
        <v>27.3</v>
      </c>
      <c r="P18" s="147">
        <v>6663.241</v>
      </c>
      <c r="Q18" s="147">
        <v>7168.9189999999999</v>
      </c>
    </row>
    <row r="19" spans="1:17" x14ac:dyDescent="0.25">
      <c r="A19" s="1"/>
      <c r="B19" s="149" t="s">
        <v>1754</v>
      </c>
      <c r="C19" s="147">
        <v>871.4</v>
      </c>
      <c r="D19" s="147">
        <v>2986.03</v>
      </c>
      <c r="E19" s="147">
        <v>91.23</v>
      </c>
      <c r="F19" s="147">
        <v>91.23</v>
      </c>
      <c r="G19" s="147">
        <v>4509.2</v>
      </c>
      <c r="H19" s="147">
        <v>513.87</v>
      </c>
      <c r="I19" s="147">
        <v>8375</v>
      </c>
      <c r="J19" s="147">
        <v>22742</v>
      </c>
      <c r="K19" s="147">
        <v>3791.8589999999999</v>
      </c>
      <c r="L19" s="147">
        <v>4279.3149999999996</v>
      </c>
      <c r="M19" s="147">
        <v>4271.4179999999997</v>
      </c>
      <c r="N19" s="147">
        <v>4279.2110000000002</v>
      </c>
      <c r="O19" s="147">
        <v>27.3</v>
      </c>
      <c r="P19" s="147">
        <v>6664.0259999999998</v>
      </c>
      <c r="Q19" s="147">
        <v>7167.3329999999996</v>
      </c>
    </row>
    <row r="20" spans="1:17" x14ac:dyDescent="0.25">
      <c r="A20" s="1"/>
      <c r="B20" s="149" t="s">
        <v>1755</v>
      </c>
      <c r="C20" s="147">
        <v>868.5</v>
      </c>
      <c r="D20" s="147">
        <v>2991.82</v>
      </c>
      <c r="E20" s="147">
        <v>89.57</v>
      </c>
      <c r="F20" s="147">
        <v>89.57</v>
      </c>
      <c r="G20" s="147">
        <v>4509.2</v>
      </c>
      <c r="H20" s="147">
        <v>517.79</v>
      </c>
      <c r="I20" s="147">
        <v>8375</v>
      </c>
      <c r="J20" s="147">
        <v>22717</v>
      </c>
      <c r="K20" s="147">
        <v>3706.7080000000001</v>
      </c>
      <c r="L20" s="147">
        <v>4234.3649999999998</v>
      </c>
      <c r="M20" s="147">
        <v>4227.3</v>
      </c>
      <c r="N20" s="147">
        <v>4234.692</v>
      </c>
      <c r="O20" s="147">
        <v>27.3</v>
      </c>
      <c r="P20" s="147">
        <v>6664.4189999999999</v>
      </c>
      <c r="Q20" s="147">
        <v>7165.6440000000002</v>
      </c>
    </row>
    <row r="21" spans="1:17" x14ac:dyDescent="0.25">
      <c r="A21" s="1"/>
      <c r="B21" s="149" t="s">
        <v>593</v>
      </c>
      <c r="C21" s="147">
        <v>864</v>
      </c>
      <c r="D21" s="147">
        <v>2989.5</v>
      </c>
      <c r="E21" s="147">
        <v>87.7</v>
      </c>
      <c r="F21" s="147">
        <v>87.7</v>
      </c>
      <c r="G21" s="147">
        <v>4509.2</v>
      </c>
      <c r="H21" s="147">
        <v>516.80999999999995</v>
      </c>
      <c r="I21" s="147">
        <v>8375</v>
      </c>
      <c r="J21" s="147">
        <v>22804</v>
      </c>
      <c r="K21" s="147">
        <v>3634.7469999999998</v>
      </c>
      <c r="L21" s="147">
        <v>4206.2950000000001</v>
      </c>
      <c r="M21" s="147">
        <v>4200.9160000000002</v>
      </c>
      <c r="N21" s="147">
        <v>4206.4260000000004</v>
      </c>
      <c r="O21" s="147">
        <v>27.3</v>
      </c>
      <c r="P21" s="147">
        <v>6667.56</v>
      </c>
      <c r="Q21" s="147">
        <v>7163.6239999999998</v>
      </c>
    </row>
    <row r="22" spans="1:17" x14ac:dyDescent="0.25">
      <c r="A22" s="1"/>
      <c r="B22" s="149" t="s">
        <v>1756</v>
      </c>
      <c r="C22" s="147">
        <v>861.1</v>
      </c>
      <c r="D22" s="147">
        <v>2988.34</v>
      </c>
      <c r="E22" s="147">
        <v>85.9</v>
      </c>
      <c r="F22" s="147">
        <v>85.9</v>
      </c>
      <c r="G22" s="147">
        <v>4509.2</v>
      </c>
      <c r="H22" s="147">
        <v>512.89</v>
      </c>
      <c r="I22" s="147">
        <v>8375</v>
      </c>
      <c r="J22" s="147">
        <v>22874</v>
      </c>
      <c r="K22" s="147">
        <v>3647.2310000000002</v>
      </c>
      <c r="L22" s="147">
        <v>4213.95</v>
      </c>
      <c r="M22" s="147">
        <v>4209.7830000000004</v>
      </c>
      <c r="N22" s="147">
        <v>4215.1409999999996</v>
      </c>
      <c r="O22" s="147">
        <v>27.3</v>
      </c>
      <c r="P22" s="147">
        <v>6663.241</v>
      </c>
      <c r="Q22" s="147">
        <v>7161.2659999999996</v>
      </c>
    </row>
    <row r="23" spans="1:17" x14ac:dyDescent="0.25">
      <c r="A23" s="1"/>
      <c r="B23" s="149" t="s">
        <v>403</v>
      </c>
      <c r="C23" s="147">
        <v>858.6</v>
      </c>
      <c r="D23" s="147">
        <v>2989.5</v>
      </c>
      <c r="E23" s="147">
        <v>84.77</v>
      </c>
      <c r="F23" s="147">
        <v>84.77</v>
      </c>
      <c r="G23" s="147">
        <v>4509.2</v>
      </c>
      <c r="H23" s="147">
        <v>513.87</v>
      </c>
      <c r="I23" s="147">
        <v>8375</v>
      </c>
      <c r="J23" s="147">
        <v>22839</v>
      </c>
      <c r="K23" s="147">
        <v>3597.53</v>
      </c>
      <c r="L23" s="147">
        <v>4131.7039999999997</v>
      </c>
      <c r="M23" s="147">
        <v>4129.3329999999996</v>
      </c>
      <c r="N23" s="147">
        <v>4129.7550000000001</v>
      </c>
      <c r="O23" s="147">
        <v>27.3</v>
      </c>
      <c r="P23" s="147">
        <v>6663.634</v>
      </c>
      <c r="Q23" s="147">
        <v>7158.8940000000002</v>
      </c>
    </row>
    <row r="24" spans="1:17" x14ac:dyDescent="0.25">
      <c r="A24" s="1"/>
      <c r="B24" s="149" t="s">
        <v>1757</v>
      </c>
      <c r="C24" s="147">
        <v>857.7</v>
      </c>
      <c r="D24" s="147">
        <v>2989.05</v>
      </c>
      <c r="E24" s="147">
        <v>84.22</v>
      </c>
      <c r="F24" s="147">
        <v>84.22</v>
      </c>
      <c r="G24" s="147">
        <v>4509.2</v>
      </c>
      <c r="H24" s="147">
        <v>513.87</v>
      </c>
      <c r="I24" s="147">
        <v>8375</v>
      </c>
      <c r="J24" s="147">
        <v>22786</v>
      </c>
      <c r="K24" s="147">
        <v>3671.846</v>
      </c>
      <c r="L24" s="147">
        <v>4150.9409999999998</v>
      </c>
      <c r="M24" s="147">
        <v>4152.1480000000001</v>
      </c>
      <c r="N24" s="147">
        <v>4149.4229999999998</v>
      </c>
      <c r="O24" s="147">
        <v>27.3</v>
      </c>
      <c r="P24" s="147">
        <v>6663.634</v>
      </c>
      <c r="Q24" s="147">
        <v>7158.7150000000001</v>
      </c>
    </row>
    <row r="25" spans="1:17" x14ac:dyDescent="0.25">
      <c r="A25" s="1"/>
      <c r="B25" s="149" t="s">
        <v>569</v>
      </c>
      <c r="C25" s="147">
        <v>859.6</v>
      </c>
      <c r="D25" s="147">
        <v>2988.34</v>
      </c>
      <c r="E25" s="147">
        <v>84.18</v>
      </c>
      <c r="F25" s="147">
        <v>84.18</v>
      </c>
      <c r="G25" s="147">
        <v>4509.2</v>
      </c>
      <c r="H25" s="147">
        <v>514.85</v>
      </c>
      <c r="I25" s="147">
        <v>8375</v>
      </c>
      <c r="J25" s="147">
        <v>22760</v>
      </c>
      <c r="K25" s="147">
        <v>3746.28</v>
      </c>
      <c r="L25" s="147">
        <v>4220.4279999999999</v>
      </c>
      <c r="M25" s="147">
        <v>4221.5690000000004</v>
      </c>
      <c r="N25" s="147">
        <v>4221.2659999999996</v>
      </c>
      <c r="O25" s="147">
        <v>27.4</v>
      </c>
      <c r="P25" s="147">
        <v>6640.4709999999995</v>
      </c>
      <c r="Q25" s="147">
        <v>7173.4620000000004</v>
      </c>
    </row>
    <row r="26" spans="1:17" x14ac:dyDescent="0.25">
      <c r="A26" s="1"/>
      <c r="B26" s="149" t="s">
        <v>368</v>
      </c>
      <c r="C26" s="147">
        <v>862.9</v>
      </c>
      <c r="D26" s="147">
        <v>2987.64</v>
      </c>
      <c r="E26" s="147">
        <v>83.14</v>
      </c>
      <c r="F26" s="147">
        <v>83.14</v>
      </c>
      <c r="G26" s="147">
        <v>4509.2</v>
      </c>
      <c r="H26" s="147">
        <v>516.80999999999995</v>
      </c>
      <c r="I26" s="147">
        <v>8375</v>
      </c>
      <c r="J26" s="147">
        <v>22781</v>
      </c>
      <c r="K26" s="147">
        <v>3763.239</v>
      </c>
      <c r="L26" s="147">
        <v>4226.5129999999999</v>
      </c>
      <c r="M26" s="147">
        <v>4226.2190000000001</v>
      </c>
      <c r="N26" s="147">
        <v>4227.1549999999997</v>
      </c>
      <c r="O26" s="147">
        <v>27.4</v>
      </c>
      <c r="P26" s="147">
        <v>6640.8639999999996</v>
      </c>
      <c r="Q26" s="147">
        <v>7175.7790000000005</v>
      </c>
    </row>
    <row r="27" spans="1:17" x14ac:dyDescent="0.25">
      <c r="A27" s="1"/>
      <c r="B27" s="149" t="s">
        <v>376</v>
      </c>
      <c r="C27" s="147">
        <v>866.1</v>
      </c>
      <c r="D27" s="147">
        <v>2986.48</v>
      </c>
      <c r="E27" s="147">
        <v>81.99</v>
      </c>
      <c r="F27" s="147">
        <v>81.99</v>
      </c>
      <c r="G27" s="147">
        <v>4509.2</v>
      </c>
      <c r="H27" s="147">
        <v>515.83000000000004</v>
      </c>
      <c r="I27" s="147">
        <v>8375</v>
      </c>
      <c r="J27" s="147">
        <v>22788</v>
      </c>
      <c r="K27" s="147">
        <v>3765.2420000000002</v>
      </c>
      <c r="L27" s="147">
        <v>4231.0280000000002</v>
      </c>
      <c r="M27" s="147">
        <v>4224.2730000000001</v>
      </c>
      <c r="N27" s="147">
        <v>4229.3919999999998</v>
      </c>
      <c r="O27" s="147">
        <v>27.4</v>
      </c>
      <c r="P27" s="147">
        <v>6640.8639999999996</v>
      </c>
      <c r="Q27" s="147">
        <v>7185.6869999999999</v>
      </c>
    </row>
    <row r="28" spans="1:17" x14ac:dyDescent="0.25">
      <c r="A28" s="1"/>
      <c r="B28" s="149" t="s">
        <v>1758</v>
      </c>
      <c r="C28" s="147">
        <v>868.6</v>
      </c>
      <c r="D28" s="147">
        <v>2987.64</v>
      </c>
      <c r="E28" s="147">
        <v>81.400000000000006</v>
      </c>
      <c r="F28" s="147">
        <v>81.400000000000006</v>
      </c>
      <c r="G28" s="147">
        <v>4474.7</v>
      </c>
      <c r="H28" s="147">
        <v>514.85</v>
      </c>
      <c r="I28" s="147">
        <v>8375</v>
      </c>
      <c r="J28" s="147">
        <v>22737</v>
      </c>
      <c r="K28" s="147">
        <v>3721.3119999999999</v>
      </c>
      <c r="L28" s="147">
        <v>4211.2020000000002</v>
      </c>
      <c r="M28" s="147">
        <v>4202.6459999999997</v>
      </c>
      <c r="N28" s="147">
        <v>4208.8999999999996</v>
      </c>
      <c r="O28" s="147">
        <v>27.4</v>
      </c>
      <c r="P28" s="147">
        <v>6640.4709999999995</v>
      </c>
      <c r="Q28" s="147">
        <v>7185.88</v>
      </c>
    </row>
    <row r="29" spans="1:17" x14ac:dyDescent="0.25">
      <c r="A29" s="1"/>
      <c r="B29" s="149" t="s">
        <v>1759</v>
      </c>
      <c r="C29" s="147">
        <v>870.9</v>
      </c>
      <c r="D29" s="147">
        <v>2987.19</v>
      </c>
      <c r="E29" s="147">
        <v>81.38</v>
      </c>
      <c r="F29" s="147">
        <v>81.38</v>
      </c>
      <c r="G29" s="147">
        <v>4474.7</v>
      </c>
      <c r="H29" s="147">
        <v>514.85</v>
      </c>
      <c r="I29" s="147">
        <v>8375</v>
      </c>
      <c r="J29" s="147">
        <v>22844</v>
      </c>
      <c r="K29" s="147">
        <v>3733.7959999999998</v>
      </c>
      <c r="L29" s="147">
        <v>4258.9009999999998</v>
      </c>
      <c r="M29" s="147">
        <v>4249.7920000000004</v>
      </c>
      <c r="N29" s="147">
        <v>4258.2470000000003</v>
      </c>
      <c r="O29" s="147">
        <v>27.4</v>
      </c>
      <c r="P29" s="147">
        <v>6640.4709999999995</v>
      </c>
      <c r="Q29" s="147">
        <v>7184.7560000000003</v>
      </c>
    </row>
    <row r="30" spans="1:17" x14ac:dyDescent="0.25">
      <c r="A30" s="1"/>
      <c r="B30" s="149" t="s">
        <v>1760</v>
      </c>
      <c r="C30" s="147">
        <v>799.3</v>
      </c>
      <c r="D30" s="147">
        <v>2986.48</v>
      </c>
      <c r="E30" s="147">
        <v>80.91</v>
      </c>
      <c r="F30" s="147">
        <v>80.91</v>
      </c>
      <c r="G30" s="147">
        <v>4474.7</v>
      </c>
      <c r="H30" s="147">
        <v>513.87</v>
      </c>
      <c r="I30" s="147">
        <v>8375</v>
      </c>
      <c r="J30" s="147">
        <v>22824</v>
      </c>
      <c r="K30" s="147">
        <v>3678.7950000000001</v>
      </c>
      <c r="L30" s="147">
        <v>4244.1790000000001</v>
      </c>
      <c r="M30" s="147">
        <v>4234.9780000000001</v>
      </c>
      <c r="N30" s="147">
        <v>4243.7610000000004</v>
      </c>
      <c r="O30" s="147">
        <v>27.4</v>
      </c>
      <c r="P30" s="147">
        <v>6640.4709999999995</v>
      </c>
      <c r="Q30" s="147">
        <v>7182.5219999999999</v>
      </c>
    </row>
    <row r="31" spans="1:17" x14ac:dyDescent="0.25">
      <c r="A31" s="1"/>
      <c r="B31" s="149" t="s">
        <v>1761</v>
      </c>
      <c r="C31" s="147">
        <v>795.4</v>
      </c>
      <c r="D31" s="147">
        <v>2987.19</v>
      </c>
      <c r="E31" s="147">
        <v>80.7</v>
      </c>
      <c r="F31" s="147">
        <v>80.7</v>
      </c>
      <c r="G31" s="147">
        <v>4467.8</v>
      </c>
      <c r="H31" s="147">
        <v>506.02</v>
      </c>
      <c r="I31" s="147">
        <v>8375</v>
      </c>
      <c r="J31" s="147">
        <v>22708</v>
      </c>
      <c r="K31" s="147">
        <v>3739.2139999999999</v>
      </c>
      <c r="L31" s="147">
        <v>4281.6710000000003</v>
      </c>
      <c r="M31" s="147">
        <v>4272.1750000000002</v>
      </c>
      <c r="N31" s="147">
        <v>4280.8599999999997</v>
      </c>
      <c r="O31" s="147">
        <v>27.4</v>
      </c>
      <c r="P31" s="147">
        <v>6640.4709999999995</v>
      </c>
      <c r="Q31" s="147">
        <v>7180.35</v>
      </c>
    </row>
    <row r="32" spans="1:17" x14ac:dyDescent="0.25">
      <c r="A32" s="1"/>
      <c r="B32" s="149" t="s">
        <v>1762</v>
      </c>
      <c r="C32" s="147">
        <v>796.6</v>
      </c>
      <c r="D32" s="147">
        <v>2986.73</v>
      </c>
      <c r="E32" s="147">
        <v>81.22</v>
      </c>
      <c r="F32" s="147">
        <v>81.22</v>
      </c>
      <c r="G32" s="147">
        <v>4474.7</v>
      </c>
      <c r="H32" s="147">
        <v>511.91</v>
      </c>
      <c r="I32" s="147">
        <v>8375</v>
      </c>
      <c r="J32" s="147">
        <v>22852</v>
      </c>
      <c r="K32" s="147">
        <v>3905.8649999999998</v>
      </c>
      <c r="L32" s="147">
        <v>4351.9430000000002</v>
      </c>
      <c r="M32" s="147">
        <v>4343.1099999999997</v>
      </c>
      <c r="N32" s="147">
        <v>4351.8779999999997</v>
      </c>
      <c r="O32" s="147">
        <v>27.4</v>
      </c>
      <c r="P32" s="147">
        <v>6639.6859999999997</v>
      </c>
      <c r="Q32" s="147">
        <v>7178.3649999999998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3" t="s">
        <v>0</v>
      </c>
      <c r="C3" s="194"/>
      <c r="D3" s="194"/>
      <c r="E3" s="194"/>
      <c r="F3" s="194"/>
      <c r="G3" s="194"/>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7" t="s">
        <v>656</v>
      </c>
      <c r="C6" s="197" t="s">
        <v>1763</v>
      </c>
      <c r="D6" s="197"/>
      <c r="E6" s="197"/>
      <c r="F6" s="197"/>
      <c r="G6" s="197"/>
      <c r="H6" s="197"/>
      <c r="I6" s="197"/>
      <c r="J6" s="197"/>
      <c r="K6" s="197"/>
      <c r="L6" s="197"/>
      <c r="M6" s="197"/>
      <c r="N6" s="197"/>
      <c r="O6" s="197"/>
      <c r="P6" s="197"/>
      <c r="Q6" s="197"/>
      <c r="R6" s="197"/>
    </row>
    <row r="7" spans="1:18" ht="39.950000000000003" customHeight="1" x14ac:dyDescent="0.25">
      <c r="A7" s="1"/>
      <c r="B7" s="197"/>
      <c r="C7" s="3" t="s">
        <v>310</v>
      </c>
      <c r="D7" s="3" t="s">
        <v>109</v>
      </c>
      <c r="E7" s="3" t="s">
        <v>109</v>
      </c>
      <c r="F7" s="3" t="s">
        <v>39</v>
      </c>
      <c r="G7" s="3" t="s">
        <v>39</v>
      </c>
      <c r="H7" s="3" t="s">
        <v>39</v>
      </c>
      <c r="I7" s="3" t="s">
        <v>39</v>
      </c>
      <c r="J7" s="3" t="s">
        <v>124</v>
      </c>
      <c r="K7" s="3" t="s">
        <v>712</v>
      </c>
      <c r="L7" s="3" t="s">
        <v>127</v>
      </c>
      <c r="M7" s="3" t="s">
        <v>127</v>
      </c>
      <c r="N7" s="3" t="s">
        <v>72</v>
      </c>
      <c r="O7" s="3" t="s">
        <v>72</v>
      </c>
      <c r="P7" s="3" t="s">
        <v>1741</v>
      </c>
      <c r="Q7" s="3" t="s">
        <v>174</v>
      </c>
      <c r="R7" s="3" t="s">
        <v>178</v>
      </c>
    </row>
    <row r="8" spans="1:18" ht="39.950000000000003" customHeight="1" x14ac:dyDescent="0.25">
      <c r="A8" s="1"/>
      <c r="B8" s="197"/>
      <c r="C8" s="3" t="s">
        <v>1164</v>
      </c>
      <c r="D8" s="3" t="s">
        <v>1171</v>
      </c>
      <c r="E8" s="3" t="s">
        <v>1172</v>
      </c>
      <c r="F8" s="3" t="s">
        <v>120</v>
      </c>
      <c r="G8" s="3" t="s">
        <v>123</v>
      </c>
      <c r="H8" s="3" t="s">
        <v>1667</v>
      </c>
      <c r="I8" s="3" t="s">
        <v>1191</v>
      </c>
      <c r="J8" s="3" t="s">
        <v>125</v>
      </c>
      <c r="K8" s="3" t="s">
        <v>1196</v>
      </c>
      <c r="L8" s="3" t="s">
        <v>134</v>
      </c>
      <c r="M8" s="3" t="s">
        <v>137</v>
      </c>
      <c r="N8" s="3" t="s">
        <v>1214</v>
      </c>
      <c r="O8" s="3" t="s">
        <v>162</v>
      </c>
      <c r="P8" s="3" t="s">
        <v>1764</v>
      </c>
      <c r="Q8" s="3" t="s">
        <v>1237</v>
      </c>
      <c r="R8" s="3" t="s">
        <v>1238</v>
      </c>
    </row>
    <row r="9" spans="1:18" x14ac:dyDescent="0.25">
      <c r="A9" s="1"/>
      <c r="B9" s="149" t="s">
        <v>211</v>
      </c>
      <c r="C9" s="147">
        <v>14.1</v>
      </c>
      <c r="D9" s="147">
        <v>21.74</v>
      </c>
      <c r="E9" s="147">
        <v>21.74</v>
      </c>
      <c r="F9" s="147">
        <v>17.2</v>
      </c>
      <c r="G9" s="147">
        <v>17.2</v>
      </c>
      <c r="H9" s="147">
        <v>17.2</v>
      </c>
      <c r="I9" s="147">
        <v>17.2</v>
      </c>
      <c r="J9" s="147">
        <v>15.9</v>
      </c>
      <c r="K9" s="147">
        <v>28.32</v>
      </c>
      <c r="L9" s="147">
        <v>16.600000000000001</v>
      </c>
      <c r="M9" s="147">
        <v>17.399999999999999</v>
      </c>
      <c r="N9" s="147">
        <v>20.61</v>
      </c>
      <c r="O9" s="147">
        <v>16.5</v>
      </c>
      <c r="P9" s="147">
        <v>16.600000000000001</v>
      </c>
      <c r="Q9" s="147">
        <v>17.96</v>
      </c>
      <c r="R9" s="147">
        <v>23.52</v>
      </c>
    </row>
    <row r="10" spans="1:18" x14ac:dyDescent="0.25">
      <c r="A10" s="1"/>
      <c r="B10" s="149" t="s">
        <v>1750</v>
      </c>
      <c r="C10" s="147">
        <v>14.3</v>
      </c>
      <c r="D10" s="147">
        <v>21.5</v>
      </c>
      <c r="E10" s="147">
        <v>21.5</v>
      </c>
      <c r="F10" s="147">
        <v>17</v>
      </c>
      <c r="G10" s="147">
        <v>17</v>
      </c>
      <c r="H10" s="147">
        <v>17</v>
      </c>
      <c r="I10" s="147">
        <v>17</v>
      </c>
      <c r="J10" s="147">
        <v>15.6</v>
      </c>
      <c r="K10" s="147">
        <v>29.01</v>
      </c>
      <c r="L10" s="147">
        <v>16.600000000000001</v>
      </c>
      <c r="M10" s="147">
        <v>17.5</v>
      </c>
      <c r="N10" s="147">
        <v>20.9</v>
      </c>
      <c r="O10" s="147">
        <v>16.55</v>
      </c>
      <c r="P10" s="147">
        <v>16.3</v>
      </c>
      <c r="Q10" s="147">
        <v>17.7</v>
      </c>
      <c r="R10" s="147">
        <v>23.19</v>
      </c>
    </row>
    <row r="11" spans="1:18" x14ac:dyDescent="0.25">
      <c r="A11" s="1"/>
      <c r="B11" s="149" t="s">
        <v>1751</v>
      </c>
      <c r="C11" s="147">
        <v>13.2</v>
      </c>
      <c r="D11" s="147">
        <v>21.32</v>
      </c>
      <c r="E11" s="147">
        <v>21.32</v>
      </c>
      <c r="F11" s="147">
        <v>16.399999999999999</v>
      </c>
      <c r="G11" s="147">
        <v>16.399999999999999</v>
      </c>
      <c r="H11" s="147">
        <v>16.399999999999999</v>
      </c>
      <c r="I11" s="147">
        <v>16.399999999999999</v>
      </c>
      <c r="J11" s="147">
        <v>15.4</v>
      </c>
      <c r="K11" s="147">
        <v>29.55</v>
      </c>
      <c r="L11" s="147">
        <v>16.600000000000001</v>
      </c>
      <c r="M11" s="147">
        <v>17.7</v>
      </c>
      <c r="N11" s="147">
        <v>21.07</v>
      </c>
      <c r="O11" s="147">
        <v>17</v>
      </c>
      <c r="P11" s="147">
        <v>16.100000000000001</v>
      </c>
      <c r="Q11" s="147">
        <v>17.41</v>
      </c>
      <c r="R11" s="147">
        <v>22.91</v>
      </c>
    </row>
    <row r="12" spans="1:18" x14ac:dyDescent="0.25">
      <c r="A12" s="1"/>
      <c r="B12" s="149" t="s">
        <v>1752</v>
      </c>
      <c r="C12" s="147">
        <v>13.8</v>
      </c>
      <c r="D12" s="147">
        <v>21.18</v>
      </c>
      <c r="E12" s="147">
        <v>21.18</v>
      </c>
      <c r="F12" s="147">
        <v>15.6</v>
      </c>
      <c r="G12" s="147">
        <v>15.6</v>
      </c>
      <c r="H12" s="147">
        <v>15.6</v>
      </c>
      <c r="I12" s="147">
        <v>15.6</v>
      </c>
      <c r="J12" s="147">
        <v>15.3</v>
      </c>
      <c r="K12" s="147">
        <v>29.46</v>
      </c>
      <c r="L12" s="147">
        <v>16.600000000000001</v>
      </c>
      <c r="M12" s="147">
        <v>16.899999999999999</v>
      </c>
      <c r="N12" s="147">
        <v>21.11</v>
      </c>
      <c r="O12" s="147">
        <v>17.125</v>
      </c>
      <c r="P12" s="147">
        <v>15.6</v>
      </c>
      <c r="Q12" s="147">
        <v>17.260000000000002</v>
      </c>
      <c r="R12" s="147">
        <v>22.88</v>
      </c>
    </row>
    <row r="13" spans="1:18" x14ac:dyDescent="0.25">
      <c r="A13" s="1"/>
      <c r="B13" s="149" t="s">
        <v>523</v>
      </c>
      <c r="C13" s="147">
        <v>13.9</v>
      </c>
      <c r="D13" s="147">
        <v>21.05</v>
      </c>
      <c r="E13" s="147">
        <v>21.05</v>
      </c>
      <c r="F13" s="147">
        <v>16</v>
      </c>
      <c r="G13" s="147">
        <v>16</v>
      </c>
      <c r="H13" s="147">
        <v>16</v>
      </c>
      <c r="I13" s="147">
        <v>16</v>
      </c>
      <c r="J13" s="147">
        <v>15.3</v>
      </c>
      <c r="K13" s="147">
        <v>28.85</v>
      </c>
      <c r="L13" s="147">
        <v>16.600000000000001</v>
      </c>
      <c r="M13" s="147">
        <v>17.399999999999999</v>
      </c>
      <c r="N13" s="147">
        <v>21.29</v>
      </c>
      <c r="O13" s="147">
        <v>17.024999999999999</v>
      </c>
      <c r="P13" s="147">
        <v>15.6</v>
      </c>
      <c r="Q13" s="147">
        <v>15.12</v>
      </c>
      <c r="R13" s="147">
        <v>22.96</v>
      </c>
    </row>
    <row r="14" spans="1:18" x14ac:dyDescent="0.25">
      <c r="A14" s="1"/>
      <c r="B14" s="149" t="s">
        <v>478</v>
      </c>
      <c r="C14" s="147">
        <v>13.5</v>
      </c>
      <c r="D14" s="147">
        <v>20.73</v>
      </c>
      <c r="E14" s="147">
        <v>20.73</v>
      </c>
      <c r="F14" s="147">
        <v>15.9</v>
      </c>
      <c r="G14" s="147">
        <v>15.9</v>
      </c>
      <c r="H14" s="147">
        <v>15.9</v>
      </c>
      <c r="I14" s="147">
        <v>15.9</v>
      </c>
      <c r="J14" s="147">
        <v>15.3</v>
      </c>
      <c r="K14" s="147">
        <v>28.8</v>
      </c>
      <c r="L14" s="147">
        <v>16.600000000000001</v>
      </c>
      <c r="M14" s="147">
        <v>16.8</v>
      </c>
      <c r="N14" s="147">
        <v>21.07</v>
      </c>
      <c r="O14" s="147">
        <v>16.574999999999999</v>
      </c>
      <c r="P14" s="147">
        <v>15.7</v>
      </c>
      <c r="Q14" s="147">
        <v>14.59</v>
      </c>
      <c r="R14" s="147">
        <v>23.03</v>
      </c>
    </row>
    <row r="15" spans="1:18" x14ac:dyDescent="0.25">
      <c r="A15" s="1"/>
      <c r="B15" s="149" t="s">
        <v>402</v>
      </c>
      <c r="C15" s="147">
        <v>13.7</v>
      </c>
      <c r="D15" s="147">
        <v>20.57</v>
      </c>
      <c r="E15" s="147">
        <v>20.57</v>
      </c>
      <c r="F15" s="147">
        <v>15.9</v>
      </c>
      <c r="G15" s="147">
        <v>15.9</v>
      </c>
      <c r="H15" s="147">
        <v>15.9</v>
      </c>
      <c r="I15" s="147">
        <v>15.9</v>
      </c>
      <c r="J15" s="147">
        <v>15.3</v>
      </c>
      <c r="K15" s="147">
        <v>29.09</v>
      </c>
      <c r="L15" s="147">
        <v>16.600000000000001</v>
      </c>
      <c r="M15" s="147">
        <v>17</v>
      </c>
      <c r="N15" s="147">
        <v>20.62</v>
      </c>
      <c r="O15" s="147">
        <v>15.975</v>
      </c>
      <c r="P15" s="147">
        <v>16</v>
      </c>
      <c r="Q15" s="147">
        <v>14.47</v>
      </c>
      <c r="R15" s="147">
        <v>23.11</v>
      </c>
    </row>
    <row r="16" spans="1:18" x14ac:dyDescent="0.25">
      <c r="A16" s="1"/>
      <c r="B16" s="149" t="s">
        <v>1753</v>
      </c>
      <c r="C16" s="147">
        <v>13.4</v>
      </c>
      <c r="D16" s="147">
        <v>20.43</v>
      </c>
      <c r="E16" s="147">
        <v>20.43</v>
      </c>
      <c r="F16" s="147">
        <v>16</v>
      </c>
      <c r="G16" s="147">
        <v>16</v>
      </c>
      <c r="H16" s="147">
        <v>16</v>
      </c>
      <c r="I16" s="147">
        <v>16</v>
      </c>
      <c r="J16" s="147">
        <v>15.5</v>
      </c>
      <c r="K16" s="147">
        <v>28.9</v>
      </c>
      <c r="L16" s="147">
        <v>16.600000000000001</v>
      </c>
      <c r="M16" s="147">
        <v>16.899999999999999</v>
      </c>
      <c r="N16" s="147">
        <v>15.81</v>
      </c>
      <c r="O16" s="147">
        <v>15.4</v>
      </c>
      <c r="P16" s="147">
        <v>15.9</v>
      </c>
      <c r="Q16" s="147">
        <v>14.51</v>
      </c>
      <c r="R16" s="147">
        <v>23.19</v>
      </c>
    </row>
    <row r="17" spans="1:18" x14ac:dyDescent="0.25">
      <c r="A17" s="1"/>
      <c r="B17" s="149" t="s">
        <v>367</v>
      </c>
      <c r="C17" s="147">
        <v>14.2</v>
      </c>
      <c r="D17" s="147">
        <v>20.49</v>
      </c>
      <c r="E17" s="147">
        <v>20.49</v>
      </c>
      <c r="F17" s="147">
        <v>16.100000000000001</v>
      </c>
      <c r="G17" s="147">
        <v>16.100000000000001</v>
      </c>
      <c r="H17" s="147">
        <v>16.100000000000001</v>
      </c>
      <c r="I17" s="147">
        <v>16.100000000000001</v>
      </c>
      <c r="J17" s="147">
        <v>15.5</v>
      </c>
      <c r="K17" s="147">
        <v>29.23</v>
      </c>
      <c r="L17" s="147">
        <v>16.600000000000001</v>
      </c>
      <c r="M17" s="147">
        <v>17.3</v>
      </c>
      <c r="N17" s="147">
        <v>16.12</v>
      </c>
      <c r="O17" s="147">
        <v>15.55</v>
      </c>
      <c r="P17" s="147">
        <v>16.100000000000001</v>
      </c>
      <c r="Q17" s="147">
        <v>14.71</v>
      </c>
      <c r="R17" s="147">
        <v>23.67</v>
      </c>
    </row>
    <row r="18" spans="1:18" x14ac:dyDescent="0.25">
      <c r="A18" s="1"/>
      <c r="B18" s="149" t="s">
        <v>499</v>
      </c>
      <c r="C18" s="147">
        <v>15.3</v>
      </c>
      <c r="D18" s="147">
        <v>20.69</v>
      </c>
      <c r="E18" s="147">
        <v>20.69</v>
      </c>
      <c r="F18" s="147">
        <v>15.7</v>
      </c>
      <c r="G18" s="147">
        <v>15.7</v>
      </c>
      <c r="H18" s="147">
        <v>15.7</v>
      </c>
      <c r="I18" s="147">
        <v>15.7</v>
      </c>
      <c r="J18" s="147">
        <v>15.9</v>
      </c>
      <c r="K18" s="147">
        <v>30.46</v>
      </c>
      <c r="L18" s="147">
        <v>16.600000000000001</v>
      </c>
      <c r="M18" s="147">
        <v>16.600000000000001</v>
      </c>
      <c r="N18" s="147">
        <v>16.91</v>
      </c>
      <c r="O18" s="147">
        <v>15.9</v>
      </c>
      <c r="P18" s="147">
        <v>16.7</v>
      </c>
      <c r="Q18" s="147">
        <v>15.65</v>
      </c>
      <c r="R18" s="147">
        <v>24.43</v>
      </c>
    </row>
    <row r="19" spans="1:18" x14ac:dyDescent="0.25">
      <c r="A19" s="1"/>
      <c r="B19" s="149" t="s">
        <v>1754</v>
      </c>
      <c r="C19" s="147">
        <v>17.3</v>
      </c>
      <c r="D19" s="147">
        <v>21.1</v>
      </c>
      <c r="E19" s="147">
        <v>21.1</v>
      </c>
      <c r="F19" s="147">
        <v>16</v>
      </c>
      <c r="G19" s="147">
        <v>16</v>
      </c>
      <c r="H19" s="147">
        <v>16</v>
      </c>
      <c r="I19" s="147">
        <v>16</v>
      </c>
      <c r="J19" s="147">
        <v>16.3</v>
      </c>
      <c r="K19" s="147">
        <v>31.81</v>
      </c>
      <c r="L19" s="147">
        <v>16.600000000000001</v>
      </c>
      <c r="M19" s="147">
        <v>17.899999999999999</v>
      </c>
      <c r="N19" s="147">
        <v>17.489999999999998</v>
      </c>
      <c r="O19" s="147">
        <v>16.350000000000001</v>
      </c>
      <c r="P19" s="147">
        <v>17.600000000000001</v>
      </c>
      <c r="Q19" s="147">
        <v>16.36</v>
      </c>
      <c r="R19" s="147">
        <v>25.88</v>
      </c>
    </row>
    <row r="20" spans="1:18" x14ac:dyDescent="0.25">
      <c r="A20" s="1"/>
      <c r="B20" s="149" t="s">
        <v>1755</v>
      </c>
      <c r="C20" s="147">
        <v>20.6</v>
      </c>
      <c r="D20" s="147">
        <v>21.77</v>
      </c>
      <c r="E20" s="147">
        <v>21.77</v>
      </c>
      <c r="F20" s="147">
        <v>16.7</v>
      </c>
      <c r="G20" s="147">
        <v>16.7</v>
      </c>
      <c r="H20" s="147">
        <v>16.7</v>
      </c>
      <c r="I20" s="147">
        <v>16.7</v>
      </c>
      <c r="J20" s="147">
        <v>16.7</v>
      </c>
      <c r="K20" s="147">
        <v>33.78</v>
      </c>
      <c r="L20" s="147">
        <v>16.600000000000001</v>
      </c>
      <c r="M20" s="147">
        <v>19.2</v>
      </c>
      <c r="N20" s="147">
        <v>17.940000000000001</v>
      </c>
      <c r="O20" s="147">
        <v>17.45</v>
      </c>
      <c r="P20" s="147">
        <v>18.2</v>
      </c>
      <c r="Q20" s="147">
        <v>17.54</v>
      </c>
      <c r="R20" s="147">
        <v>27.4</v>
      </c>
    </row>
    <row r="21" spans="1:18" x14ac:dyDescent="0.25">
      <c r="A21" s="1"/>
      <c r="B21" s="149" t="s">
        <v>593</v>
      </c>
      <c r="C21" s="147">
        <v>23.5</v>
      </c>
      <c r="D21" s="147">
        <v>22.68</v>
      </c>
      <c r="E21" s="147">
        <v>22.68</v>
      </c>
      <c r="F21" s="147">
        <v>17.600000000000001</v>
      </c>
      <c r="G21" s="147">
        <v>17.600000000000001</v>
      </c>
      <c r="H21" s="147">
        <v>17.600000000000001</v>
      </c>
      <c r="I21" s="147">
        <v>17.600000000000001</v>
      </c>
      <c r="J21" s="147">
        <v>16.600000000000001</v>
      </c>
      <c r="K21" s="147">
        <v>35.85</v>
      </c>
      <c r="L21" s="147">
        <v>16.600000000000001</v>
      </c>
      <c r="M21" s="147">
        <v>19.399999999999999</v>
      </c>
      <c r="N21" s="147">
        <v>19.5</v>
      </c>
      <c r="O21" s="147">
        <v>17.661999999999999</v>
      </c>
      <c r="P21" s="147">
        <v>18.8</v>
      </c>
      <c r="Q21" s="147">
        <v>18.260000000000002</v>
      </c>
      <c r="R21" s="147">
        <v>28.1</v>
      </c>
    </row>
    <row r="22" spans="1:18" x14ac:dyDescent="0.25">
      <c r="A22" s="1"/>
      <c r="B22" s="149" t="s">
        <v>1756</v>
      </c>
      <c r="C22" s="147">
        <v>25.3</v>
      </c>
      <c r="D22" s="147">
        <v>23.56</v>
      </c>
      <c r="E22" s="147">
        <v>23.56</v>
      </c>
      <c r="F22" s="147">
        <v>18.2</v>
      </c>
      <c r="G22" s="147">
        <v>18.2</v>
      </c>
      <c r="H22" s="147">
        <v>18.2</v>
      </c>
      <c r="I22" s="147">
        <v>18.2</v>
      </c>
      <c r="J22" s="147">
        <v>16.600000000000001</v>
      </c>
      <c r="K22" s="147">
        <v>33.68</v>
      </c>
      <c r="L22" s="147">
        <v>16.600000000000001</v>
      </c>
      <c r="M22" s="147">
        <v>19.399999999999999</v>
      </c>
      <c r="N22" s="147">
        <v>20.43</v>
      </c>
      <c r="O22" s="147">
        <v>17.274999999999999</v>
      </c>
      <c r="P22" s="147">
        <v>19.399999999999999</v>
      </c>
      <c r="Q22" s="147">
        <v>18.059999999999999</v>
      </c>
      <c r="R22" s="147">
        <v>28.87</v>
      </c>
    </row>
    <row r="23" spans="1:18" x14ac:dyDescent="0.25">
      <c r="A23" s="1"/>
      <c r="B23" s="149" t="s">
        <v>403</v>
      </c>
      <c r="C23" s="147">
        <v>25.7</v>
      </c>
      <c r="D23" s="147">
        <v>24.18</v>
      </c>
      <c r="E23" s="147">
        <v>24.18</v>
      </c>
      <c r="F23" s="147">
        <v>17.5</v>
      </c>
      <c r="G23" s="147">
        <v>17.5</v>
      </c>
      <c r="H23" s="147">
        <v>17.5</v>
      </c>
      <c r="I23" s="147">
        <v>17.5</v>
      </c>
      <c r="J23" s="147">
        <v>16.3</v>
      </c>
      <c r="K23" s="147">
        <v>33.54</v>
      </c>
      <c r="L23" s="147">
        <v>16.600000000000001</v>
      </c>
      <c r="M23" s="147">
        <v>19.5</v>
      </c>
      <c r="N23" s="147">
        <v>21.04</v>
      </c>
      <c r="O23" s="147">
        <v>17.774999999999999</v>
      </c>
      <c r="P23" s="147">
        <v>19.5</v>
      </c>
      <c r="Q23" s="147">
        <v>17.28</v>
      </c>
      <c r="R23" s="147">
        <v>28.76</v>
      </c>
    </row>
    <row r="24" spans="1:18" x14ac:dyDescent="0.25">
      <c r="A24" s="1"/>
      <c r="B24" s="149" t="s">
        <v>1757</v>
      </c>
      <c r="C24" s="147">
        <v>23.2</v>
      </c>
      <c r="D24" s="147">
        <v>24.55</v>
      </c>
      <c r="E24" s="147">
        <v>24.55</v>
      </c>
      <c r="F24" s="147">
        <v>17.100000000000001</v>
      </c>
      <c r="G24" s="147">
        <v>17.100000000000001</v>
      </c>
      <c r="H24" s="147">
        <v>17.100000000000001</v>
      </c>
      <c r="I24" s="147">
        <v>17.100000000000001</v>
      </c>
      <c r="J24" s="147">
        <v>16.100000000000001</v>
      </c>
      <c r="K24" s="147">
        <v>31.8</v>
      </c>
      <c r="L24" s="147">
        <v>16.600000000000001</v>
      </c>
      <c r="M24" s="147">
        <v>19</v>
      </c>
      <c r="N24" s="147">
        <v>20.41</v>
      </c>
      <c r="O24" s="147">
        <v>17.550999999999998</v>
      </c>
      <c r="P24" s="147">
        <v>18.8</v>
      </c>
      <c r="Q24" s="147">
        <v>16.48</v>
      </c>
      <c r="R24" s="147">
        <v>29.23</v>
      </c>
    </row>
    <row r="25" spans="1:18" x14ac:dyDescent="0.25">
      <c r="A25" s="1"/>
      <c r="B25" s="149" t="s">
        <v>569</v>
      </c>
      <c r="C25" s="147">
        <v>21.6</v>
      </c>
      <c r="D25" s="147">
        <v>24.65</v>
      </c>
      <c r="E25" s="147">
        <v>24.65</v>
      </c>
      <c r="F25" s="147">
        <v>17.2</v>
      </c>
      <c r="G25" s="147">
        <v>17.2</v>
      </c>
      <c r="H25" s="147">
        <v>17.2</v>
      </c>
      <c r="I25" s="147">
        <v>17.2</v>
      </c>
      <c r="J25" s="147">
        <v>16.100000000000001</v>
      </c>
      <c r="K25" s="147">
        <v>31.7</v>
      </c>
      <c r="L25" s="147">
        <v>16.600000000000001</v>
      </c>
      <c r="M25" s="147">
        <v>17.899999999999999</v>
      </c>
      <c r="N25" s="147">
        <v>19.510000000000002</v>
      </c>
      <c r="O25" s="147">
        <v>17.899999999999999</v>
      </c>
      <c r="P25" s="147">
        <v>18.399999999999999</v>
      </c>
      <c r="Q25" s="147">
        <v>15.76</v>
      </c>
      <c r="R25" s="147">
        <v>29.68</v>
      </c>
    </row>
    <row r="26" spans="1:18" x14ac:dyDescent="0.25">
      <c r="A26" s="1"/>
      <c r="B26" s="149" t="s">
        <v>368</v>
      </c>
      <c r="C26" s="147">
        <v>20.3</v>
      </c>
      <c r="D26" s="147">
        <v>24.45</v>
      </c>
      <c r="E26" s="147">
        <v>24.45</v>
      </c>
      <c r="F26" s="147">
        <v>16.899999999999999</v>
      </c>
      <c r="G26" s="147">
        <v>16.899999999999999</v>
      </c>
      <c r="H26" s="147">
        <v>16.899999999999999</v>
      </c>
      <c r="I26" s="147">
        <v>16.899999999999999</v>
      </c>
      <c r="J26" s="147">
        <v>16.100000000000001</v>
      </c>
      <c r="K26" s="147">
        <v>32.29</v>
      </c>
      <c r="L26" s="147">
        <v>16.600000000000001</v>
      </c>
      <c r="M26" s="147">
        <v>18</v>
      </c>
      <c r="N26" s="147">
        <v>18.11</v>
      </c>
      <c r="O26" s="147">
        <v>17.05</v>
      </c>
      <c r="P26" s="147">
        <v>17.100000000000001</v>
      </c>
      <c r="Q26" s="147">
        <v>15.95</v>
      </c>
      <c r="R26" s="147">
        <v>28.85</v>
      </c>
    </row>
    <row r="27" spans="1:18" x14ac:dyDescent="0.25">
      <c r="A27" s="1"/>
      <c r="B27" s="149" t="s">
        <v>376</v>
      </c>
      <c r="C27" s="147">
        <v>17.8</v>
      </c>
      <c r="D27" s="147">
        <v>24.17</v>
      </c>
      <c r="E27" s="147">
        <v>24.17</v>
      </c>
      <c r="F27" s="147">
        <v>16.899999999999999</v>
      </c>
      <c r="G27" s="147">
        <v>16.899999999999999</v>
      </c>
      <c r="H27" s="147">
        <v>16.899999999999999</v>
      </c>
      <c r="I27" s="147">
        <v>16.899999999999999</v>
      </c>
      <c r="J27" s="147">
        <v>16.100000000000001</v>
      </c>
      <c r="K27" s="147">
        <v>31.03</v>
      </c>
      <c r="L27" s="147">
        <v>16.600000000000001</v>
      </c>
      <c r="M27" s="147">
        <v>17.600000000000001</v>
      </c>
      <c r="N27" s="147">
        <v>17.72</v>
      </c>
      <c r="O27" s="147">
        <v>16.375</v>
      </c>
      <c r="P27" s="147">
        <v>17.2</v>
      </c>
      <c r="Q27" s="147">
        <v>16.010000000000002</v>
      </c>
      <c r="R27" s="147">
        <v>26.83</v>
      </c>
    </row>
    <row r="28" spans="1:18" x14ac:dyDescent="0.25">
      <c r="A28" s="1"/>
      <c r="B28" s="149" t="s">
        <v>1758</v>
      </c>
      <c r="C28" s="147">
        <v>15.9</v>
      </c>
      <c r="D28" s="147">
        <v>23.39</v>
      </c>
      <c r="E28" s="147">
        <v>23.39</v>
      </c>
      <c r="F28" s="147">
        <v>17.100000000000001</v>
      </c>
      <c r="G28" s="147">
        <v>17.100000000000001</v>
      </c>
      <c r="H28" s="147">
        <v>17.100000000000001</v>
      </c>
      <c r="I28" s="147">
        <v>17.100000000000001</v>
      </c>
      <c r="J28" s="147">
        <v>16.100000000000001</v>
      </c>
      <c r="K28" s="147">
        <v>29.55</v>
      </c>
      <c r="L28" s="147">
        <v>16.600000000000001</v>
      </c>
      <c r="M28" s="147">
        <v>17.100000000000001</v>
      </c>
      <c r="N28" s="147">
        <v>19</v>
      </c>
      <c r="O28" s="147">
        <v>16.3</v>
      </c>
      <c r="P28" s="147">
        <v>17.100000000000001</v>
      </c>
      <c r="Q28" s="147">
        <v>15.82</v>
      </c>
      <c r="R28" s="147">
        <v>24.76</v>
      </c>
    </row>
    <row r="29" spans="1:18" x14ac:dyDescent="0.25">
      <c r="A29" s="1"/>
      <c r="B29" s="149" t="s">
        <v>1759</v>
      </c>
      <c r="C29" s="147">
        <v>15.2</v>
      </c>
      <c r="D29" s="147">
        <v>22.88</v>
      </c>
      <c r="E29" s="147">
        <v>22.88</v>
      </c>
      <c r="F29" s="147">
        <v>17.3</v>
      </c>
      <c r="G29" s="147">
        <v>17.3</v>
      </c>
      <c r="H29" s="147">
        <v>17.3</v>
      </c>
      <c r="I29" s="147">
        <v>17.3</v>
      </c>
      <c r="J29" s="147">
        <v>16</v>
      </c>
      <c r="K29" s="147">
        <v>28.96</v>
      </c>
      <c r="L29" s="147">
        <v>16.600000000000001</v>
      </c>
      <c r="M29" s="147">
        <v>16.899999999999999</v>
      </c>
      <c r="N29" s="147">
        <v>20.059999999999999</v>
      </c>
      <c r="O29" s="147">
        <v>16.350000000000001</v>
      </c>
      <c r="P29" s="147">
        <v>16.8</v>
      </c>
      <c r="Q29" s="147">
        <v>15.76</v>
      </c>
      <c r="R29" s="147">
        <v>23.74</v>
      </c>
    </row>
    <row r="30" spans="1:18" x14ac:dyDescent="0.25">
      <c r="A30" s="1"/>
      <c r="B30" s="149" t="s">
        <v>1760</v>
      </c>
      <c r="C30" s="147">
        <v>15.8</v>
      </c>
      <c r="D30" s="147">
        <v>22.45</v>
      </c>
      <c r="E30" s="147">
        <v>22.45</v>
      </c>
      <c r="F30" s="147">
        <v>16.899999999999999</v>
      </c>
      <c r="G30" s="147">
        <v>16.899999999999999</v>
      </c>
      <c r="H30" s="147">
        <v>16.899999999999999</v>
      </c>
      <c r="I30" s="147">
        <v>16.899999999999999</v>
      </c>
      <c r="J30" s="147">
        <v>16.100000000000001</v>
      </c>
      <c r="K30" s="147">
        <v>28.76</v>
      </c>
      <c r="L30" s="147">
        <v>16.600000000000001</v>
      </c>
      <c r="M30" s="147">
        <v>16.7</v>
      </c>
      <c r="N30" s="147">
        <v>20.22</v>
      </c>
      <c r="O30" s="147">
        <v>16.45</v>
      </c>
      <c r="P30" s="147">
        <v>16.5</v>
      </c>
      <c r="Q30" s="147">
        <v>15.71</v>
      </c>
      <c r="R30" s="147">
        <v>23.2</v>
      </c>
    </row>
    <row r="31" spans="1:18" x14ac:dyDescent="0.25">
      <c r="A31" s="1"/>
      <c r="B31" s="149" t="s">
        <v>1761</v>
      </c>
      <c r="C31" s="147">
        <v>16.5</v>
      </c>
      <c r="D31" s="147">
        <v>22.16</v>
      </c>
      <c r="E31" s="147">
        <v>22.16</v>
      </c>
      <c r="F31" s="147">
        <v>17.3</v>
      </c>
      <c r="G31" s="147">
        <v>17.3</v>
      </c>
      <c r="H31" s="147">
        <v>17.3</v>
      </c>
      <c r="I31" s="147">
        <v>17.3</v>
      </c>
      <c r="J31" s="147">
        <v>16.100000000000001</v>
      </c>
      <c r="K31" s="147">
        <v>28.44</v>
      </c>
      <c r="L31" s="147">
        <v>16.600000000000001</v>
      </c>
      <c r="M31" s="147">
        <v>16.8</v>
      </c>
      <c r="N31" s="147">
        <v>20.57</v>
      </c>
      <c r="O31" s="147">
        <v>16.45</v>
      </c>
      <c r="P31" s="147">
        <v>16.600000000000001</v>
      </c>
      <c r="Q31" s="147">
        <v>15.39</v>
      </c>
      <c r="R31" s="147">
        <v>22.81</v>
      </c>
    </row>
    <row r="32" spans="1:18" x14ac:dyDescent="0.25">
      <c r="A32" s="1"/>
      <c r="B32" s="149" t="s">
        <v>1762</v>
      </c>
      <c r="C32" s="147">
        <v>14.1</v>
      </c>
      <c r="D32" s="147">
        <v>21.69</v>
      </c>
      <c r="E32" s="147">
        <v>21.69</v>
      </c>
      <c r="F32" s="147">
        <v>16.399999999999999</v>
      </c>
      <c r="G32" s="147">
        <v>16.399999999999999</v>
      </c>
      <c r="H32" s="147">
        <v>16.399999999999999</v>
      </c>
      <c r="I32" s="147">
        <v>16.399999999999999</v>
      </c>
      <c r="J32" s="147">
        <v>16</v>
      </c>
      <c r="K32" s="147">
        <v>28.45</v>
      </c>
      <c r="L32" s="147">
        <v>16.600000000000001</v>
      </c>
      <c r="M32" s="147">
        <v>16.2</v>
      </c>
      <c r="N32" s="147">
        <v>20.78</v>
      </c>
      <c r="O32" s="147">
        <v>16.45</v>
      </c>
      <c r="P32" s="147">
        <v>16.399999999999999</v>
      </c>
      <c r="Q32" s="147">
        <v>15.1</v>
      </c>
      <c r="R32" s="147">
        <v>22.46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1765</v>
      </c>
      <c r="C5" s="1"/>
      <c r="D5" s="1"/>
      <c r="E5" s="1"/>
      <c r="F5" s="1"/>
      <c r="G5" s="1"/>
      <c r="H5" s="1"/>
    </row>
    <row r="6" spans="1:8" x14ac:dyDescent="0.25">
      <c r="A6" s="1"/>
      <c r="B6" s="1"/>
      <c r="C6" s="1"/>
      <c r="D6" s="1"/>
      <c r="E6" s="1"/>
      <c r="F6" s="1"/>
      <c r="G6" s="1"/>
      <c r="H6" s="1"/>
    </row>
    <row r="7" spans="1:8" ht="45" customHeight="1" x14ac:dyDescent="0.25">
      <c r="A7" s="1"/>
      <c r="B7" s="3" t="s">
        <v>97</v>
      </c>
      <c r="C7" s="3" t="s">
        <v>3</v>
      </c>
      <c r="D7" s="3" t="s">
        <v>1766</v>
      </c>
      <c r="E7" s="3" t="s">
        <v>1767</v>
      </c>
      <c r="F7" s="3" t="s">
        <v>1768</v>
      </c>
      <c r="G7" s="3" t="s">
        <v>8</v>
      </c>
      <c r="H7" s="3" t="s">
        <v>1662</v>
      </c>
    </row>
    <row r="8" spans="1:8" x14ac:dyDescent="0.25">
      <c r="A8" s="1"/>
      <c r="B8" s="4" t="s">
        <v>101</v>
      </c>
      <c r="C8" s="150" t="s">
        <v>310</v>
      </c>
      <c r="D8" s="150" t="s">
        <v>1769</v>
      </c>
      <c r="E8" s="147">
        <v>130</v>
      </c>
      <c r="F8" s="4" t="s">
        <v>402</v>
      </c>
      <c r="G8" s="4" t="s">
        <v>1770</v>
      </c>
      <c r="H8" s="151"/>
    </row>
    <row r="9" spans="1:8" x14ac:dyDescent="0.25">
      <c r="A9" s="1"/>
      <c r="B9" s="4" t="s">
        <v>101</v>
      </c>
      <c r="C9" s="150" t="s">
        <v>109</v>
      </c>
      <c r="D9" s="150" t="s">
        <v>1771</v>
      </c>
      <c r="E9" s="147">
        <v>339.8</v>
      </c>
      <c r="F9" s="4" t="s">
        <v>402</v>
      </c>
      <c r="G9" s="4" t="s">
        <v>1770</v>
      </c>
      <c r="H9" s="151"/>
    </row>
    <row r="10" spans="1:8" x14ac:dyDescent="0.25">
      <c r="A10" s="1"/>
      <c r="B10" s="4" t="s">
        <v>101</v>
      </c>
      <c r="C10" s="150" t="s">
        <v>39</v>
      </c>
      <c r="D10" s="150" t="s">
        <v>1772</v>
      </c>
      <c r="E10" s="147">
        <v>3942.3150000000001</v>
      </c>
      <c r="F10" s="4" t="s">
        <v>402</v>
      </c>
      <c r="G10" s="4" t="s">
        <v>1770</v>
      </c>
      <c r="H10" s="151"/>
    </row>
    <row r="11" spans="1:8" x14ac:dyDescent="0.25">
      <c r="A11" s="1"/>
      <c r="B11" s="4" t="s">
        <v>101</v>
      </c>
      <c r="C11" s="150" t="s">
        <v>124</v>
      </c>
      <c r="D11" s="150" t="s">
        <v>1773</v>
      </c>
      <c r="E11" s="147">
        <v>2380</v>
      </c>
      <c r="F11" s="4" t="s">
        <v>402</v>
      </c>
      <c r="G11" s="4" t="s">
        <v>1770</v>
      </c>
      <c r="H11" s="151"/>
    </row>
    <row r="12" spans="1:8" x14ac:dyDescent="0.25">
      <c r="A12" s="1"/>
      <c r="B12" s="4" t="s">
        <v>101</v>
      </c>
      <c r="C12" s="150" t="s">
        <v>127</v>
      </c>
      <c r="D12" s="150" t="s">
        <v>1774</v>
      </c>
      <c r="E12" s="147">
        <v>3737</v>
      </c>
      <c r="F12" s="4" t="s">
        <v>402</v>
      </c>
      <c r="G12" s="4" t="s">
        <v>1770</v>
      </c>
      <c r="H12" s="151"/>
    </row>
    <row r="13" spans="1:8" x14ac:dyDescent="0.25">
      <c r="A13" s="1"/>
      <c r="B13" s="4" t="s">
        <v>101</v>
      </c>
      <c r="C13" s="150" t="s">
        <v>127</v>
      </c>
      <c r="D13" s="150" t="s">
        <v>1775</v>
      </c>
      <c r="E13" s="147">
        <v>1337</v>
      </c>
      <c r="F13" s="4" t="s">
        <v>402</v>
      </c>
      <c r="G13" s="4" t="s">
        <v>1770</v>
      </c>
      <c r="H13" s="151"/>
    </row>
    <row r="14" spans="1:8" x14ac:dyDescent="0.25">
      <c r="A14" s="1"/>
      <c r="B14" s="4" t="s">
        <v>101</v>
      </c>
      <c r="C14" s="150" t="s">
        <v>72</v>
      </c>
      <c r="D14" s="150" t="s">
        <v>1776</v>
      </c>
      <c r="E14" s="147">
        <v>1900</v>
      </c>
      <c r="F14" s="4" t="s">
        <v>402</v>
      </c>
      <c r="G14" s="4" t="s">
        <v>1770</v>
      </c>
      <c r="H14" s="151"/>
    </row>
    <row r="15" spans="1:8" x14ac:dyDescent="0.25">
      <c r="A15" s="1"/>
      <c r="B15" s="4" t="s">
        <v>101</v>
      </c>
      <c r="C15" s="150" t="s">
        <v>174</v>
      </c>
      <c r="D15" s="150" t="s">
        <v>1777</v>
      </c>
      <c r="E15" s="147">
        <v>1275</v>
      </c>
      <c r="F15" s="4" t="s">
        <v>402</v>
      </c>
      <c r="G15" s="4" t="s">
        <v>1770</v>
      </c>
      <c r="H15" s="151"/>
    </row>
    <row r="16" spans="1:8" x14ac:dyDescent="0.25">
      <c r="A16" s="1"/>
      <c r="B16" s="4" t="s">
        <v>101</v>
      </c>
      <c r="C16" s="150" t="s">
        <v>178</v>
      </c>
      <c r="D16" s="150" t="s">
        <v>1778</v>
      </c>
      <c r="E16" s="147">
        <v>665.44</v>
      </c>
      <c r="F16" s="4" t="s">
        <v>402</v>
      </c>
      <c r="G16" s="4" t="s">
        <v>1770</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3" width="20" customWidth="1"/>
  </cols>
  <sheetData>
    <row r="1" spans="1: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2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25">
      <c r="A4" s="227" t="s">
        <v>1779</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1.95" hidden="1" customHeight="1" x14ac:dyDescent="0.25">
      <c r="A5" s="197" t="s">
        <v>97</v>
      </c>
      <c r="B5" s="197" t="s">
        <v>656</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39.950000000000003" customHeight="1" x14ac:dyDescent="0.25">
      <c r="A6" s="197"/>
      <c r="B6" s="197"/>
      <c r="C6" s="226" t="s">
        <v>713</v>
      </c>
      <c r="D6" s="226" t="s">
        <v>714</v>
      </c>
      <c r="E6" s="226" t="s">
        <v>715</v>
      </c>
      <c r="F6" s="226" t="s">
        <v>716</v>
      </c>
      <c r="G6" s="226" t="s">
        <v>711</v>
      </c>
      <c r="H6" s="226" t="s">
        <v>681</v>
      </c>
      <c r="I6" s="226" t="s">
        <v>705</v>
      </c>
      <c r="J6" s="226"/>
      <c r="K6" s="226" t="s">
        <v>682</v>
      </c>
      <c r="L6" s="226" t="s">
        <v>39</v>
      </c>
      <c r="M6" s="226"/>
      <c r="N6" s="226"/>
      <c r="O6" s="226"/>
      <c r="P6" s="226"/>
      <c r="Q6" s="226" t="s">
        <v>683</v>
      </c>
      <c r="R6" s="226" t="s">
        <v>392</v>
      </c>
      <c r="S6" s="226" t="s">
        <v>684</v>
      </c>
      <c r="T6" s="226" t="s">
        <v>707</v>
      </c>
      <c r="U6" s="226" t="s">
        <v>127</v>
      </c>
      <c r="V6" s="226"/>
      <c r="W6" s="226" t="s">
        <v>685</v>
      </c>
      <c r="X6" s="226" t="s">
        <v>708</v>
      </c>
      <c r="Y6" s="226" t="s">
        <v>694</v>
      </c>
      <c r="Z6" s="226" t="s">
        <v>72</v>
      </c>
      <c r="AA6" s="226"/>
      <c r="AB6" s="226"/>
      <c r="AC6" s="226"/>
      <c r="AD6" s="226" t="s">
        <v>695</v>
      </c>
      <c r="AE6" s="226" t="s">
        <v>696</v>
      </c>
      <c r="AF6" s="226" t="s">
        <v>77</v>
      </c>
      <c r="AG6" s="226" t="s">
        <v>697</v>
      </c>
      <c r="AH6" s="226"/>
      <c r="AI6" s="226"/>
      <c r="AJ6" s="226"/>
      <c r="AK6" s="226"/>
      <c r="AL6" s="226"/>
      <c r="AM6" s="226"/>
      <c r="AN6" s="226"/>
      <c r="AO6" s="226"/>
      <c r="AP6" s="226" t="s">
        <v>709</v>
      </c>
      <c r="AQ6" s="226" t="s">
        <v>698</v>
      </c>
    </row>
    <row r="7" spans="1:43" ht="57" customHeight="1" x14ac:dyDescent="0.25">
      <c r="A7" s="197"/>
      <c r="B7" s="197"/>
      <c r="C7" s="9" t="s">
        <v>1780</v>
      </c>
      <c r="D7" s="9" t="s">
        <v>1781</v>
      </c>
      <c r="E7" s="9" t="s">
        <v>1782</v>
      </c>
      <c r="F7" s="9" t="s">
        <v>1783</v>
      </c>
      <c r="G7" s="9" t="s">
        <v>1784</v>
      </c>
      <c r="H7" s="9" t="s">
        <v>1785</v>
      </c>
      <c r="I7" s="9" t="s">
        <v>1786</v>
      </c>
      <c r="J7" s="9" t="s">
        <v>1787</v>
      </c>
      <c r="K7" s="9" t="s">
        <v>1788</v>
      </c>
      <c r="L7" s="9" t="s">
        <v>1789</v>
      </c>
      <c r="M7" s="9" t="s">
        <v>1790</v>
      </c>
      <c r="N7" s="9" t="s">
        <v>1791</v>
      </c>
      <c r="O7" s="9" t="s">
        <v>1792</v>
      </c>
      <c r="P7" s="9" t="s">
        <v>1793</v>
      </c>
      <c r="Q7" s="9" t="s">
        <v>1794</v>
      </c>
      <c r="R7" s="9" t="s">
        <v>1795</v>
      </c>
      <c r="S7" s="9" t="s">
        <v>1796</v>
      </c>
      <c r="T7" s="9" t="s">
        <v>1797</v>
      </c>
      <c r="U7" s="9" t="s">
        <v>1798</v>
      </c>
      <c r="V7" s="9" t="s">
        <v>1799</v>
      </c>
      <c r="W7" s="9" t="s">
        <v>1800</v>
      </c>
      <c r="X7" s="9" t="s">
        <v>1801</v>
      </c>
      <c r="Y7" s="9" t="s">
        <v>1802</v>
      </c>
      <c r="Z7" s="9" t="s">
        <v>1803</v>
      </c>
      <c r="AA7" s="9" t="s">
        <v>1804</v>
      </c>
      <c r="AB7" s="9" t="s">
        <v>1805</v>
      </c>
      <c r="AC7" s="9" t="s">
        <v>1806</v>
      </c>
      <c r="AD7" s="9" t="s">
        <v>1807</v>
      </c>
      <c r="AE7" s="9" t="s">
        <v>1808</v>
      </c>
      <c r="AF7" s="9" t="s">
        <v>1809</v>
      </c>
      <c r="AG7" s="9" t="s">
        <v>1810</v>
      </c>
      <c r="AH7" s="9" t="s">
        <v>1811</v>
      </c>
      <c r="AI7" s="9" t="s">
        <v>1812</v>
      </c>
      <c r="AJ7" s="9" t="s">
        <v>1813</v>
      </c>
      <c r="AK7" s="9" t="s">
        <v>1814</v>
      </c>
      <c r="AL7" s="9" t="s">
        <v>1815</v>
      </c>
      <c r="AM7" s="9" t="s">
        <v>1816</v>
      </c>
      <c r="AN7" s="9" t="s">
        <v>1817</v>
      </c>
      <c r="AO7" s="9" t="s">
        <v>1818</v>
      </c>
      <c r="AP7" s="9" t="s">
        <v>1819</v>
      </c>
      <c r="AQ7" s="9" t="s">
        <v>1820</v>
      </c>
    </row>
    <row r="8" spans="1:43" ht="24" customHeight="1" x14ac:dyDescent="0.25">
      <c r="A8" s="13" t="s">
        <v>101</v>
      </c>
      <c r="B8" s="13" t="s">
        <v>871</v>
      </c>
      <c r="C8" s="152">
        <v>23</v>
      </c>
      <c r="D8" s="152">
        <v>53.09</v>
      </c>
      <c r="E8" s="152">
        <v>13.35</v>
      </c>
      <c r="F8" s="152">
        <v>23.29</v>
      </c>
      <c r="G8" s="152">
        <v>20.804600000000001</v>
      </c>
      <c r="H8" s="152"/>
      <c r="I8" s="152">
        <v>7.84</v>
      </c>
      <c r="J8" s="152">
        <v>5.68</v>
      </c>
      <c r="K8" s="152">
        <v>6.657</v>
      </c>
      <c r="L8" s="152">
        <v>7.37</v>
      </c>
      <c r="M8" s="152">
        <v>7.37</v>
      </c>
      <c r="N8" s="152">
        <v>7.37</v>
      </c>
      <c r="O8" s="152">
        <v>7.37</v>
      </c>
      <c r="P8" s="152"/>
      <c r="Q8" s="152"/>
      <c r="R8" s="152">
        <v>9</v>
      </c>
      <c r="S8" s="152">
        <v>10</v>
      </c>
      <c r="T8" s="152"/>
      <c r="U8" s="152"/>
      <c r="V8" s="152"/>
      <c r="W8" s="152"/>
      <c r="X8" s="152"/>
      <c r="Y8" s="152"/>
      <c r="Z8" s="152">
        <v>1.51742</v>
      </c>
      <c r="AA8" s="152">
        <v>1.64672</v>
      </c>
      <c r="AB8" s="152"/>
      <c r="AC8" s="152"/>
      <c r="AD8" s="152"/>
      <c r="AE8" s="152">
        <v>8.08</v>
      </c>
      <c r="AF8" s="152">
        <v>8.08</v>
      </c>
      <c r="AG8" s="152">
        <v>483.86484000000002</v>
      </c>
      <c r="AH8" s="152">
        <v>483.86484000000002</v>
      </c>
      <c r="AI8" s="152">
        <v>451.60718000000003</v>
      </c>
      <c r="AJ8" s="152">
        <v>451.60718000000003</v>
      </c>
      <c r="AK8" s="152">
        <v>499.99367000000001</v>
      </c>
      <c r="AL8" s="152">
        <v>0</v>
      </c>
      <c r="AM8" s="152">
        <v>293.82900999999998</v>
      </c>
      <c r="AN8" s="152">
        <v>0</v>
      </c>
      <c r="AO8" s="152">
        <v>387.09186999999997</v>
      </c>
      <c r="AP8" s="152"/>
      <c r="AQ8" s="152"/>
    </row>
    <row r="9" spans="1:43" ht="24" customHeight="1" x14ac:dyDescent="0.25">
      <c r="A9" s="16" t="s">
        <v>101</v>
      </c>
      <c r="B9" s="16" t="s">
        <v>872</v>
      </c>
      <c r="C9" s="153">
        <v>23</v>
      </c>
      <c r="D9" s="153">
        <v>53.11</v>
      </c>
      <c r="E9" s="153">
        <v>11.87</v>
      </c>
      <c r="F9" s="153">
        <v>23.46</v>
      </c>
      <c r="G9" s="153">
        <v>20.804600000000001</v>
      </c>
      <c r="H9" s="153"/>
      <c r="I9" s="153">
        <v>7.8</v>
      </c>
      <c r="J9" s="153">
        <v>7.95</v>
      </c>
      <c r="K9" s="153">
        <v>6.7949999999999999</v>
      </c>
      <c r="L9" s="153">
        <v>6.82</v>
      </c>
      <c r="M9" s="153">
        <v>6.82</v>
      </c>
      <c r="N9" s="153">
        <v>6.82</v>
      </c>
      <c r="O9" s="153">
        <v>6.82</v>
      </c>
      <c r="P9" s="153"/>
      <c r="Q9" s="153"/>
      <c r="R9" s="153">
        <v>8</v>
      </c>
      <c r="S9" s="153">
        <v>10</v>
      </c>
      <c r="T9" s="153"/>
      <c r="U9" s="153"/>
      <c r="V9" s="153"/>
      <c r="W9" s="153"/>
      <c r="X9" s="153"/>
      <c r="Y9" s="153"/>
      <c r="Z9" s="153">
        <v>2.4282599999999999</v>
      </c>
      <c r="AA9" s="153">
        <v>1.8674200000000001</v>
      </c>
      <c r="AB9" s="153"/>
      <c r="AC9" s="153"/>
      <c r="AD9" s="153"/>
      <c r="AE9" s="153">
        <v>8.14</v>
      </c>
      <c r="AF9" s="153">
        <v>8.14</v>
      </c>
      <c r="AG9" s="153">
        <v>483.86484000000002</v>
      </c>
      <c r="AH9" s="153">
        <v>483.86484000000002</v>
      </c>
      <c r="AI9" s="153">
        <v>451.60718000000003</v>
      </c>
      <c r="AJ9" s="153">
        <v>451.60718000000003</v>
      </c>
      <c r="AK9" s="153">
        <v>499.99367000000001</v>
      </c>
      <c r="AL9" s="153">
        <v>0</v>
      </c>
      <c r="AM9" s="153">
        <v>293.82900999999998</v>
      </c>
      <c r="AN9" s="153">
        <v>0</v>
      </c>
      <c r="AO9" s="153">
        <v>387.09186999999997</v>
      </c>
      <c r="AP9" s="153"/>
      <c r="AQ9" s="153"/>
    </row>
    <row r="10" spans="1:43" ht="24" customHeight="1" x14ac:dyDescent="0.25">
      <c r="A10" s="16" t="s">
        <v>101</v>
      </c>
      <c r="B10" s="16" t="s">
        <v>873</v>
      </c>
      <c r="C10" s="153">
        <v>23</v>
      </c>
      <c r="D10" s="153">
        <v>53.17</v>
      </c>
      <c r="E10" s="153">
        <v>13.7</v>
      </c>
      <c r="F10" s="153">
        <v>21.22</v>
      </c>
      <c r="G10" s="153">
        <v>20.804600000000001</v>
      </c>
      <c r="H10" s="153"/>
      <c r="I10" s="153">
        <v>7.36</v>
      </c>
      <c r="J10" s="153">
        <v>7.56</v>
      </c>
      <c r="K10" s="153">
        <v>6.96</v>
      </c>
      <c r="L10" s="153">
        <v>6.16</v>
      </c>
      <c r="M10" s="153">
        <v>6.16</v>
      </c>
      <c r="N10" s="153">
        <v>6.16</v>
      </c>
      <c r="O10" s="153">
        <v>6.16</v>
      </c>
      <c r="P10" s="153"/>
      <c r="Q10" s="153"/>
      <c r="R10" s="153">
        <v>8</v>
      </c>
      <c r="S10" s="153">
        <v>9</v>
      </c>
      <c r="T10" s="153"/>
      <c r="U10" s="153"/>
      <c r="V10" s="153"/>
      <c r="W10" s="153"/>
      <c r="X10" s="153"/>
      <c r="Y10" s="153"/>
      <c r="Z10" s="153">
        <v>2.0310000000000001</v>
      </c>
      <c r="AA10" s="153">
        <v>2.0526599999999999</v>
      </c>
      <c r="AB10" s="153"/>
      <c r="AC10" s="153"/>
      <c r="AD10" s="153"/>
      <c r="AE10" s="153">
        <v>7.5</v>
      </c>
      <c r="AF10" s="153">
        <v>7.5</v>
      </c>
      <c r="AG10" s="153">
        <v>483.86484000000002</v>
      </c>
      <c r="AH10" s="153">
        <v>477.41331000000002</v>
      </c>
      <c r="AI10" s="153">
        <v>451.60718000000003</v>
      </c>
      <c r="AJ10" s="153">
        <v>451.60718000000003</v>
      </c>
      <c r="AK10" s="153">
        <v>499.99367000000001</v>
      </c>
      <c r="AL10" s="153">
        <v>0</v>
      </c>
      <c r="AM10" s="153">
        <v>291.38042999999999</v>
      </c>
      <c r="AN10" s="153">
        <v>0</v>
      </c>
      <c r="AO10" s="153">
        <v>387.09186999999997</v>
      </c>
      <c r="AP10" s="153"/>
      <c r="AQ10" s="153"/>
    </row>
    <row r="11" spans="1:43" ht="24" customHeight="1" x14ac:dyDescent="0.25">
      <c r="A11" s="16" t="s">
        <v>101</v>
      </c>
      <c r="B11" s="16" t="s">
        <v>874</v>
      </c>
      <c r="C11" s="153">
        <v>23</v>
      </c>
      <c r="D11" s="153">
        <v>0</v>
      </c>
      <c r="E11" s="153">
        <v>12.82</v>
      </c>
      <c r="F11" s="153">
        <v>19.18</v>
      </c>
      <c r="G11" s="153">
        <v>20.804600000000001</v>
      </c>
      <c r="H11" s="153"/>
      <c r="I11" s="153">
        <v>7.72</v>
      </c>
      <c r="J11" s="153">
        <v>8.3800000000000008</v>
      </c>
      <c r="K11" s="153">
        <v>7.1980000000000004</v>
      </c>
      <c r="L11" s="153">
        <v>5.1100000000000003</v>
      </c>
      <c r="M11" s="153">
        <v>5.1100000000000003</v>
      </c>
      <c r="N11" s="153">
        <v>5.1100000000000003</v>
      </c>
      <c r="O11" s="153">
        <v>5.1100000000000003</v>
      </c>
      <c r="P11" s="153"/>
      <c r="Q11" s="153"/>
      <c r="R11" s="153">
        <v>8</v>
      </c>
      <c r="S11" s="153">
        <v>9</v>
      </c>
      <c r="T11" s="153"/>
      <c r="U11" s="153"/>
      <c r="V11" s="153"/>
      <c r="W11" s="153"/>
      <c r="X11" s="153"/>
      <c r="Y11" s="153"/>
      <c r="Z11" s="153">
        <v>1.821</v>
      </c>
      <c r="AA11" s="153">
        <v>1.75193</v>
      </c>
      <c r="AB11" s="153"/>
      <c r="AC11" s="153"/>
      <c r="AD11" s="153"/>
      <c r="AE11" s="153">
        <v>7.62</v>
      </c>
      <c r="AF11" s="153">
        <v>7.62</v>
      </c>
      <c r="AG11" s="153">
        <v>483.86484000000002</v>
      </c>
      <c r="AH11" s="153">
        <v>483.86484000000002</v>
      </c>
      <c r="AI11" s="153">
        <v>451.60718000000003</v>
      </c>
      <c r="AJ11" s="153">
        <v>451.60718000000003</v>
      </c>
      <c r="AK11" s="153">
        <v>499.99367000000001</v>
      </c>
      <c r="AL11" s="153">
        <v>0</v>
      </c>
      <c r="AM11" s="153">
        <v>293.82900999999998</v>
      </c>
      <c r="AN11" s="153">
        <v>0</v>
      </c>
      <c r="AO11" s="153">
        <v>387.09186999999997</v>
      </c>
      <c r="AP11" s="153"/>
      <c r="AQ11" s="153"/>
    </row>
    <row r="12" spans="1:43" ht="24" customHeight="1" x14ac:dyDescent="0.25">
      <c r="A12" s="16" t="s">
        <v>101</v>
      </c>
      <c r="B12" s="16" t="s">
        <v>875</v>
      </c>
      <c r="C12" s="153">
        <v>23</v>
      </c>
      <c r="D12" s="153">
        <v>0</v>
      </c>
      <c r="E12" s="153">
        <v>13.22</v>
      </c>
      <c r="F12" s="153">
        <v>22.96</v>
      </c>
      <c r="G12" s="153">
        <v>20.804600000000001</v>
      </c>
      <c r="H12" s="153"/>
      <c r="I12" s="153">
        <v>7.64</v>
      </c>
      <c r="J12" s="153">
        <v>8.92</v>
      </c>
      <c r="K12" s="153">
        <v>7.6349999999999998</v>
      </c>
      <c r="L12" s="153">
        <v>5.67</v>
      </c>
      <c r="M12" s="153">
        <v>5.67</v>
      </c>
      <c r="N12" s="153">
        <v>5.67</v>
      </c>
      <c r="O12" s="153">
        <v>5.67</v>
      </c>
      <c r="P12" s="153"/>
      <c r="Q12" s="153"/>
      <c r="R12" s="153">
        <v>8</v>
      </c>
      <c r="S12" s="153">
        <v>9</v>
      </c>
      <c r="T12" s="153"/>
      <c r="U12" s="153"/>
      <c r="V12" s="153"/>
      <c r="W12" s="153"/>
      <c r="X12" s="153"/>
      <c r="Y12" s="153"/>
      <c r="Z12" s="153">
        <v>0.45600000000000002</v>
      </c>
      <c r="AA12" s="153">
        <v>0.56384000000000001</v>
      </c>
      <c r="AB12" s="153"/>
      <c r="AC12" s="153"/>
      <c r="AD12" s="153"/>
      <c r="AE12" s="153">
        <v>0</v>
      </c>
      <c r="AF12" s="153">
        <v>0</v>
      </c>
      <c r="AG12" s="153">
        <v>490.31637000000001</v>
      </c>
      <c r="AH12" s="153">
        <v>483.86484000000002</v>
      </c>
      <c r="AI12" s="153">
        <v>451.60718000000003</v>
      </c>
      <c r="AJ12" s="153">
        <v>451.60718000000003</v>
      </c>
      <c r="AK12" s="153">
        <v>499.99367000000001</v>
      </c>
      <c r="AL12" s="153">
        <v>0</v>
      </c>
      <c r="AM12" s="153">
        <v>293.82900999999998</v>
      </c>
      <c r="AN12" s="153">
        <v>0</v>
      </c>
      <c r="AO12" s="153">
        <v>387.09186999999997</v>
      </c>
      <c r="AP12" s="153"/>
      <c r="AQ12" s="153"/>
    </row>
    <row r="13" spans="1:43" ht="24" customHeight="1" x14ac:dyDescent="0.25">
      <c r="A13" s="16" t="s">
        <v>101</v>
      </c>
      <c r="B13" s="16" t="s">
        <v>876</v>
      </c>
      <c r="C13" s="153">
        <v>23</v>
      </c>
      <c r="D13" s="153">
        <v>21.07</v>
      </c>
      <c r="E13" s="153">
        <v>13.3</v>
      </c>
      <c r="F13" s="153">
        <v>24.18</v>
      </c>
      <c r="G13" s="153">
        <v>20.804600000000001</v>
      </c>
      <c r="H13" s="153"/>
      <c r="I13" s="153">
        <v>7.28</v>
      </c>
      <c r="J13" s="153">
        <v>7.66</v>
      </c>
      <c r="K13" s="153">
        <v>7.8559999999999999</v>
      </c>
      <c r="L13" s="153">
        <v>5.32</v>
      </c>
      <c r="M13" s="153">
        <v>5.32</v>
      </c>
      <c r="N13" s="153">
        <v>5.32</v>
      </c>
      <c r="O13" s="153">
        <v>5.32</v>
      </c>
      <c r="P13" s="153"/>
      <c r="Q13" s="153"/>
      <c r="R13" s="153">
        <v>8</v>
      </c>
      <c r="S13" s="153">
        <v>9</v>
      </c>
      <c r="T13" s="153"/>
      <c r="U13" s="153"/>
      <c r="V13" s="153"/>
      <c r="W13" s="153"/>
      <c r="X13" s="153"/>
      <c r="Y13" s="153"/>
      <c r="Z13" s="153">
        <v>1.0229999999999999</v>
      </c>
      <c r="AA13" s="153">
        <v>1.06352</v>
      </c>
      <c r="AB13" s="153"/>
      <c r="AC13" s="153"/>
      <c r="AD13" s="153"/>
      <c r="AE13" s="153">
        <v>0</v>
      </c>
      <c r="AF13" s="153">
        <v>0</v>
      </c>
      <c r="AG13" s="153">
        <v>483.86484000000002</v>
      </c>
      <c r="AH13" s="153">
        <v>483.86484000000002</v>
      </c>
      <c r="AI13" s="153">
        <v>451.60718000000003</v>
      </c>
      <c r="AJ13" s="153">
        <v>451.60718000000003</v>
      </c>
      <c r="AK13" s="153">
        <v>499.99367000000001</v>
      </c>
      <c r="AL13" s="153">
        <v>0</v>
      </c>
      <c r="AM13" s="153">
        <v>293.82900999999998</v>
      </c>
      <c r="AN13" s="153">
        <v>0</v>
      </c>
      <c r="AO13" s="153">
        <v>387.09186999999997</v>
      </c>
      <c r="AP13" s="153"/>
      <c r="AQ13" s="153"/>
    </row>
    <row r="14" spans="1:43" ht="24" customHeight="1" x14ac:dyDescent="0.25">
      <c r="A14" s="16" t="s">
        <v>101</v>
      </c>
      <c r="B14" s="16" t="s">
        <v>877</v>
      </c>
      <c r="C14" s="153">
        <v>23</v>
      </c>
      <c r="D14" s="153">
        <v>42.14</v>
      </c>
      <c r="E14" s="153">
        <v>13.32</v>
      </c>
      <c r="F14" s="153">
        <v>27.03</v>
      </c>
      <c r="G14" s="153">
        <v>20.804600000000001</v>
      </c>
      <c r="H14" s="153"/>
      <c r="I14" s="153">
        <v>8.14</v>
      </c>
      <c r="J14" s="153">
        <v>7.45</v>
      </c>
      <c r="K14" s="153">
        <v>8.2680000000000007</v>
      </c>
      <c r="L14" s="153">
        <v>6.03</v>
      </c>
      <c r="M14" s="153">
        <v>6.03</v>
      </c>
      <c r="N14" s="153">
        <v>6.03</v>
      </c>
      <c r="O14" s="153">
        <v>6.03</v>
      </c>
      <c r="P14" s="153"/>
      <c r="Q14" s="153"/>
      <c r="R14" s="153">
        <v>8</v>
      </c>
      <c r="S14" s="153">
        <v>9</v>
      </c>
      <c r="T14" s="153"/>
      <c r="U14" s="153"/>
      <c r="V14" s="153"/>
      <c r="W14" s="153"/>
      <c r="X14" s="153"/>
      <c r="Y14" s="153"/>
      <c r="Z14" s="153">
        <v>1.532</v>
      </c>
      <c r="AA14" s="153">
        <v>1.5686100000000001</v>
      </c>
      <c r="AB14" s="153"/>
      <c r="AC14" s="153"/>
      <c r="AD14" s="153"/>
      <c r="AE14" s="153">
        <v>0</v>
      </c>
      <c r="AF14" s="153">
        <v>0</v>
      </c>
      <c r="AG14" s="153">
        <v>487.09059999999999</v>
      </c>
      <c r="AH14" s="153">
        <v>483.86484000000002</v>
      </c>
      <c r="AI14" s="153">
        <v>451.60718000000003</v>
      </c>
      <c r="AJ14" s="153">
        <v>451.60718000000003</v>
      </c>
      <c r="AK14" s="153">
        <v>499.99367000000001</v>
      </c>
      <c r="AL14" s="153">
        <v>0</v>
      </c>
      <c r="AM14" s="153">
        <v>293.82900999999998</v>
      </c>
      <c r="AN14" s="153">
        <v>0</v>
      </c>
      <c r="AO14" s="153">
        <v>387.09186999999997</v>
      </c>
      <c r="AP14" s="153"/>
      <c r="AQ14" s="153"/>
    </row>
    <row r="15" spans="1:43" ht="24" customHeight="1" x14ac:dyDescent="0.25">
      <c r="A15" s="18" t="s">
        <v>101</v>
      </c>
      <c r="B15" s="18" t="s">
        <v>878</v>
      </c>
      <c r="C15" s="154">
        <v>23</v>
      </c>
      <c r="D15" s="154">
        <v>49.68</v>
      </c>
      <c r="E15" s="154">
        <v>13.2</v>
      </c>
      <c r="F15" s="154">
        <v>18.829999999999998</v>
      </c>
      <c r="G15" s="154">
        <v>20.804600000000001</v>
      </c>
      <c r="H15" s="154"/>
      <c r="I15" s="154">
        <v>7.86</v>
      </c>
      <c r="J15" s="154">
        <v>7.31</v>
      </c>
      <c r="K15" s="154">
        <v>8.6430000000000007</v>
      </c>
      <c r="L15" s="154">
        <v>5.3</v>
      </c>
      <c r="M15" s="154">
        <v>5.3</v>
      </c>
      <c r="N15" s="154">
        <v>5.3</v>
      </c>
      <c r="O15" s="154">
        <v>5.3</v>
      </c>
      <c r="P15" s="154"/>
      <c r="Q15" s="154"/>
      <c r="R15" s="154">
        <v>8</v>
      </c>
      <c r="S15" s="154">
        <v>10</v>
      </c>
      <c r="T15" s="154"/>
      <c r="U15" s="154"/>
      <c r="V15" s="154"/>
      <c r="W15" s="154"/>
      <c r="X15" s="154"/>
      <c r="Y15" s="154"/>
      <c r="Z15" s="154">
        <v>1.8520000000000001</v>
      </c>
      <c r="AA15" s="154">
        <v>1.74905</v>
      </c>
      <c r="AB15" s="154"/>
      <c r="AC15" s="154"/>
      <c r="AD15" s="154"/>
      <c r="AE15" s="154">
        <v>0</v>
      </c>
      <c r="AF15" s="154">
        <v>0</v>
      </c>
      <c r="AG15" s="154">
        <v>483.86484000000002</v>
      </c>
      <c r="AH15" s="154">
        <v>483.86484000000002</v>
      </c>
      <c r="AI15" s="154">
        <v>451.60718000000003</v>
      </c>
      <c r="AJ15" s="154">
        <v>451.60718000000003</v>
      </c>
      <c r="AK15" s="154">
        <v>499.99367000000001</v>
      </c>
      <c r="AL15" s="154">
        <v>0</v>
      </c>
      <c r="AM15" s="154">
        <v>293.82900999999998</v>
      </c>
      <c r="AN15" s="154">
        <v>0</v>
      </c>
      <c r="AO15" s="154">
        <v>387.09186999999997</v>
      </c>
      <c r="AP15" s="154"/>
      <c r="AQ15" s="154"/>
    </row>
    <row r="16" spans="1:43" ht="24" customHeight="1" x14ac:dyDescent="0.25">
      <c r="A16" s="13" t="s">
        <v>101</v>
      </c>
      <c r="B16" s="13" t="s">
        <v>879</v>
      </c>
      <c r="C16" s="152">
        <v>23</v>
      </c>
      <c r="D16" s="152">
        <v>52.76</v>
      </c>
      <c r="E16" s="152">
        <v>13.14</v>
      </c>
      <c r="F16" s="152">
        <v>26.83</v>
      </c>
      <c r="G16" s="152">
        <v>20.804600000000001</v>
      </c>
      <c r="H16" s="152"/>
      <c r="I16" s="152">
        <v>6.92</v>
      </c>
      <c r="J16" s="152">
        <v>7.79</v>
      </c>
      <c r="K16" s="152">
        <v>8.32</v>
      </c>
      <c r="L16" s="152">
        <v>5.18</v>
      </c>
      <c r="M16" s="152">
        <v>5.18</v>
      </c>
      <c r="N16" s="152">
        <v>5.18</v>
      </c>
      <c r="O16" s="152">
        <v>5.18</v>
      </c>
      <c r="P16" s="152"/>
      <c r="Q16" s="152"/>
      <c r="R16" s="152">
        <v>8</v>
      </c>
      <c r="S16" s="152">
        <v>9</v>
      </c>
      <c r="T16" s="152"/>
      <c r="U16" s="152"/>
      <c r="V16" s="152"/>
      <c r="W16" s="152"/>
      <c r="X16" s="152"/>
      <c r="Y16" s="152"/>
      <c r="Z16" s="152">
        <v>2.456</v>
      </c>
      <c r="AA16" s="152">
        <v>2.4718599999999999</v>
      </c>
      <c r="AB16" s="152"/>
      <c r="AC16" s="152"/>
      <c r="AD16" s="152"/>
      <c r="AE16" s="152">
        <v>0</v>
      </c>
      <c r="AF16" s="152">
        <v>0</v>
      </c>
      <c r="AG16" s="152">
        <v>490.31637000000001</v>
      </c>
      <c r="AH16" s="152">
        <v>483.86484000000002</v>
      </c>
      <c r="AI16" s="152">
        <v>451.60718000000003</v>
      </c>
      <c r="AJ16" s="152">
        <v>451.60718000000003</v>
      </c>
      <c r="AK16" s="152">
        <v>499.99367000000001</v>
      </c>
      <c r="AL16" s="152">
        <v>0</v>
      </c>
      <c r="AM16" s="152">
        <v>293.82900999999998</v>
      </c>
      <c r="AN16" s="152">
        <v>0</v>
      </c>
      <c r="AO16" s="152">
        <v>387.09186999999997</v>
      </c>
      <c r="AP16" s="152"/>
      <c r="AQ16" s="152"/>
    </row>
    <row r="17" spans="1:43" ht="24" customHeight="1" x14ac:dyDescent="0.25">
      <c r="A17" s="16" t="s">
        <v>101</v>
      </c>
      <c r="B17" s="16" t="s">
        <v>880</v>
      </c>
      <c r="C17" s="153">
        <v>23</v>
      </c>
      <c r="D17" s="153">
        <v>49.52</v>
      </c>
      <c r="E17" s="153">
        <v>13.38</v>
      </c>
      <c r="F17" s="153">
        <v>27.36</v>
      </c>
      <c r="G17" s="153">
        <v>20.804600000000001</v>
      </c>
      <c r="H17" s="153">
        <v>0</v>
      </c>
      <c r="I17" s="153">
        <v>7.06</v>
      </c>
      <c r="J17" s="153">
        <v>8.7100000000000009</v>
      </c>
      <c r="K17" s="153">
        <v>9.5969999999999995</v>
      </c>
      <c r="L17" s="153">
        <v>5.07</v>
      </c>
      <c r="M17" s="153">
        <v>5.07</v>
      </c>
      <c r="N17" s="153">
        <v>5.07</v>
      </c>
      <c r="O17" s="153">
        <v>5.07</v>
      </c>
      <c r="P17" s="153">
        <v>0</v>
      </c>
      <c r="Q17" s="153">
        <v>0</v>
      </c>
      <c r="R17" s="153">
        <v>8</v>
      </c>
      <c r="S17" s="153">
        <v>9</v>
      </c>
      <c r="T17" s="153">
        <v>1.0987899999999999</v>
      </c>
      <c r="U17" s="153"/>
      <c r="V17" s="153"/>
      <c r="W17" s="153">
        <v>0</v>
      </c>
      <c r="X17" s="153">
        <v>0</v>
      </c>
      <c r="Y17" s="153">
        <v>0</v>
      </c>
      <c r="Z17" s="153">
        <v>0.56499999999999995</v>
      </c>
      <c r="AA17" s="153">
        <v>0.78569999999999995</v>
      </c>
      <c r="AB17" s="153">
        <v>0</v>
      </c>
      <c r="AC17" s="153">
        <v>0</v>
      </c>
      <c r="AD17" s="153">
        <v>0</v>
      </c>
      <c r="AE17" s="153">
        <v>6.6</v>
      </c>
      <c r="AF17" s="153">
        <v>6.6</v>
      </c>
      <c r="AG17" s="153">
        <v>496.7679</v>
      </c>
      <c r="AH17" s="153">
        <v>483.86484000000002</v>
      </c>
      <c r="AI17" s="153">
        <v>451.60718000000003</v>
      </c>
      <c r="AJ17" s="153">
        <v>451.60718000000003</v>
      </c>
      <c r="AK17" s="153">
        <v>499.99367000000001</v>
      </c>
      <c r="AL17" s="153">
        <v>0</v>
      </c>
      <c r="AM17" s="153">
        <v>293.82900999999998</v>
      </c>
      <c r="AN17" s="153">
        <v>0</v>
      </c>
      <c r="AO17" s="153">
        <v>387.09186999999997</v>
      </c>
      <c r="AP17" s="153">
        <v>0</v>
      </c>
      <c r="AQ17" s="153">
        <v>942.75400000000002</v>
      </c>
    </row>
    <row r="18" spans="1:43" ht="24" customHeight="1" x14ac:dyDescent="0.25">
      <c r="A18" s="16" t="s">
        <v>101</v>
      </c>
      <c r="B18" s="16" t="s">
        <v>881</v>
      </c>
      <c r="C18" s="153">
        <v>22</v>
      </c>
      <c r="D18" s="153">
        <v>50.86</v>
      </c>
      <c r="E18" s="153">
        <v>12.55</v>
      </c>
      <c r="F18" s="153">
        <v>23.03</v>
      </c>
      <c r="G18" s="153">
        <v>20.804600000000001</v>
      </c>
      <c r="H18" s="153">
        <v>0</v>
      </c>
      <c r="I18" s="153">
        <v>7.39</v>
      </c>
      <c r="J18" s="153">
        <v>9.0399999999999991</v>
      </c>
      <c r="K18" s="153">
        <v>9.8580000000000005</v>
      </c>
      <c r="L18" s="153">
        <v>5.33</v>
      </c>
      <c r="M18" s="153">
        <v>5.33</v>
      </c>
      <c r="N18" s="153">
        <v>5.33</v>
      </c>
      <c r="O18" s="153">
        <v>5.33</v>
      </c>
      <c r="P18" s="153">
        <v>0</v>
      </c>
      <c r="Q18" s="153">
        <v>0</v>
      </c>
      <c r="R18" s="153">
        <v>9</v>
      </c>
      <c r="S18" s="153">
        <v>10</v>
      </c>
      <c r="T18" s="153">
        <v>2.5657100000000002</v>
      </c>
      <c r="U18" s="153"/>
      <c r="V18" s="153"/>
      <c r="W18" s="153">
        <v>0</v>
      </c>
      <c r="X18" s="153">
        <v>0</v>
      </c>
      <c r="Y18" s="153">
        <v>0</v>
      </c>
      <c r="Z18" s="153">
        <v>0.32100000000000001</v>
      </c>
      <c r="AA18" s="153">
        <v>1.49241</v>
      </c>
      <c r="AB18" s="153">
        <v>0.123</v>
      </c>
      <c r="AC18" s="153">
        <v>21.61281</v>
      </c>
      <c r="AD18" s="153">
        <v>0</v>
      </c>
      <c r="AE18" s="153">
        <v>8.23</v>
      </c>
      <c r="AF18" s="153">
        <v>8.23</v>
      </c>
      <c r="AG18" s="153">
        <v>487.09059999999999</v>
      </c>
      <c r="AH18" s="153">
        <v>483.86484000000002</v>
      </c>
      <c r="AI18" s="153">
        <v>451.60718000000003</v>
      </c>
      <c r="AJ18" s="153">
        <v>451.60718000000003</v>
      </c>
      <c r="AK18" s="153">
        <v>499.99367000000001</v>
      </c>
      <c r="AL18" s="153">
        <v>0</v>
      </c>
      <c r="AM18" s="153">
        <v>293.82900999999998</v>
      </c>
      <c r="AN18" s="153">
        <v>0</v>
      </c>
      <c r="AO18" s="153">
        <v>387.09186999999997</v>
      </c>
      <c r="AP18" s="153">
        <v>0</v>
      </c>
      <c r="AQ18" s="153">
        <v>948.48599999999999</v>
      </c>
    </row>
    <row r="19" spans="1:43" ht="24" customHeight="1" x14ac:dyDescent="0.25">
      <c r="A19" s="16" t="s">
        <v>101</v>
      </c>
      <c r="B19" s="16" t="s">
        <v>882</v>
      </c>
      <c r="C19" s="153">
        <v>22</v>
      </c>
      <c r="D19" s="153">
        <v>50.91</v>
      </c>
      <c r="E19" s="153">
        <v>13.54</v>
      </c>
      <c r="F19" s="153">
        <v>24.97</v>
      </c>
      <c r="G19" s="153">
        <v>20.804600000000001</v>
      </c>
      <c r="H19" s="153">
        <v>0</v>
      </c>
      <c r="I19" s="153">
        <v>6.9</v>
      </c>
      <c r="J19" s="153">
        <v>9.56</v>
      </c>
      <c r="K19" s="153">
        <v>9.9380000000000006</v>
      </c>
      <c r="L19" s="153">
        <v>7.17</v>
      </c>
      <c r="M19" s="153">
        <v>7.17</v>
      </c>
      <c r="N19" s="153">
        <v>7.17</v>
      </c>
      <c r="O19" s="153">
        <v>7.17</v>
      </c>
      <c r="P19" s="153">
        <v>0</v>
      </c>
      <c r="Q19" s="153">
        <v>0</v>
      </c>
      <c r="R19" s="153">
        <v>9</v>
      </c>
      <c r="S19" s="153">
        <v>11</v>
      </c>
      <c r="T19" s="153">
        <v>56.111649999999997</v>
      </c>
      <c r="U19" s="153"/>
      <c r="V19" s="153"/>
      <c r="W19" s="153">
        <v>0</v>
      </c>
      <c r="X19" s="153">
        <v>2</v>
      </c>
      <c r="Y19" s="153">
        <v>68.822000000000003</v>
      </c>
      <c r="Z19" s="153">
        <v>1.2110000000000001</v>
      </c>
      <c r="AA19" s="153">
        <v>1.12497</v>
      </c>
      <c r="AB19" s="153">
        <v>0.32335000000000003</v>
      </c>
      <c r="AC19" s="153">
        <v>7.8362600000000002</v>
      </c>
      <c r="AD19" s="153">
        <v>79.731999999999999</v>
      </c>
      <c r="AE19" s="153">
        <v>8.89</v>
      </c>
      <c r="AF19" s="153">
        <v>8.89</v>
      </c>
      <c r="AG19" s="153">
        <v>487.09059999999999</v>
      </c>
      <c r="AH19" s="153">
        <v>483.86484000000002</v>
      </c>
      <c r="AI19" s="153">
        <v>451.60718000000003</v>
      </c>
      <c r="AJ19" s="153">
        <v>451.60718000000003</v>
      </c>
      <c r="AK19" s="153">
        <v>499.99367000000001</v>
      </c>
      <c r="AL19" s="153">
        <v>0</v>
      </c>
      <c r="AM19" s="153">
        <v>293.82900999999998</v>
      </c>
      <c r="AN19" s="153">
        <v>0</v>
      </c>
      <c r="AO19" s="153">
        <v>387.09186999999997</v>
      </c>
      <c r="AP19" s="153">
        <v>6</v>
      </c>
      <c r="AQ19" s="153">
        <v>945.91099999999994</v>
      </c>
    </row>
    <row r="20" spans="1:43" ht="24" customHeight="1" x14ac:dyDescent="0.25">
      <c r="A20" s="16" t="s">
        <v>101</v>
      </c>
      <c r="B20" s="16" t="s">
        <v>883</v>
      </c>
      <c r="C20" s="153">
        <v>23</v>
      </c>
      <c r="D20" s="153">
        <v>51.05</v>
      </c>
      <c r="E20" s="153">
        <v>11.3</v>
      </c>
      <c r="F20" s="153">
        <v>21.37</v>
      </c>
      <c r="G20" s="153">
        <v>20.804600000000001</v>
      </c>
      <c r="H20" s="153">
        <v>7.6719999999999997</v>
      </c>
      <c r="I20" s="153">
        <v>6.37</v>
      </c>
      <c r="J20" s="153">
        <v>9.61</v>
      </c>
      <c r="K20" s="153">
        <v>9.5909999999999993</v>
      </c>
      <c r="L20" s="153">
        <v>6.58</v>
      </c>
      <c r="M20" s="153">
        <v>6.58</v>
      </c>
      <c r="N20" s="153">
        <v>6.58</v>
      </c>
      <c r="O20" s="153">
        <v>6.58</v>
      </c>
      <c r="P20" s="153">
        <v>4.67</v>
      </c>
      <c r="Q20" s="153">
        <v>0</v>
      </c>
      <c r="R20" s="153">
        <v>10</v>
      </c>
      <c r="S20" s="153">
        <v>11</v>
      </c>
      <c r="T20" s="153">
        <v>296.35187000000002</v>
      </c>
      <c r="U20" s="153"/>
      <c r="V20" s="153"/>
      <c r="W20" s="153">
        <v>2.5341200000000002</v>
      </c>
      <c r="X20" s="153">
        <v>97</v>
      </c>
      <c r="Y20" s="153">
        <v>382.62200000000001</v>
      </c>
      <c r="Z20" s="153">
        <v>2.6520000000000001</v>
      </c>
      <c r="AA20" s="153">
        <v>2.6208800000000001</v>
      </c>
      <c r="AB20" s="153">
        <v>90.161450000000002</v>
      </c>
      <c r="AC20" s="153">
        <v>89.211169999999996</v>
      </c>
      <c r="AD20" s="153">
        <v>387.87</v>
      </c>
      <c r="AE20" s="153">
        <v>0</v>
      </c>
      <c r="AF20" s="153">
        <v>0</v>
      </c>
      <c r="AG20" s="153">
        <v>483.86484000000002</v>
      </c>
      <c r="AH20" s="153">
        <v>483.86484000000002</v>
      </c>
      <c r="AI20" s="153">
        <v>451.60718000000003</v>
      </c>
      <c r="AJ20" s="153">
        <v>451.60718000000003</v>
      </c>
      <c r="AK20" s="153">
        <v>499.99367000000001</v>
      </c>
      <c r="AL20" s="153">
        <v>0</v>
      </c>
      <c r="AM20" s="153">
        <v>293.82900999999998</v>
      </c>
      <c r="AN20" s="153">
        <v>0</v>
      </c>
      <c r="AO20" s="153">
        <v>387.09186999999997</v>
      </c>
      <c r="AP20" s="153">
        <v>115</v>
      </c>
      <c r="AQ20" s="153">
        <v>940.35900000000004</v>
      </c>
    </row>
    <row r="21" spans="1:43" ht="24" customHeight="1" x14ac:dyDescent="0.25">
      <c r="A21" s="16" t="s">
        <v>101</v>
      </c>
      <c r="B21" s="16" t="s">
        <v>884</v>
      </c>
      <c r="C21" s="153">
        <v>23</v>
      </c>
      <c r="D21" s="153">
        <v>51.04</v>
      </c>
      <c r="E21" s="153">
        <v>10</v>
      </c>
      <c r="F21" s="153">
        <v>24.01</v>
      </c>
      <c r="G21" s="153">
        <v>20.804600000000001</v>
      </c>
      <c r="H21" s="153">
        <v>22.838999999999999</v>
      </c>
      <c r="I21" s="153">
        <v>6.28</v>
      </c>
      <c r="J21" s="153">
        <v>9.75</v>
      </c>
      <c r="K21" s="153">
        <v>9.1470000000000002</v>
      </c>
      <c r="L21" s="153">
        <v>7.31</v>
      </c>
      <c r="M21" s="153">
        <v>7.31</v>
      </c>
      <c r="N21" s="153">
        <v>7.31</v>
      </c>
      <c r="O21" s="153">
        <v>7.31</v>
      </c>
      <c r="P21" s="153">
        <v>133.77000000000001</v>
      </c>
      <c r="Q21" s="153">
        <v>0</v>
      </c>
      <c r="R21" s="153">
        <v>9</v>
      </c>
      <c r="S21" s="153">
        <v>10</v>
      </c>
      <c r="T21" s="153">
        <v>588.61481000000003</v>
      </c>
      <c r="U21" s="153"/>
      <c r="V21" s="153"/>
      <c r="W21" s="153">
        <v>19.492010000000001</v>
      </c>
      <c r="X21" s="153">
        <v>231</v>
      </c>
      <c r="Y21" s="153">
        <v>746.91499999999996</v>
      </c>
      <c r="Z21" s="153">
        <v>1.1859999999999999</v>
      </c>
      <c r="AA21" s="153">
        <v>1.1942299999999999</v>
      </c>
      <c r="AB21" s="153">
        <v>341.19859000000002</v>
      </c>
      <c r="AC21" s="153">
        <v>313.71087999999997</v>
      </c>
      <c r="AD21" s="153">
        <v>744.75199999999995</v>
      </c>
      <c r="AE21" s="153">
        <v>0</v>
      </c>
      <c r="AF21" s="153">
        <v>0</v>
      </c>
      <c r="AG21" s="153">
        <v>483.86484000000002</v>
      </c>
      <c r="AH21" s="153">
        <v>483.86484000000002</v>
      </c>
      <c r="AI21" s="153">
        <v>451.60718000000003</v>
      </c>
      <c r="AJ21" s="153">
        <v>451.60718000000003</v>
      </c>
      <c r="AK21" s="153">
        <v>499.99367000000001</v>
      </c>
      <c r="AL21" s="153">
        <v>0</v>
      </c>
      <c r="AM21" s="153">
        <v>293.82900999999998</v>
      </c>
      <c r="AN21" s="153">
        <v>0</v>
      </c>
      <c r="AO21" s="153">
        <v>387.09186999999997</v>
      </c>
      <c r="AP21" s="153">
        <v>257</v>
      </c>
      <c r="AQ21" s="153">
        <v>935.44600000000003</v>
      </c>
    </row>
    <row r="22" spans="1:43" ht="24" customHeight="1" x14ac:dyDescent="0.25">
      <c r="A22" s="16" t="s">
        <v>101</v>
      </c>
      <c r="B22" s="16" t="s">
        <v>885</v>
      </c>
      <c r="C22" s="153">
        <v>23</v>
      </c>
      <c r="D22" s="153">
        <v>51.04</v>
      </c>
      <c r="E22" s="153">
        <v>10.68</v>
      </c>
      <c r="F22" s="153">
        <v>23.84</v>
      </c>
      <c r="G22" s="153">
        <v>20.804600000000001</v>
      </c>
      <c r="H22" s="153">
        <v>57.497</v>
      </c>
      <c r="I22" s="153">
        <v>6.72</v>
      </c>
      <c r="J22" s="153">
        <v>9.27</v>
      </c>
      <c r="K22" s="153">
        <v>9.9009999999999998</v>
      </c>
      <c r="L22" s="153">
        <v>7.44</v>
      </c>
      <c r="M22" s="153">
        <v>7.44</v>
      </c>
      <c r="N22" s="153">
        <v>7.44</v>
      </c>
      <c r="O22" s="153">
        <v>7.44</v>
      </c>
      <c r="P22" s="153">
        <v>382.25</v>
      </c>
      <c r="Q22" s="153">
        <v>717.46</v>
      </c>
      <c r="R22" s="153">
        <v>9</v>
      </c>
      <c r="S22" s="153">
        <v>10</v>
      </c>
      <c r="T22" s="153">
        <v>826.67804000000001</v>
      </c>
      <c r="U22" s="153"/>
      <c r="V22" s="153"/>
      <c r="W22" s="153">
        <v>95.846990000000005</v>
      </c>
      <c r="X22" s="153">
        <v>373</v>
      </c>
      <c r="Y22" s="153">
        <v>866.952</v>
      </c>
      <c r="Z22" s="153">
        <v>2.7229999999999999</v>
      </c>
      <c r="AA22" s="153">
        <v>2.7616800000000001</v>
      </c>
      <c r="AB22" s="153">
        <v>646.21249</v>
      </c>
      <c r="AC22" s="153">
        <v>563.41934000000003</v>
      </c>
      <c r="AD22" s="153">
        <v>875.01900000000001</v>
      </c>
      <c r="AE22" s="153">
        <v>5.89</v>
      </c>
      <c r="AF22" s="153">
        <v>5.89</v>
      </c>
      <c r="AG22" s="153">
        <v>483.86484000000002</v>
      </c>
      <c r="AH22" s="153">
        <v>483.86484000000002</v>
      </c>
      <c r="AI22" s="153">
        <v>451.60718000000003</v>
      </c>
      <c r="AJ22" s="153">
        <v>451.60718000000003</v>
      </c>
      <c r="AK22" s="153">
        <v>499.99367000000001</v>
      </c>
      <c r="AL22" s="153">
        <v>0</v>
      </c>
      <c r="AM22" s="153">
        <v>293.82900999999998</v>
      </c>
      <c r="AN22" s="153">
        <v>0</v>
      </c>
      <c r="AO22" s="153">
        <v>387.09186999999997</v>
      </c>
      <c r="AP22" s="153">
        <v>395</v>
      </c>
      <c r="AQ22" s="153">
        <v>935.48199999999997</v>
      </c>
    </row>
    <row r="23" spans="1:43" ht="24" customHeight="1" x14ac:dyDescent="0.25">
      <c r="A23" s="18" t="s">
        <v>101</v>
      </c>
      <c r="B23" s="18" t="s">
        <v>886</v>
      </c>
      <c r="C23" s="154">
        <v>23</v>
      </c>
      <c r="D23" s="154">
        <v>51.02</v>
      </c>
      <c r="E23" s="154">
        <v>11.49</v>
      </c>
      <c r="F23" s="154">
        <v>23.93</v>
      </c>
      <c r="G23" s="154">
        <v>20.804600000000001</v>
      </c>
      <c r="H23" s="154">
        <v>78.164000000000001</v>
      </c>
      <c r="I23" s="154">
        <v>7.26</v>
      </c>
      <c r="J23" s="154">
        <v>9.5</v>
      </c>
      <c r="K23" s="154">
        <v>8.5939999999999994</v>
      </c>
      <c r="L23" s="154">
        <v>7.89</v>
      </c>
      <c r="M23" s="154">
        <v>7.89</v>
      </c>
      <c r="N23" s="154">
        <v>7.89</v>
      </c>
      <c r="O23" s="154">
        <v>7.89</v>
      </c>
      <c r="P23" s="154">
        <v>649.34</v>
      </c>
      <c r="Q23" s="154">
        <v>904.36</v>
      </c>
      <c r="R23" s="154">
        <v>9</v>
      </c>
      <c r="S23" s="154">
        <v>10</v>
      </c>
      <c r="T23" s="154">
        <v>916.63908000000004</v>
      </c>
      <c r="U23" s="154"/>
      <c r="V23" s="154"/>
      <c r="W23" s="154">
        <v>267.77368000000001</v>
      </c>
      <c r="X23" s="154">
        <v>513</v>
      </c>
      <c r="Y23" s="154">
        <v>916.99300000000005</v>
      </c>
      <c r="Z23" s="154">
        <v>2.1560000000000001</v>
      </c>
      <c r="AA23" s="154">
        <v>2.1513399999999998</v>
      </c>
      <c r="AB23" s="154">
        <v>915.23479999999995</v>
      </c>
      <c r="AC23" s="154">
        <v>860.73352</v>
      </c>
      <c r="AD23" s="154">
        <v>930.01499999999999</v>
      </c>
      <c r="AE23" s="154">
        <v>7.24</v>
      </c>
      <c r="AF23" s="154">
        <v>7.24</v>
      </c>
      <c r="AG23" s="154">
        <v>490.31637000000001</v>
      </c>
      <c r="AH23" s="154">
        <v>483.86484000000002</v>
      </c>
      <c r="AI23" s="154">
        <v>451.60718000000003</v>
      </c>
      <c r="AJ23" s="154">
        <v>451.60718000000003</v>
      </c>
      <c r="AK23" s="154">
        <v>499.99367000000001</v>
      </c>
      <c r="AL23" s="154">
        <v>0</v>
      </c>
      <c r="AM23" s="154">
        <v>293.82900999999998</v>
      </c>
      <c r="AN23" s="154">
        <v>0</v>
      </c>
      <c r="AO23" s="154">
        <v>387.09186999999997</v>
      </c>
      <c r="AP23" s="154">
        <v>527</v>
      </c>
      <c r="AQ23" s="154">
        <v>937.83900000000006</v>
      </c>
    </row>
    <row r="24" spans="1:43" ht="24" customHeight="1" x14ac:dyDescent="0.25">
      <c r="A24" s="13" t="s">
        <v>101</v>
      </c>
      <c r="B24" s="13" t="s">
        <v>887</v>
      </c>
      <c r="C24" s="152">
        <v>24</v>
      </c>
      <c r="D24" s="152">
        <v>51.06</v>
      </c>
      <c r="E24" s="152">
        <v>13.08</v>
      </c>
      <c r="F24" s="152">
        <v>25.73</v>
      </c>
      <c r="G24" s="152">
        <v>21.215409999999999</v>
      </c>
      <c r="H24" s="152">
        <v>188.977</v>
      </c>
      <c r="I24" s="152">
        <v>6.68</v>
      </c>
      <c r="J24" s="152">
        <v>9.7799999999999994</v>
      </c>
      <c r="K24" s="152">
        <v>8.5630000000000006</v>
      </c>
      <c r="L24" s="152">
        <v>8.92</v>
      </c>
      <c r="M24" s="152">
        <v>8.92</v>
      </c>
      <c r="N24" s="152">
        <v>8.92</v>
      </c>
      <c r="O24" s="152">
        <v>8.92</v>
      </c>
      <c r="P24" s="152">
        <v>900.29</v>
      </c>
      <c r="Q24" s="152">
        <v>950.91</v>
      </c>
      <c r="R24" s="152">
        <v>10</v>
      </c>
      <c r="S24" s="152">
        <v>11</v>
      </c>
      <c r="T24" s="152">
        <v>944.48153000000002</v>
      </c>
      <c r="U24" s="152"/>
      <c r="V24" s="152"/>
      <c r="W24" s="152">
        <v>384.70510000000002</v>
      </c>
      <c r="X24" s="152">
        <v>409</v>
      </c>
      <c r="Y24" s="152">
        <v>946.72699999999998</v>
      </c>
      <c r="Z24" s="152">
        <v>2.1219999999999999</v>
      </c>
      <c r="AA24" s="152">
        <v>2.1444200000000002</v>
      </c>
      <c r="AB24" s="152">
        <v>964.70403999999996</v>
      </c>
      <c r="AC24" s="152">
        <v>925.06164999999999</v>
      </c>
      <c r="AD24" s="152">
        <v>958.89800000000002</v>
      </c>
      <c r="AE24" s="152">
        <v>7.83</v>
      </c>
      <c r="AF24" s="152">
        <v>7.83</v>
      </c>
      <c r="AG24" s="152">
        <v>483.86484000000002</v>
      </c>
      <c r="AH24" s="152">
        <v>483.86484000000002</v>
      </c>
      <c r="AI24" s="152">
        <v>483.86484000000002</v>
      </c>
      <c r="AJ24" s="152">
        <v>483.86484000000002</v>
      </c>
      <c r="AK24" s="152">
        <v>0</v>
      </c>
      <c r="AL24" s="152">
        <v>0</v>
      </c>
      <c r="AM24" s="152">
        <v>293.82900999999998</v>
      </c>
      <c r="AN24" s="152">
        <v>0</v>
      </c>
      <c r="AO24" s="152">
        <v>387.09186999999997</v>
      </c>
      <c r="AP24" s="152">
        <v>665</v>
      </c>
      <c r="AQ24" s="152">
        <v>942.17700000000002</v>
      </c>
    </row>
    <row r="25" spans="1:43" ht="24" customHeight="1" x14ac:dyDescent="0.25">
      <c r="A25" s="16" t="s">
        <v>101</v>
      </c>
      <c r="B25" s="16" t="s">
        <v>888</v>
      </c>
      <c r="C25" s="153">
        <v>24</v>
      </c>
      <c r="D25" s="153">
        <v>16.350000000000001</v>
      </c>
      <c r="E25" s="153">
        <v>13.01</v>
      </c>
      <c r="F25" s="153">
        <v>23.05</v>
      </c>
      <c r="G25" s="153">
        <v>21.215409999999999</v>
      </c>
      <c r="H25" s="153">
        <v>500.18900000000002</v>
      </c>
      <c r="I25" s="153">
        <v>6.71</v>
      </c>
      <c r="J25" s="153">
        <v>10.25</v>
      </c>
      <c r="K25" s="153">
        <v>11.004</v>
      </c>
      <c r="L25" s="153">
        <v>9.3000000000000007</v>
      </c>
      <c r="M25" s="153">
        <v>9.3000000000000007</v>
      </c>
      <c r="N25" s="153">
        <v>9.3000000000000007</v>
      </c>
      <c r="O25" s="153">
        <v>9.3000000000000007</v>
      </c>
      <c r="P25" s="153">
        <v>937.12</v>
      </c>
      <c r="Q25" s="153">
        <v>970.54</v>
      </c>
      <c r="R25" s="153">
        <v>10</v>
      </c>
      <c r="S25" s="153">
        <v>11</v>
      </c>
      <c r="T25" s="153">
        <v>950.10405000000003</v>
      </c>
      <c r="U25" s="153"/>
      <c r="V25" s="153"/>
      <c r="W25" s="153">
        <v>499.42394999999999</v>
      </c>
      <c r="X25" s="153">
        <v>364</v>
      </c>
      <c r="Y25" s="153">
        <v>963.81700000000001</v>
      </c>
      <c r="Z25" s="153">
        <v>1.925</v>
      </c>
      <c r="AA25" s="153">
        <v>1.8101499999999999</v>
      </c>
      <c r="AB25" s="153">
        <v>988.49672999999996</v>
      </c>
      <c r="AC25" s="153">
        <v>947.29074000000003</v>
      </c>
      <c r="AD25" s="153">
        <v>974.36099999999999</v>
      </c>
      <c r="AE25" s="153">
        <v>9.11</v>
      </c>
      <c r="AF25" s="153">
        <v>9.11</v>
      </c>
      <c r="AG25" s="153">
        <v>487.09059999999999</v>
      </c>
      <c r="AH25" s="153">
        <v>483.86484000000002</v>
      </c>
      <c r="AI25" s="153">
        <v>483.86484000000002</v>
      </c>
      <c r="AJ25" s="153">
        <v>483.86484000000002</v>
      </c>
      <c r="AK25" s="153">
        <v>0</v>
      </c>
      <c r="AL25" s="153">
        <v>0</v>
      </c>
      <c r="AM25" s="153">
        <v>293.82900999999998</v>
      </c>
      <c r="AN25" s="153">
        <v>0</v>
      </c>
      <c r="AO25" s="153">
        <v>387.09186999999997</v>
      </c>
      <c r="AP25" s="153">
        <v>788</v>
      </c>
      <c r="AQ25" s="153">
        <v>944.91399999999999</v>
      </c>
    </row>
    <row r="26" spans="1:43" ht="24" customHeight="1" x14ac:dyDescent="0.25">
      <c r="A26" s="16" t="s">
        <v>101</v>
      </c>
      <c r="B26" s="16" t="s">
        <v>889</v>
      </c>
      <c r="C26" s="153">
        <v>23</v>
      </c>
      <c r="D26" s="153">
        <v>11.19</v>
      </c>
      <c r="E26" s="153">
        <v>11.89</v>
      </c>
      <c r="F26" s="153">
        <v>21.82</v>
      </c>
      <c r="G26" s="153">
        <v>21.215409999999999</v>
      </c>
      <c r="H26" s="153">
        <v>710.03499999999997</v>
      </c>
      <c r="I26" s="153">
        <v>8.41</v>
      </c>
      <c r="J26" s="153">
        <v>10.06</v>
      </c>
      <c r="K26" s="153">
        <v>9.6370000000000005</v>
      </c>
      <c r="L26" s="153">
        <v>9.26</v>
      </c>
      <c r="M26" s="153">
        <v>9.26</v>
      </c>
      <c r="N26" s="153">
        <v>9.26</v>
      </c>
      <c r="O26" s="153">
        <v>9.26</v>
      </c>
      <c r="P26" s="153">
        <v>950.04</v>
      </c>
      <c r="Q26" s="153">
        <v>980</v>
      </c>
      <c r="R26" s="153">
        <v>10</v>
      </c>
      <c r="S26" s="153">
        <v>12</v>
      </c>
      <c r="T26" s="153">
        <v>947.56889999999999</v>
      </c>
      <c r="U26" s="153"/>
      <c r="V26" s="153"/>
      <c r="W26" s="153">
        <v>611.16827000000001</v>
      </c>
      <c r="X26" s="153">
        <v>129</v>
      </c>
      <c r="Y26" s="153">
        <v>971.43700000000001</v>
      </c>
      <c r="Z26" s="153">
        <v>1.9388799999999999</v>
      </c>
      <c r="AA26" s="153">
        <v>1.4386399999999999</v>
      </c>
      <c r="AB26" s="153">
        <v>1000.69391</v>
      </c>
      <c r="AC26" s="153">
        <v>954.28854000000001</v>
      </c>
      <c r="AD26" s="153">
        <v>979.423</v>
      </c>
      <c r="AE26" s="153">
        <v>0</v>
      </c>
      <c r="AF26" s="153">
        <v>0</v>
      </c>
      <c r="AG26" s="153">
        <v>487.09059999999999</v>
      </c>
      <c r="AH26" s="153">
        <v>483.86484000000002</v>
      </c>
      <c r="AI26" s="153">
        <v>483.86484000000002</v>
      </c>
      <c r="AJ26" s="153">
        <v>483.86484000000002</v>
      </c>
      <c r="AK26" s="153">
        <v>0</v>
      </c>
      <c r="AL26" s="153">
        <v>0</v>
      </c>
      <c r="AM26" s="153">
        <v>293.82900999999998</v>
      </c>
      <c r="AN26" s="153">
        <v>0</v>
      </c>
      <c r="AO26" s="153">
        <v>387.09186999999997</v>
      </c>
      <c r="AP26" s="153">
        <v>898</v>
      </c>
      <c r="AQ26" s="153">
        <v>946.24</v>
      </c>
    </row>
    <row r="27" spans="1:43" ht="24" customHeight="1" x14ac:dyDescent="0.25">
      <c r="A27" s="16" t="s">
        <v>101</v>
      </c>
      <c r="B27" s="16" t="s">
        <v>890</v>
      </c>
      <c r="C27" s="153">
        <v>23</v>
      </c>
      <c r="D27" s="153">
        <v>11.17</v>
      </c>
      <c r="E27" s="153">
        <v>11.59</v>
      </c>
      <c r="F27" s="153">
        <v>26.65</v>
      </c>
      <c r="G27" s="153">
        <v>21.215409999999999</v>
      </c>
      <c r="H27" s="153">
        <v>788.15300000000002</v>
      </c>
      <c r="I27" s="153">
        <v>9.06</v>
      </c>
      <c r="J27" s="153">
        <v>10.28</v>
      </c>
      <c r="K27" s="153">
        <v>10.617000000000001</v>
      </c>
      <c r="L27" s="153">
        <v>9.0500000000000007</v>
      </c>
      <c r="M27" s="153">
        <v>9.0500000000000007</v>
      </c>
      <c r="N27" s="153">
        <v>9.0500000000000007</v>
      </c>
      <c r="O27" s="153">
        <v>9.0500000000000007</v>
      </c>
      <c r="P27" s="153">
        <v>957.98</v>
      </c>
      <c r="Q27" s="153">
        <v>983.27</v>
      </c>
      <c r="R27" s="153">
        <v>10</v>
      </c>
      <c r="S27" s="153">
        <v>11</v>
      </c>
      <c r="T27" s="153">
        <v>940.12095999999997</v>
      </c>
      <c r="U27" s="153"/>
      <c r="V27" s="153"/>
      <c r="W27" s="153">
        <v>714.69104000000004</v>
      </c>
      <c r="X27" s="153">
        <v>974</v>
      </c>
      <c r="Y27" s="153">
        <v>974.06899999999996</v>
      </c>
      <c r="Z27" s="153">
        <v>1.2355</v>
      </c>
      <c r="AA27" s="153">
        <v>1.5030300000000001</v>
      </c>
      <c r="AB27" s="153">
        <v>1003.15469</v>
      </c>
      <c r="AC27" s="153">
        <v>952.09627999999998</v>
      </c>
      <c r="AD27" s="153">
        <v>979.49699999999996</v>
      </c>
      <c r="AE27" s="153">
        <v>0</v>
      </c>
      <c r="AF27" s="153">
        <v>0</v>
      </c>
      <c r="AG27" s="153">
        <v>483.86484000000002</v>
      </c>
      <c r="AH27" s="153">
        <v>483.86484000000002</v>
      </c>
      <c r="AI27" s="153">
        <v>483.86484000000002</v>
      </c>
      <c r="AJ27" s="153">
        <v>483.86484000000002</v>
      </c>
      <c r="AK27" s="153">
        <v>0</v>
      </c>
      <c r="AL27" s="153">
        <v>0</v>
      </c>
      <c r="AM27" s="153">
        <v>293.82900999999998</v>
      </c>
      <c r="AN27" s="153">
        <v>0</v>
      </c>
      <c r="AO27" s="153">
        <v>387.09186999999997</v>
      </c>
      <c r="AP27" s="153">
        <v>987</v>
      </c>
      <c r="AQ27" s="153">
        <v>941.65700000000004</v>
      </c>
    </row>
    <row r="28" spans="1:43" ht="24" customHeight="1" x14ac:dyDescent="0.25">
      <c r="A28" s="16" t="s">
        <v>101</v>
      </c>
      <c r="B28" s="16" t="s">
        <v>891</v>
      </c>
      <c r="C28" s="153">
        <v>24</v>
      </c>
      <c r="D28" s="153">
        <v>11.17</v>
      </c>
      <c r="E28" s="153">
        <v>12.38</v>
      </c>
      <c r="F28" s="153">
        <v>23.19</v>
      </c>
      <c r="G28" s="153">
        <v>21.215409999999999</v>
      </c>
      <c r="H28" s="153">
        <v>849.55</v>
      </c>
      <c r="I28" s="153">
        <v>10.27</v>
      </c>
      <c r="J28" s="153">
        <v>9.89</v>
      </c>
      <c r="K28" s="153">
        <v>10.157</v>
      </c>
      <c r="L28" s="153">
        <v>8.4</v>
      </c>
      <c r="M28" s="153">
        <v>8.4</v>
      </c>
      <c r="N28" s="153">
        <v>8.4</v>
      </c>
      <c r="O28" s="153">
        <v>8.4</v>
      </c>
      <c r="P28" s="153">
        <v>952.71</v>
      </c>
      <c r="Q28" s="153">
        <v>982.54</v>
      </c>
      <c r="R28" s="153">
        <v>11</v>
      </c>
      <c r="S28" s="153">
        <v>11</v>
      </c>
      <c r="T28" s="153">
        <v>935.27265</v>
      </c>
      <c r="U28" s="153"/>
      <c r="V28" s="153"/>
      <c r="W28" s="153">
        <v>820.28578000000005</v>
      </c>
      <c r="X28" s="153">
        <v>1042</v>
      </c>
      <c r="Y28" s="153">
        <v>974.77599999999995</v>
      </c>
      <c r="Z28" s="153">
        <v>1.8873</v>
      </c>
      <c r="AA28" s="153">
        <v>1.9219299999999999</v>
      </c>
      <c r="AB28" s="153">
        <v>1006.75607</v>
      </c>
      <c r="AC28" s="153">
        <v>947.69937000000004</v>
      </c>
      <c r="AD28" s="153">
        <v>978.35500000000002</v>
      </c>
      <c r="AE28" s="153">
        <v>0</v>
      </c>
      <c r="AF28" s="153">
        <v>0</v>
      </c>
      <c r="AG28" s="153">
        <v>490.31637000000001</v>
      </c>
      <c r="AH28" s="153">
        <v>483.86484000000002</v>
      </c>
      <c r="AI28" s="153">
        <v>483.86484000000002</v>
      </c>
      <c r="AJ28" s="153">
        <v>483.86484000000002</v>
      </c>
      <c r="AK28" s="153">
        <v>0</v>
      </c>
      <c r="AL28" s="153">
        <v>0</v>
      </c>
      <c r="AM28" s="153">
        <v>293.82900999999998</v>
      </c>
      <c r="AN28" s="153">
        <v>0</v>
      </c>
      <c r="AO28" s="153">
        <v>387.09186999999997</v>
      </c>
      <c r="AP28" s="153">
        <v>1051</v>
      </c>
      <c r="AQ28" s="153">
        <v>928.58600000000001</v>
      </c>
    </row>
    <row r="29" spans="1:43" ht="24" customHeight="1" x14ac:dyDescent="0.25">
      <c r="A29" s="16" t="s">
        <v>101</v>
      </c>
      <c r="B29" s="16" t="s">
        <v>892</v>
      </c>
      <c r="C29" s="153">
        <v>24</v>
      </c>
      <c r="D29" s="153">
        <v>11.18</v>
      </c>
      <c r="E29" s="153">
        <v>11.97</v>
      </c>
      <c r="F29" s="153">
        <v>23.7</v>
      </c>
      <c r="G29" s="153">
        <v>21.215409999999999</v>
      </c>
      <c r="H29" s="153">
        <v>896.83299999999997</v>
      </c>
      <c r="I29" s="153">
        <v>9.68</v>
      </c>
      <c r="J29" s="153">
        <v>9.58</v>
      </c>
      <c r="K29" s="153">
        <v>8.3780000000000001</v>
      </c>
      <c r="L29" s="153">
        <v>8.3000000000000007</v>
      </c>
      <c r="M29" s="153">
        <v>8.3000000000000007</v>
      </c>
      <c r="N29" s="153">
        <v>8.3000000000000007</v>
      </c>
      <c r="O29" s="153">
        <v>8.3000000000000007</v>
      </c>
      <c r="P29" s="153">
        <v>947.41</v>
      </c>
      <c r="Q29" s="153">
        <v>981.46</v>
      </c>
      <c r="R29" s="153">
        <v>10</v>
      </c>
      <c r="S29" s="153">
        <v>11</v>
      </c>
      <c r="T29" s="153">
        <v>930.56755999999996</v>
      </c>
      <c r="U29" s="153"/>
      <c r="V29" s="153"/>
      <c r="W29" s="153">
        <v>867.67105000000004</v>
      </c>
      <c r="X29" s="153">
        <v>1091</v>
      </c>
      <c r="Y29" s="153">
        <v>970.44299999999998</v>
      </c>
      <c r="Z29" s="153">
        <v>1.14818</v>
      </c>
      <c r="AA29" s="153">
        <v>2.8898799999999998</v>
      </c>
      <c r="AB29" s="153">
        <v>1004.4940800000001</v>
      </c>
      <c r="AC29" s="153">
        <v>945.29425000000003</v>
      </c>
      <c r="AD29" s="153">
        <v>976.18799999999999</v>
      </c>
      <c r="AE29" s="153">
        <v>0</v>
      </c>
      <c r="AF29" s="153">
        <v>0</v>
      </c>
      <c r="AG29" s="153">
        <v>483.86484000000002</v>
      </c>
      <c r="AH29" s="153">
        <v>483.86484000000002</v>
      </c>
      <c r="AI29" s="153">
        <v>483.86484000000002</v>
      </c>
      <c r="AJ29" s="153">
        <v>483.86484000000002</v>
      </c>
      <c r="AK29" s="153">
        <v>0</v>
      </c>
      <c r="AL29" s="153">
        <v>0</v>
      </c>
      <c r="AM29" s="153">
        <v>293.82900999999998</v>
      </c>
      <c r="AN29" s="153">
        <v>0</v>
      </c>
      <c r="AO29" s="153">
        <v>387.09186999999997</v>
      </c>
      <c r="AP29" s="153">
        <v>1094</v>
      </c>
      <c r="AQ29" s="153">
        <v>899.73</v>
      </c>
    </row>
    <row r="30" spans="1:43" ht="24" customHeight="1" x14ac:dyDescent="0.25">
      <c r="A30" s="16" t="s">
        <v>101</v>
      </c>
      <c r="B30" s="16" t="s">
        <v>893</v>
      </c>
      <c r="C30" s="153">
        <v>23</v>
      </c>
      <c r="D30" s="153">
        <v>12.15</v>
      </c>
      <c r="E30" s="153">
        <v>13.73</v>
      </c>
      <c r="F30" s="153">
        <v>25.17</v>
      </c>
      <c r="G30" s="153">
        <v>21.215409999999999</v>
      </c>
      <c r="H30" s="153">
        <v>919.10699999999997</v>
      </c>
      <c r="I30" s="153">
        <v>9.5500000000000007</v>
      </c>
      <c r="J30" s="153">
        <v>9.74</v>
      </c>
      <c r="K30" s="153">
        <v>8.8640000000000008</v>
      </c>
      <c r="L30" s="153">
        <v>8.64</v>
      </c>
      <c r="M30" s="153">
        <v>8.64</v>
      </c>
      <c r="N30" s="153">
        <v>8.64</v>
      </c>
      <c r="O30" s="153">
        <v>8.64</v>
      </c>
      <c r="P30" s="153">
        <v>946.93</v>
      </c>
      <c r="Q30" s="153">
        <v>981.09</v>
      </c>
      <c r="R30" s="153">
        <v>11</v>
      </c>
      <c r="S30" s="153">
        <v>11</v>
      </c>
      <c r="T30" s="153">
        <v>928.3229</v>
      </c>
      <c r="U30" s="153"/>
      <c r="V30" s="153"/>
      <c r="W30" s="153">
        <v>936.55</v>
      </c>
      <c r="X30" s="153">
        <v>1123</v>
      </c>
      <c r="Y30" s="153">
        <v>966.20299999999997</v>
      </c>
      <c r="Z30" s="153">
        <v>1.95085</v>
      </c>
      <c r="AA30" s="153">
        <v>3.1821999999999999</v>
      </c>
      <c r="AB30" s="153">
        <v>1006.29404</v>
      </c>
      <c r="AC30" s="153">
        <v>961.13058999999998</v>
      </c>
      <c r="AD30" s="153">
        <v>973.42200000000003</v>
      </c>
      <c r="AE30" s="153">
        <v>0</v>
      </c>
      <c r="AF30" s="153">
        <v>0</v>
      </c>
      <c r="AG30" s="153">
        <v>483.86484000000002</v>
      </c>
      <c r="AH30" s="153">
        <v>483.86484000000002</v>
      </c>
      <c r="AI30" s="153">
        <v>451.60718000000003</v>
      </c>
      <c r="AJ30" s="153">
        <v>451.60718000000003</v>
      </c>
      <c r="AK30" s="153">
        <v>0</v>
      </c>
      <c r="AL30" s="153">
        <v>0</v>
      </c>
      <c r="AM30" s="153">
        <v>293.82900999999998</v>
      </c>
      <c r="AN30" s="153">
        <v>0</v>
      </c>
      <c r="AO30" s="153">
        <v>348.38267999999999</v>
      </c>
      <c r="AP30" s="153">
        <v>1099</v>
      </c>
      <c r="AQ30" s="153">
        <v>836.35699999999997</v>
      </c>
    </row>
    <row r="31" spans="1:43" ht="24" customHeight="1" x14ac:dyDescent="0.25">
      <c r="A31" s="18" t="s">
        <v>101</v>
      </c>
      <c r="B31" s="18" t="s">
        <v>894</v>
      </c>
      <c r="C31" s="154">
        <v>23</v>
      </c>
      <c r="D31" s="154">
        <v>12.14</v>
      </c>
      <c r="E31" s="154">
        <v>13.66</v>
      </c>
      <c r="F31" s="154">
        <v>25.15</v>
      </c>
      <c r="G31" s="154">
        <v>21.215409999999999</v>
      </c>
      <c r="H31" s="154">
        <v>929.40300000000002</v>
      </c>
      <c r="I31" s="154">
        <v>9.2200000000000006</v>
      </c>
      <c r="J31" s="154">
        <v>9.86</v>
      </c>
      <c r="K31" s="154">
        <v>10.071</v>
      </c>
      <c r="L31" s="154">
        <v>8.57</v>
      </c>
      <c r="M31" s="154">
        <v>8.57</v>
      </c>
      <c r="N31" s="154">
        <v>8.57</v>
      </c>
      <c r="O31" s="154">
        <v>8.57</v>
      </c>
      <c r="P31" s="154">
        <v>949.26</v>
      </c>
      <c r="Q31" s="154">
        <v>985.09</v>
      </c>
      <c r="R31" s="154">
        <v>11</v>
      </c>
      <c r="S31" s="154">
        <v>11</v>
      </c>
      <c r="T31" s="154">
        <v>926.92948999999999</v>
      </c>
      <c r="U31" s="154"/>
      <c r="V31" s="154"/>
      <c r="W31" s="154">
        <v>939.96136999999999</v>
      </c>
      <c r="X31" s="154">
        <v>1129</v>
      </c>
      <c r="Y31" s="154">
        <v>964.07299999999998</v>
      </c>
      <c r="Z31" s="154">
        <v>4.0240799999999997</v>
      </c>
      <c r="AA31" s="154">
        <v>4.7772500000000004</v>
      </c>
      <c r="AB31" s="154">
        <v>1006.7082799999999</v>
      </c>
      <c r="AC31" s="154">
        <v>946.95516999999995</v>
      </c>
      <c r="AD31" s="154">
        <v>975.423</v>
      </c>
      <c r="AE31" s="154">
        <v>0</v>
      </c>
      <c r="AF31" s="154">
        <v>0</v>
      </c>
      <c r="AG31" s="154">
        <v>483.86484000000002</v>
      </c>
      <c r="AH31" s="154">
        <v>483.86484000000002</v>
      </c>
      <c r="AI31" s="154">
        <v>451.60718000000003</v>
      </c>
      <c r="AJ31" s="154">
        <v>451.60718000000003</v>
      </c>
      <c r="AK31" s="154">
        <v>0</v>
      </c>
      <c r="AL31" s="154">
        <v>0</v>
      </c>
      <c r="AM31" s="154">
        <v>293.82900999999998</v>
      </c>
      <c r="AN31" s="154">
        <v>0</v>
      </c>
      <c r="AO31" s="154">
        <v>354.83420999999998</v>
      </c>
      <c r="AP31" s="154">
        <v>1085</v>
      </c>
      <c r="AQ31" s="154">
        <v>719.54100000000005</v>
      </c>
    </row>
    <row r="32" spans="1:43" ht="24" customHeight="1" x14ac:dyDescent="0.25">
      <c r="A32" s="13" t="s">
        <v>101</v>
      </c>
      <c r="B32" s="13" t="s">
        <v>895</v>
      </c>
      <c r="C32" s="152">
        <v>23</v>
      </c>
      <c r="D32" s="152">
        <v>12.15</v>
      </c>
      <c r="E32" s="152">
        <v>12.01</v>
      </c>
      <c r="F32" s="152">
        <v>23.15</v>
      </c>
      <c r="G32" s="152">
        <v>21.215409999999999</v>
      </c>
      <c r="H32" s="152">
        <v>932.61099999999999</v>
      </c>
      <c r="I32" s="152">
        <v>9.43</v>
      </c>
      <c r="J32" s="152">
        <v>9.8800000000000008</v>
      </c>
      <c r="K32" s="152">
        <v>9.0399999999999991</v>
      </c>
      <c r="L32" s="152">
        <v>9.44</v>
      </c>
      <c r="M32" s="152">
        <v>9.44</v>
      </c>
      <c r="N32" s="152">
        <v>9.44</v>
      </c>
      <c r="O32" s="152">
        <v>9.44</v>
      </c>
      <c r="P32" s="152">
        <v>951.45</v>
      </c>
      <c r="Q32" s="152">
        <v>986.4</v>
      </c>
      <c r="R32" s="152">
        <v>10</v>
      </c>
      <c r="S32" s="152">
        <v>11</v>
      </c>
      <c r="T32" s="152">
        <v>932.83772999999997</v>
      </c>
      <c r="U32" s="152"/>
      <c r="V32" s="152"/>
      <c r="W32" s="152">
        <v>958.46838000000002</v>
      </c>
      <c r="X32" s="152">
        <v>1119</v>
      </c>
      <c r="Y32" s="152">
        <v>970.33399999999995</v>
      </c>
      <c r="Z32" s="152">
        <v>4.0202900000000001</v>
      </c>
      <c r="AA32" s="152">
        <v>4.2810100000000002</v>
      </c>
      <c r="AB32" s="152">
        <v>1008.396</v>
      </c>
      <c r="AC32" s="152">
        <v>951.04638999999997</v>
      </c>
      <c r="AD32" s="152">
        <v>978.404</v>
      </c>
      <c r="AE32" s="152">
        <v>0</v>
      </c>
      <c r="AF32" s="152">
        <v>0</v>
      </c>
      <c r="AG32" s="152">
        <v>483.86484000000002</v>
      </c>
      <c r="AH32" s="152">
        <v>483.86484000000002</v>
      </c>
      <c r="AI32" s="152">
        <v>451.60718000000003</v>
      </c>
      <c r="AJ32" s="152">
        <v>451.60718000000003</v>
      </c>
      <c r="AK32" s="152">
        <v>0</v>
      </c>
      <c r="AL32" s="152">
        <v>0</v>
      </c>
      <c r="AM32" s="152">
        <v>293.82900999999998</v>
      </c>
      <c r="AN32" s="152">
        <v>0</v>
      </c>
      <c r="AO32" s="152">
        <v>354.83420999999998</v>
      </c>
      <c r="AP32" s="152">
        <v>1075</v>
      </c>
      <c r="AQ32" s="152">
        <v>421.89600000000002</v>
      </c>
    </row>
    <row r="33" spans="1:43" ht="24" customHeight="1" x14ac:dyDescent="0.25">
      <c r="A33" s="16" t="s">
        <v>101</v>
      </c>
      <c r="B33" s="16" t="s">
        <v>896</v>
      </c>
      <c r="C33" s="153">
        <v>23</v>
      </c>
      <c r="D33" s="153">
        <v>12.15</v>
      </c>
      <c r="E33" s="153">
        <v>11.9</v>
      </c>
      <c r="F33" s="153">
        <v>23.13</v>
      </c>
      <c r="G33" s="153">
        <v>21.215409999999999</v>
      </c>
      <c r="H33" s="153">
        <v>921.38400000000001</v>
      </c>
      <c r="I33" s="153">
        <v>10.32</v>
      </c>
      <c r="J33" s="153">
        <v>9.84</v>
      </c>
      <c r="K33" s="153">
        <v>7.6980000000000004</v>
      </c>
      <c r="L33" s="153">
        <v>9.2200000000000006</v>
      </c>
      <c r="M33" s="153">
        <v>9.2200000000000006</v>
      </c>
      <c r="N33" s="153">
        <v>9.2200000000000006</v>
      </c>
      <c r="O33" s="153">
        <v>9.2200000000000006</v>
      </c>
      <c r="P33" s="153">
        <v>955.9</v>
      </c>
      <c r="Q33" s="153">
        <v>992.89</v>
      </c>
      <c r="R33" s="153">
        <v>11</v>
      </c>
      <c r="S33" s="153">
        <v>11</v>
      </c>
      <c r="T33" s="153">
        <v>935.8605</v>
      </c>
      <c r="U33" s="153"/>
      <c r="V33" s="153"/>
      <c r="W33" s="153">
        <v>949.19557999999995</v>
      </c>
      <c r="X33" s="153">
        <v>1087</v>
      </c>
      <c r="Y33" s="153">
        <v>975.70799999999997</v>
      </c>
      <c r="Z33" s="153">
        <v>7.5971700000000002</v>
      </c>
      <c r="AA33" s="153">
        <v>6.1881399999999998</v>
      </c>
      <c r="AB33" s="153">
        <v>1001.48685</v>
      </c>
      <c r="AC33" s="153">
        <v>958.02322000000004</v>
      </c>
      <c r="AD33" s="153">
        <v>983.05700000000002</v>
      </c>
      <c r="AE33" s="153">
        <v>0</v>
      </c>
      <c r="AF33" s="153">
        <v>0</v>
      </c>
      <c r="AG33" s="153">
        <v>487.09059999999999</v>
      </c>
      <c r="AH33" s="153">
        <v>483.86484000000002</v>
      </c>
      <c r="AI33" s="153">
        <v>451.60718000000003</v>
      </c>
      <c r="AJ33" s="153">
        <v>451.60718000000003</v>
      </c>
      <c r="AK33" s="153">
        <v>0</v>
      </c>
      <c r="AL33" s="153">
        <v>0</v>
      </c>
      <c r="AM33" s="153">
        <v>293.82900999999998</v>
      </c>
      <c r="AN33" s="153">
        <v>0</v>
      </c>
      <c r="AO33" s="153">
        <v>354.83420999999998</v>
      </c>
      <c r="AP33" s="153">
        <v>1060</v>
      </c>
      <c r="AQ33" s="153">
        <v>87.891999999999996</v>
      </c>
    </row>
    <row r="34" spans="1:43" ht="24" customHeight="1" x14ac:dyDescent="0.25">
      <c r="A34" s="16" t="s">
        <v>101</v>
      </c>
      <c r="B34" s="16" t="s">
        <v>897</v>
      </c>
      <c r="C34" s="153">
        <v>23</v>
      </c>
      <c r="D34" s="153">
        <v>12.16</v>
      </c>
      <c r="E34" s="153">
        <v>12.59</v>
      </c>
      <c r="F34" s="153">
        <v>23.02</v>
      </c>
      <c r="G34" s="153">
        <v>21.215409999999999</v>
      </c>
      <c r="H34" s="153">
        <v>891.25300000000004</v>
      </c>
      <c r="I34" s="153">
        <v>10.49</v>
      </c>
      <c r="J34" s="153">
        <v>10.41</v>
      </c>
      <c r="K34" s="153">
        <v>8.2910000000000004</v>
      </c>
      <c r="L34" s="153">
        <v>8.7899999999999991</v>
      </c>
      <c r="M34" s="153">
        <v>8.7899999999999991</v>
      </c>
      <c r="N34" s="153">
        <v>8.7899999999999991</v>
      </c>
      <c r="O34" s="153">
        <v>8.7899999999999991</v>
      </c>
      <c r="P34" s="153">
        <v>957.15</v>
      </c>
      <c r="Q34" s="153">
        <v>996.4</v>
      </c>
      <c r="R34" s="153">
        <v>11</v>
      </c>
      <c r="S34" s="153">
        <v>12</v>
      </c>
      <c r="T34" s="153">
        <v>943.53854999999999</v>
      </c>
      <c r="U34" s="153"/>
      <c r="V34" s="153"/>
      <c r="W34" s="153">
        <v>919.64631999999995</v>
      </c>
      <c r="X34" s="153">
        <v>1027</v>
      </c>
      <c r="Y34" s="153">
        <v>974.63400000000001</v>
      </c>
      <c r="Z34" s="153">
        <v>9.0736100000000004</v>
      </c>
      <c r="AA34" s="153">
        <v>7.9201899999999998</v>
      </c>
      <c r="AB34" s="153">
        <v>999.52350000000001</v>
      </c>
      <c r="AC34" s="153">
        <v>951.99008000000003</v>
      </c>
      <c r="AD34" s="153">
        <v>984.21799999999996</v>
      </c>
      <c r="AE34" s="153">
        <v>0</v>
      </c>
      <c r="AF34" s="153">
        <v>0</v>
      </c>
      <c r="AG34" s="153">
        <v>483.86484000000002</v>
      </c>
      <c r="AH34" s="153">
        <v>483.86484000000002</v>
      </c>
      <c r="AI34" s="153">
        <v>451.60718000000003</v>
      </c>
      <c r="AJ34" s="153">
        <v>451.60718000000003</v>
      </c>
      <c r="AK34" s="153">
        <v>0</v>
      </c>
      <c r="AL34" s="153">
        <v>0</v>
      </c>
      <c r="AM34" s="153">
        <v>293.82900999999998</v>
      </c>
      <c r="AN34" s="153">
        <v>0</v>
      </c>
      <c r="AO34" s="153">
        <v>370.96303999999998</v>
      </c>
      <c r="AP34" s="153">
        <v>1008</v>
      </c>
      <c r="AQ34" s="153">
        <v>0.19400000000000001</v>
      </c>
    </row>
    <row r="35" spans="1:43" ht="24" customHeight="1" x14ac:dyDescent="0.25">
      <c r="A35" s="16" t="s">
        <v>101</v>
      </c>
      <c r="B35" s="16" t="s">
        <v>898</v>
      </c>
      <c r="C35" s="153">
        <v>23</v>
      </c>
      <c r="D35" s="153">
        <v>12.15</v>
      </c>
      <c r="E35" s="153">
        <v>10.89</v>
      </c>
      <c r="F35" s="153">
        <v>22.33</v>
      </c>
      <c r="G35" s="153">
        <v>21.215409999999999</v>
      </c>
      <c r="H35" s="153">
        <v>841.59299999999996</v>
      </c>
      <c r="I35" s="153">
        <v>11.88</v>
      </c>
      <c r="J35" s="153">
        <v>10.75</v>
      </c>
      <c r="K35" s="153">
        <v>8.1289999999999996</v>
      </c>
      <c r="L35" s="153">
        <v>9.09</v>
      </c>
      <c r="M35" s="153">
        <v>9.09</v>
      </c>
      <c r="N35" s="153">
        <v>9.09</v>
      </c>
      <c r="O35" s="153">
        <v>9.09</v>
      </c>
      <c r="P35" s="153">
        <v>958.13</v>
      </c>
      <c r="Q35" s="153">
        <v>993.09</v>
      </c>
      <c r="R35" s="153">
        <v>10</v>
      </c>
      <c r="S35" s="153">
        <v>11</v>
      </c>
      <c r="T35" s="153">
        <v>940.77773000000002</v>
      </c>
      <c r="U35" s="153"/>
      <c r="V35" s="153"/>
      <c r="W35" s="153">
        <v>870.53035999999997</v>
      </c>
      <c r="X35" s="153">
        <v>950</v>
      </c>
      <c r="Y35" s="153">
        <v>964.45299999999997</v>
      </c>
      <c r="Z35" s="153">
        <v>7.9341900000000001</v>
      </c>
      <c r="AA35" s="153">
        <v>8.8106899999999992</v>
      </c>
      <c r="AB35" s="153">
        <v>998.62228000000005</v>
      </c>
      <c r="AC35" s="153">
        <v>956.94861000000003</v>
      </c>
      <c r="AD35" s="153">
        <v>977.67</v>
      </c>
      <c r="AE35" s="153">
        <v>0</v>
      </c>
      <c r="AF35" s="153">
        <v>0</v>
      </c>
      <c r="AG35" s="153">
        <v>483.86484000000002</v>
      </c>
      <c r="AH35" s="153">
        <v>483.86484000000002</v>
      </c>
      <c r="AI35" s="153">
        <v>451.60718000000003</v>
      </c>
      <c r="AJ35" s="153">
        <v>451.60718000000003</v>
      </c>
      <c r="AK35" s="153">
        <v>0</v>
      </c>
      <c r="AL35" s="153">
        <v>0</v>
      </c>
      <c r="AM35" s="153">
        <v>293.82900999999998</v>
      </c>
      <c r="AN35" s="153">
        <v>0</v>
      </c>
      <c r="AO35" s="153">
        <v>370.96303999999998</v>
      </c>
      <c r="AP35" s="153">
        <v>931</v>
      </c>
      <c r="AQ35" s="153">
        <v>0</v>
      </c>
    </row>
    <row r="36" spans="1:43" ht="24" customHeight="1" x14ac:dyDescent="0.25">
      <c r="A36" s="16" t="s">
        <v>101</v>
      </c>
      <c r="B36" s="16" t="s">
        <v>899</v>
      </c>
      <c r="C36" s="153">
        <v>23</v>
      </c>
      <c r="D36" s="153">
        <v>12.17</v>
      </c>
      <c r="E36" s="153">
        <v>11.06</v>
      </c>
      <c r="F36" s="153">
        <v>23.77</v>
      </c>
      <c r="G36" s="153">
        <v>21.215409999999999</v>
      </c>
      <c r="H36" s="153">
        <v>762.65099999999995</v>
      </c>
      <c r="I36" s="153">
        <v>10.64</v>
      </c>
      <c r="J36" s="153">
        <v>11.66</v>
      </c>
      <c r="K36" s="153">
        <v>7.5350000000000001</v>
      </c>
      <c r="L36" s="153">
        <v>8.33</v>
      </c>
      <c r="M36" s="153">
        <v>8.33</v>
      </c>
      <c r="N36" s="153">
        <v>8.33</v>
      </c>
      <c r="O36" s="153">
        <v>8.33</v>
      </c>
      <c r="P36" s="153">
        <v>960.23</v>
      </c>
      <c r="Q36" s="153">
        <v>986</v>
      </c>
      <c r="R36" s="153">
        <v>10</v>
      </c>
      <c r="S36" s="153">
        <v>11</v>
      </c>
      <c r="T36" s="153">
        <v>933.19466999999997</v>
      </c>
      <c r="U36" s="153"/>
      <c r="V36" s="153"/>
      <c r="W36" s="153">
        <v>777.29015000000004</v>
      </c>
      <c r="X36" s="153">
        <v>854</v>
      </c>
      <c r="Y36" s="153">
        <v>951.5</v>
      </c>
      <c r="Z36" s="153">
        <v>10.772220000000001</v>
      </c>
      <c r="AA36" s="153">
        <v>10.10492</v>
      </c>
      <c r="AB36" s="153">
        <v>1009.07718</v>
      </c>
      <c r="AC36" s="153">
        <v>960.34204</v>
      </c>
      <c r="AD36" s="153">
        <v>966.75699999999995</v>
      </c>
      <c r="AE36" s="153">
        <v>0</v>
      </c>
      <c r="AF36" s="153">
        <v>0</v>
      </c>
      <c r="AG36" s="153">
        <v>483.86484000000002</v>
      </c>
      <c r="AH36" s="153">
        <v>483.86484000000002</v>
      </c>
      <c r="AI36" s="153">
        <v>451.60718000000003</v>
      </c>
      <c r="AJ36" s="153">
        <v>451.60718000000003</v>
      </c>
      <c r="AK36" s="153">
        <v>0</v>
      </c>
      <c r="AL36" s="153">
        <v>0</v>
      </c>
      <c r="AM36" s="153">
        <v>293.82900999999998</v>
      </c>
      <c r="AN36" s="153">
        <v>0</v>
      </c>
      <c r="AO36" s="153">
        <v>370.96303999999998</v>
      </c>
      <c r="AP36" s="153">
        <v>827</v>
      </c>
      <c r="AQ36" s="153">
        <v>0</v>
      </c>
    </row>
    <row r="37" spans="1:43" ht="24" customHeight="1" x14ac:dyDescent="0.25">
      <c r="A37" s="16" t="s">
        <v>101</v>
      </c>
      <c r="B37" s="16" t="s">
        <v>900</v>
      </c>
      <c r="C37" s="153">
        <v>23</v>
      </c>
      <c r="D37" s="153">
        <v>12.16</v>
      </c>
      <c r="E37" s="153">
        <v>10.54</v>
      </c>
      <c r="F37" s="153">
        <v>22.99</v>
      </c>
      <c r="G37" s="153">
        <v>21.215409999999999</v>
      </c>
      <c r="H37" s="153">
        <v>664.024</v>
      </c>
      <c r="I37" s="153">
        <v>10.9</v>
      </c>
      <c r="J37" s="153">
        <v>11.36</v>
      </c>
      <c r="K37" s="153">
        <v>7.7240000000000002</v>
      </c>
      <c r="L37" s="153">
        <v>8.8800000000000008</v>
      </c>
      <c r="M37" s="153">
        <v>8.8800000000000008</v>
      </c>
      <c r="N37" s="153">
        <v>8.8800000000000008</v>
      </c>
      <c r="O37" s="153">
        <v>8.8800000000000008</v>
      </c>
      <c r="P37" s="153">
        <v>948.08</v>
      </c>
      <c r="Q37" s="153">
        <v>971.64</v>
      </c>
      <c r="R37" s="153">
        <v>11</v>
      </c>
      <c r="S37" s="153">
        <v>11</v>
      </c>
      <c r="T37" s="153">
        <v>926.08698000000004</v>
      </c>
      <c r="U37" s="153"/>
      <c r="V37" s="153"/>
      <c r="W37" s="153">
        <v>727.43751999999995</v>
      </c>
      <c r="X37" s="153">
        <v>740</v>
      </c>
      <c r="Y37" s="153">
        <v>923.56299999999999</v>
      </c>
      <c r="Z37" s="153">
        <v>11.083909999999999</v>
      </c>
      <c r="AA37" s="153">
        <v>10.89724</v>
      </c>
      <c r="AB37" s="153">
        <v>988.12152000000003</v>
      </c>
      <c r="AC37" s="153">
        <v>951.30868999999996</v>
      </c>
      <c r="AD37" s="153">
        <v>940.81299999999999</v>
      </c>
      <c r="AE37" s="153">
        <v>0</v>
      </c>
      <c r="AF37" s="153">
        <v>0</v>
      </c>
      <c r="AG37" s="153">
        <v>483.86484000000002</v>
      </c>
      <c r="AH37" s="153">
        <v>483.86484000000002</v>
      </c>
      <c r="AI37" s="153">
        <v>451.60718000000003</v>
      </c>
      <c r="AJ37" s="153">
        <v>451.60718000000003</v>
      </c>
      <c r="AK37" s="153">
        <v>0</v>
      </c>
      <c r="AL37" s="153">
        <v>0</v>
      </c>
      <c r="AM37" s="153">
        <v>293.82900999999998</v>
      </c>
      <c r="AN37" s="153">
        <v>0</v>
      </c>
      <c r="AO37" s="153">
        <v>370.96303999999998</v>
      </c>
      <c r="AP37" s="153">
        <v>707</v>
      </c>
      <c r="AQ37" s="153">
        <v>0</v>
      </c>
    </row>
    <row r="38" spans="1:43" ht="24" customHeight="1" x14ac:dyDescent="0.25">
      <c r="A38" s="16" t="s">
        <v>101</v>
      </c>
      <c r="B38" s="16" t="s">
        <v>901</v>
      </c>
      <c r="C38" s="153">
        <v>23</v>
      </c>
      <c r="D38" s="153">
        <v>12.15</v>
      </c>
      <c r="E38" s="153">
        <v>11.61</v>
      </c>
      <c r="F38" s="153">
        <v>25.42</v>
      </c>
      <c r="G38" s="153">
        <v>21.215409999999999</v>
      </c>
      <c r="H38" s="153">
        <v>553.77200000000005</v>
      </c>
      <c r="I38" s="153">
        <v>10.78</v>
      </c>
      <c r="J38" s="153">
        <v>10.91</v>
      </c>
      <c r="K38" s="153">
        <v>8.1259999999999994</v>
      </c>
      <c r="L38" s="153">
        <v>9.19</v>
      </c>
      <c r="M38" s="153">
        <v>9.19</v>
      </c>
      <c r="N38" s="153">
        <v>9.19</v>
      </c>
      <c r="O38" s="153">
        <v>9.19</v>
      </c>
      <c r="P38" s="153">
        <v>929.82</v>
      </c>
      <c r="Q38" s="153">
        <v>936.36</v>
      </c>
      <c r="R38" s="153">
        <v>11</v>
      </c>
      <c r="S38" s="153">
        <v>11</v>
      </c>
      <c r="T38" s="153">
        <v>896.58506999999997</v>
      </c>
      <c r="U38" s="153"/>
      <c r="V38" s="153"/>
      <c r="W38" s="153">
        <v>629.66840999999999</v>
      </c>
      <c r="X38" s="153">
        <v>607</v>
      </c>
      <c r="Y38" s="153">
        <v>861.827</v>
      </c>
      <c r="Z38" s="153">
        <v>11.020709999999999</v>
      </c>
      <c r="AA38" s="153">
        <v>11.42141</v>
      </c>
      <c r="AB38" s="153">
        <v>960.90479000000005</v>
      </c>
      <c r="AC38" s="153">
        <v>933.85413000000005</v>
      </c>
      <c r="AD38" s="153">
        <v>884.005</v>
      </c>
      <c r="AE38" s="153">
        <v>0</v>
      </c>
      <c r="AF38" s="153">
        <v>0</v>
      </c>
      <c r="AG38" s="153">
        <v>483.86484000000002</v>
      </c>
      <c r="AH38" s="153">
        <v>483.86484000000002</v>
      </c>
      <c r="AI38" s="153">
        <v>451.60718000000003</v>
      </c>
      <c r="AJ38" s="153">
        <v>451.60718000000003</v>
      </c>
      <c r="AK38" s="153">
        <v>0</v>
      </c>
      <c r="AL38" s="153">
        <v>0</v>
      </c>
      <c r="AM38" s="153">
        <v>293.82900999999998</v>
      </c>
      <c r="AN38" s="153">
        <v>0</v>
      </c>
      <c r="AO38" s="153">
        <v>370.96303999999998</v>
      </c>
      <c r="AP38" s="153">
        <v>578</v>
      </c>
      <c r="AQ38" s="153">
        <v>0</v>
      </c>
    </row>
    <row r="39" spans="1:43" ht="24" customHeight="1" x14ac:dyDescent="0.25">
      <c r="A39" s="18" t="s">
        <v>101</v>
      </c>
      <c r="B39" s="18" t="s">
        <v>902</v>
      </c>
      <c r="C39" s="154">
        <v>23</v>
      </c>
      <c r="D39" s="154">
        <v>43.7</v>
      </c>
      <c r="E39" s="154">
        <v>12.3</v>
      </c>
      <c r="F39" s="154">
        <v>25.36</v>
      </c>
      <c r="G39" s="154">
        <v>21.215409999999999</v>
      </c>
      <c r="H39" s="154">
        <v>441.12599999999998</v>
      </c>
      <c r="I39" s="154">
        <v>10.83</v>
      </c>
      <c r="J39" s="154">
        <v>10.09</v>
      </c>
      <c r="K39" s="154">
        <v>7.51</v>
      </c>
      <c r="L39" s="154">
        <v>9.07</v>
      </c>
      <c r="M39" s="154">
        <v>9.07</v>
      </c>
      <c r="N39" s="154">
        <v>9.07</v>
      </c>
      <c r="O39" s="154">
        <v>9.07</v>
      </c>
      <c r="P39" s="154">
        <v>895.94</v>
      </c>
      <c r="Q39" s="154">
        <v>848</v>
      </c>
      <c r="R39" s="154">
        <v>11</v>
      </c>
      <c r="S39" s="154">
        <v>12</v>
      </c>
      <c r="T39" s="154">
        <v>705.84519999999998</v>
      </c>
      <c r="U39" s="154"/>
      <c r="V39" s="154"/>
      <c r="W39" s="154">
        <v>521.90278000000001</v>
      </c>
      <c r="X39" s="154">
        <v>465</v>
      </c>
      <c r="Y39" s="154">
        <v>770.32399999999996</v>
      </c>
      <c r="Z39" s="154">
        <v>9.9908400000000004</v>
      </c>
      <c r="AA39" s="154">
        <v>10.58117</v>
      </c>
      <c r="AB39" s="154">
        <v>892.94370000000004</v>
      </c>
      <c r="AC39" s="154">
        <v>862.59420999999998</v>
      </c>
      <c r="AD39" s="154">
        <v>783.3</v>
      </c>
      <c r="AE39" s="154">
        <v>0</v>
      </c>
      <c r="AF39" s="154">
        <v>0</v>
      </c>
      <c r="AG39" s="154">
        <v>490.31637000000001</v>
      </c>
      <c r="AH39" s="154">
        <v>483.86484000000002</v>
      </c>
      <c r="AI39" s="154">
        <v>451.60718000000003</v>
      </c>
      <c r="AJ39" s="154">
        <v>451.60718000000003</v>
      </c>
      <c r="AK39" s="154">
        <v>0</v>
      </c>
      <c r="AL39" s="154">
        <v>0</v>
      </c>
      <c r="AM39" s="154">
        <v>293.82900999999998</v>
      </c>
      <c r="AN39" s="154">
        <v>0</v>
      </c>
      <c r="AO39" s="154">
        <v>370.96303999999998</v>
      </c>
      <c r="AP39" s="154">
        <v>438</v>
      </c>
      <c r="AQ39" s="154">
        <v>0.33500000000000002</v>
      </c>
    </row>
    <row r="40" spans="1:43" ht="24" customHeight="1" x14ac:dyDescent="0.25">
      <c r="A40" s="13" t="s">
        <v>101</v>
      </c>
      <c r="B40" s="13" t="s">
        <v>903</v>
      </c>
      <c r="C40" s="152">
        <v>23</v>
      </c>
      <c r="D40" s="152">
        <v>41.99</v>
      </c>
      <c r="E40" s="152">
        <v>10.92</v>
      </c>
      <c r="F40" s="152">
        <v>24.16</v>
      </c>
      <c r="G40" s="152">
        <v>20.943619999999999</v>
      </c>
      <c r="H40" s="152">
        <v>326.01900000000001</v>
      </c>
      <c r="I40" s="152">
        <v>10.47</v>
      </c>
      <c r="J40" s="152">
        <v>10.29</v>
      </c>
      <c r="K40" s="152">
        <v>7.2480000000000002</v>
      </c>
      <c r="L40" s="152">
        <v>9</v>
      </c>
      <c r="M40" s="152">
        <v>9</v>
      </c>
      <c r="N40" s="152">
        <v>9</v>
      </c>
      <c r="O40" s="152">
        <v>9</v>
      </c>
      <c r="P40" s="152">
        <v>764.25</v>
      </c>
      <c r="Q40" s="152">
        <v>552.36</v>
      </c>
      <c r="R40" s="152">
        <v>11</v>
      </c>
      <c r="S40" s="152">
        <v>12</v>
      </c>
      <c r="T40" s="152">
        <v>393.02454999999998</v>
      </c>
      <c r="U40" s="152"/>
      <c r="V40" s="152"/>
      <c r="W40" s="152">
        <v>404.30371000000002</v>
      </c>
      <c r="X40" s="152">
        <v>318</v>
      </c>
      <c r="Y40" s="152">
        <v>561.27099999999996</v>
      </c>
      <c r="Z40" s="152">
        <v>10.556089999999999</v>
      </c>
      <c r="AA40" s="152">
        <v>10.39401</v>
      </c>
      <c r="AB40" s="152">
        <v>630.30507999999998</v>
      </c>
      <c r="AC40" s="152">
        <v>612.49579000000006</v>
      </c>
      <c r="AD40" s="152">
        <v>516.44799999999998</v>
      </c>
      <c r="AE40" s="152">
        <v>11.08</v>
      </c>
      <c r="AF40" s="152">
        <v>11.08</v>
      </c>
      <c r="AG40" s="152">
        <v>483.86484000000002</v>
      </c>
      <c r="AH40" s="152">
        <v>483.86484000000002</v>
      </c>
      <c r="AI40" s="152">
        <v>451.60718000000003</v>
      </c>
      <c r="AJ40" s="152">
        <v>451.60718000000003</v>
      </c>
      <c r="AK40" s="152">
        <v>0</v>
      </c>
      <c r="AL40" s="152">
        <v>0</v>
      </c>
      <c r="AM40" s="152">
        <v>293.82900999999998</v>
      </c>
      <c r="AN40" s="152">
        <v>0</v>
      </c>
      <c r="AO40" s="152">
        <v>370.96303999999998</v>
      </c>
      <c r="AP40" s="152">
        <v>293</v>
      </c>
      <c r="AQ40" s="152">
        <v>0.78500000000000003</v>
      </c>
    </row>
    <row r="41" spans="1:43" ht="24" customHeight="1" x14ac:dyDescent="0.25">
      <c r="A41" s="16" t="s">
        <v>101</v>
      </c>
      <c r="B41" s="16" t="s">
        <v>904</v>
      </c>
      <c r="C41" s="153">
        <v>23</v>
      </c>
      <c r="D41" s="153">
        <v>51.51</v>
      </c>
      <c r="E41" s="153">
        <v>10.82</v>
      </c>
      <c r="F41" s="153">
        <v>24.22</v>
      </c>
      <c r="G41" s="153">
        <v>20.943619999999999</v>
      </c>
      <c r="H41" s="153">
        <v>215.48099999999999</v>
      </c>
      <c r="I41" s="153">
        <v>9.27</v>
      </c>
      <c r="J41" s="153">
        <v>9.7799999999999994</v>
      </c>
      <c r="K41" s="153">
        <v>7.55</v>
      </c>
      <c r="L41" s="153">
        <v>8.15</v>
      </c>
      <c r="M41" s="153">
        <v>8.15</v>
      </c>
      <c r="N41" s="153">
        <v>8.15</v>
      </c>
      <c r="O41" s="153">
        <v>8.15</v>
      </c>
      <c r="P41" s="153">
        <v>491.66</v>
      </c>
      <c r="Q41" s="153">
        <v>255.7</v>
      </c>
      <c r="R41" s="153">
        <v>11</v>
      </c>
      <c r="S41" s="153">
        <v>12</v>
      </c>
      <c r="T41" s="153">
        <v>127.40083</v>
      </c>
      <c r="U41" s="153"/>
      <c r="V41" s="153"/>
      <c r="W41" s="153">
        <v>284.98536000000001</v>
      </c>
      <c r="X41" s="153">
        <v>166</v>
      </c>
      <c r="Y41" s="153">
        <v>169.571</v>
      </c>
      <c r="Z41" s="153">
        <v>9.1351600000000008</v>
      </c>
      <c r="AA41" s="153">
        <v>9.4208700000000007</v>
      </c>
      <c r="AB41" s="153">
        <v>337.32078999999999</v>
      </c>
      <c r="AC41" s="153">
        <v>319.51974000000001</v>
      </c>
      <c r="AD41" s="153">
        <v>150.70400000000001</v>
      </c>
      <c r="AE41" s="153">
        <v>11.02</v>
      </c>
      <c r="AF41" s="153">
        <v>11.02</v>
      </c>
      <c r="AG41" s="153">
        <v>483.86484000000002</v>
      </c>
      <c r="AH41" s="153">
        <v>483.86484000000002</v>
      </c>
      <c r="AI41" s="153">
        <v>451.60718000000003</v>
      </c>
      <c r="AJ41" s="153">
        <v>451.60718000000003</v>
      </c>
      <c r="AK41" s="153">
        <v>0</v>
      </c>
      <c r="AL41" s="153">
        <v>0</v>
      </c>
      <c r="AM41" s="153">
        <v>293.82900999999998</v>
      </c>
      <c r="AN41" s="153">
        <v>0</v>
      </c>
      <c r="AO41" s="153">
        <v>370.96303999999998</v>
      </c>
      <c r="AP41" s="153">
        <v>144</v>
      </c>
      <c r="AQ41" s="153">
        <v>6.8000000000000005E-2</v>
      </c>
    </row>
    <row r="42" spans="1:43" ht="24" customHeight="1" x14ac:dyDescent="0.25">
      <c r="A42" s="16" t="s">
        <v>101</v>
      </c>
      <c r="B42" s="16" t="s">
        <v>905</v>
      </c>
      <c r="C42" s="153">
        <v>23</v>
      </c>
      <c r="D42" s="153">
        <v>51.09</v>
      </c>
      <c r="E42" s="153">
        <v>14.37</v>
      </c>
      <c r="F42" s="153">
        <v>25.73</v>
      </c>
      <c r="G42" s="153">
        <v>20.943619999999999</v>
      </c>
      <c r="H42" s="153">
        <v>27.97</v>
      </c>
      <c r="I42" s="153">
        <v>8.3800000000000008</v>
      </c>
      <c r="J42" s="153">
        <v>9.69</v>
      </c>
      <c r="K42" s="153">
        <v>7.5880000000000001</v>
      </c>
      <c r="L42" s="153">
        <v>8.2799999999999994</v>
      </c>
      <c r="M42" s="153">
        <v>8.2799999999999994</v>
      </c>
      <c r="N42" s="153">
        <v>8.2799999999999994</v>
      </c>
      <c r="O42" s="153">
        <v>8.2799999999999994</v>
      </c>
      <c r="P42" s="153">
        <v>213.81</v>
      </c>
      <c r="Q42" s="153">
        <v>28.44</v>
      </c>
      <c r="R42" s="153">
        <v>11</v>
      </c>
      <c r="S42" s="153">
        <v>12</v>
      </c>
      <c r="T42" s="153">
        <v>5.4024200000000002</v>
      </c>
      <c r="U42" s="153"/>
      <c r="V42" s="153"/>
      <c r="W42" s="153">
        <v>169.51497000000001</v>
      </c>
      <c r="X42" s="153">
        <v>14</v>
      </c>
      <c r="Y42" s="153">
        <v>0</v>
      </c>
      <c r="Z42" s="153">
        <v>8.87378</v>
      </c>
      <c r="AA42" s="153">
        <v>9.2415400000000005</v>
      </c>
      <c r="AB42" s="153">
        <v>81.829890000000006</v>
      </c>
      <c r="AC42" s="153">
        <v>70.81908</v>
      </c>
      <c r="AD42" s="153">
        <v>0</v>
      </c>
      <c r="AE42" s="153">
        <v>10.91</v>
      </c>
      <c r="AF42" s="153">
        <v>10.91</v>
      </c>
      <c r="AG42" s="153">
        <v>490.31637000000001</v>
      </c>
      <c r="AH42" s="153">
        <v>483.86484000000002</v>
      </c>
      <c r="AI42" s="153">
        <v>451.60718000000003</v>
      </c>
      <c r="AJ42" s="153">
        <v>451.60718000000003</v>
      </c>
      <c r="AK42" s="153">
        <v>280.64161000000001</v>
      </c>
      <c r="AL42" s="153">
        <v>0</v>
      </c>
      <c r="AM42" s="153">
        <v>293.82900999999998</v>
      </c>
      <c r="AN42" s="153">
        <v>0</v>
      </c>
      <c r="AO42" s="153">
        <v>354.83420999999998</v>
      </c>
      <c r="AP42" s="153">
        <v>14</v>
      </c>
      <c r="AQ42" s="153">
        <v>0</v>
      </c>
    </row>
    <row r="43" spans="1:43" ht="24" customHeight="1" x14ac:dyDescent="0.25">
      <c r="A43" s="16" t="s">
        <v>101</v>
      </c>
      <c r="B43" s="16" t="s">
        <v>906</v>
      </c>
      <c r="C43" s="153">
        <v>23</v>
      </c>
      <c r="D43" s="153">
        <v>51.92</v>
      </c>
      <c r="E43" s="153">
        <v>13.89</v>
      </c>
      <c r="F43" s="153">
        <v>25.5</v>
      </c>
      <c r="G43" s="153">
        <v>20.943619999999999</v>
      </c>
      <c r="H43" s="153">
        <v>8.5079999999999991</v>
      </c>
      <c r="I43" s="153">
        <v>8.1300000000000008</v>
      </c>
      <c r="J43" s="153">
        <v>9.58</v>
      </c>
      <c r="K43" s="153">
        <v>7.3150000000000004</v>
      </c>
      <c r="L43" s="153">
        <v>8.44</v>
      </c>
      <c r="M43" s="153">
        <v>8.44</v>
      </c>
      <c r="N43" s="153">
        <v>8.44</v>
      </c>
      <c r="O43" s="153">
        <v>8.44</v>
      </c>
      <c r="P43" s="153">
        <v>14.86</v>
      </c>
      <c r="Q43" s="153">
        <v>0</v>
      </c>
      <c r="R43" s="153">
        <v>11</v>
      </c>
      <c r="S43" s="153">
        <v>12</v>
      </c>
      <c r="T43" s="153">
        <v>0.46905999999999998</v>
      </c>
      <c r="U43" s="153"/>
      <c r="V43" s="153"/>
      <c r="W43" s="153">
        <v>59.56279</v>
      </c>
      <c r="X43" s="153">
        <v>0</v>
      </c>
      <c r="Y43" s="153">
        <v>0</v>
      </c>
      <c r="Z43" s="153">
        <v>8.0032999999999994</v>
      </c>
      <c r="AA43" s="153">
        <v>9.7322100000000002</v>
      </c>
      <c r="AB43" s="153">
        <v>0</v>
      </c>
      <c r="AC43" s="153">
        <v>0</v>
      </c>
      <c r="AD43" s="153">
        <v>0</v>
      </c>
      <c r="AE43" s="153">
        <v>10.87</v>
      </c>
      <c r="AF43" s="153">
        <v>10.87</v>
      </c>
      <c r="AG43" s="153">
        <v>490.31637000000001</v>
      </c>
      <c r="AH43" s="153">
        <v>483.86484000000002</v>
      </c>
      <c r="AI43" s="153">
        <v>451.60718000000003</v>
      </c>
      <c r="AJ43" s="153">
        <v>451.60718000000003</v>
      </c>
      <c r="AK43" s="153">
        <v>387.09186999999997</v>
      </c>
      <c r="AL43" s="153">
        <v>0</v>
      </c>
      <c r="AM43" s="153">
        <v>293.82900999999998</v>
      </c>
      <c r="AN43" s="153">
        <v>0</v>
      </c>
      <c r="AO43" s="153">
        <v>370.96303999999998</v>
      </c>
      <c r="AP43" s="153">
        <v>0</v>
      </c>
      <c r="AQ43" s="153">
        <v>0</v>
      </c>
    </row>
    <row r="44" spans="1:43" ht="24" customHeight="1" x14ac:dyDescent="0.25">
      <c r="A44" s="16" t="s">
        <v>101</v>
      </c>
      <c r="B44" s="16" t="s">
        <v>907</v>
      </c>
      <c r="C44" s="153">
        <v>23</v>
      </c>
      <c r="D44" s="153">
        <v>51.92</v>
      </c>
      <c r="E44" s="153">
        <v>12.74</v>
      </c>
      <c r="F44" s="153">
        <v>25.27</v>
      </c>
      <c r="G44" s="153">
        <v>20.943619999999999</v>
      </c>
      <c r="H44" s="153">
        <v>0</v>
      </c>
      <c r="I44" s="153">
        <v>7.95</v>
      </c>
      <c r="J44" s="153">
        <v>8.8000000000000007</v>
      </c>
      <c r="K44" s="153">
        <v>7.9669999999999996</v>
      </c>
      <c r="L44" s="153">
        <v>8.6199999999999992</v>
      </c>
      <c r="M44" s="153">
        <v>8.6199999999999992</v>
      </c>
      <c r="N44" s="153">
        <v>8.6199999999999992</v>
      </c>
      <c r="O44" s="153">
        <v>8.6199999999999992</v>
      </c>
      <c r="P44" s="153">
        <v>0</v>
      </c>
      <c r="Q44" s="153">
        <v>0</v>
      </c>
      <c r="R44" s="153">
        <v>11</v>
      </c>
      <c r="S44" s="153">
        <v>12</v>
      </c>
      <c r="T44" s="153">
        <v>1.2023299999999999</v>
      </c>
      <c r="U44" s="153"/>
      <c r="V44" s="153"/>
      <c r="W44" s="153">
        <v>8.8053899999999992</v>
      </c>
      <c r="X44" s="153">
        <v>0</v>
      </c>
      <c r="Y44" s="153">
        <v>0</v>
      </c>
      <c r="Z44" s="153">
        <v>7.7168900000000002</v>
      </c>
      <c r="AA44" s="153">
        <v>9.7472300000000001</v>
      </c>
      <c r="AB44" s="153">
        <v>0</v>
      </c>
      <c r="AC44" s="153">
        <v>0</v>
      </c>
      <c r="AD44" s="153">
        <v>0</v>
      </c>
      <c r="AE44" s="153">
        <v>10.220000000000001</v>
      </c>
      <c r="AF44" s="153">
        <v>10.220000000000001</v>
      </c>
      <c r="AG44" s="153">
        <v>493.54212999999999</v>
      </c>
      <c r="AH44" s="153">
        <v>483.86484000000002</v>
      </c>
      <c r="AI44" s="153">
        <v>451.60718000000003</v>
      </c>
      <c r="AJ44" s="153">
        <v>451.60718000000003</v>
      </c>
      <c r="AK44" s="153">
        <v>393.54340000000002</v>
      </c>
      <c r="AL44" s="153">
        <v>0</v>
      </c>
      <c r="AM44" s="153">
        <v>293.82900999999998</v>
      </c>
      <c r="AN44" s="153">
        <v>0</v>
      </c>
      <c r="AO44" s="153">
        <v>374.18880999999999</v>
      </c>
      <c r="AP44" s="153">
        <v>0</v>
      </c>
      <c r="AQ44" s="153">
        <v>0.40899999999999997</v>
      </c>
    </row>
    <row r="45" spans="1:43" ht="24" customHeight="1" x14ac:dyDescent="0.25">
      <c r="A45" s="16" t="s">
        <v>101</v>
      </c>
      <c r="B45" s="16" t="s">
        <v>908</v>
      </c>
      <c r="C45" s="153">
        <v>23</v>
      </c>
      <c r="D45" s="153">
        <v>52.38</v>
      </c>
      <c r="E45" s="153">
        <v>11.61</v>
      </c>
      <c r="F45" s="153">
        <v>25.27</v>
      </c>
      <c r="G45" s="153">
        <v>20.943619999999999</v>
      </c>
      <c r="H45" s="153">
        <v>0</v>
      </c>
      <c r="I45" s="153">
        <v>7.6</v>
      </c>
      <c r="J45" s="153">
        <v>9.16</v>
      </c>
      <c r="K45" s="153">
        <v>8.0630000000000006</v>
      </c>
      <c r="L45" s="153">
        <v>8.6999999999999993</v>
      </c>
      <c r="M45" s="153">
        <v>8.6999999999999993</v>
      </c>
      <c r="N45" s="153">
        <v>8.6999999999999993</v>
      </c>
      <c r="O45" s="153">
        <v>8.6999999999999993</v>
      </c>
      <c r="P45" s="153">
        <v>0</v>
      </c>
      <c r="Q45" s="153">
        <v>0</v>
      </c>
      <c r="R45" s="153">
        <v>10</v>
      </c>
      <c r="S45" s="153">
        <v>12</v>
      </c>
      <c r="T45" s="153">
        <v>0.60507</v>
      </c>
      <c r="U45" s="153"/>
      <c r="V45" s="153"/>
      <c r="W45" s="153">
        <v>3.2340000000000001E-2</v>
      </c>
      <c r="X45" s="153">
        <v>0</v>
      </c>
      <c r="Y45" s="153">
        <v>0</v>
      </c>
      <c r="Z45" s="153">
        <v>8.1868700000000008</v>
      </c>
      <c r="AA45" s="153">
        <v>10.11332</v>
      </c>
      <c r="AB45" s="153">
        <v>0</v>
      </c>
      <c r="AC45" s="153">
        <v>0</v>
      </c>
      <c r="AD45" s="153">
        <v>0</v>
      </c>
      <c r="AE45" s="153">
        <v>10.33</v>
      </c>
      <c r="AF45" s="153">
        <v>10.33</v>
      </c>
      <c r="AG45" s="153">
        <v>490.31637000000001</v>
      </c>
      <c r="AH45" s="153">
        <v>483.86484000000002</v>
      </c>
      <c r="AI45" s="153">
        <v>451.60718000000003</v>
      </c>
      <c r="AJ45" s="153">
        <v>451.60718000000003</v>
      </c>
      <c r="AK45" s="153">
        <v>483.86484000000002</v>
      </c>
      <c r="AL45" s="153">
        <v>0</v>
      </c>
      <c r="AM45" s="153">
        <v>293.82900999999998</v>
      </c>
      <c r="AN45" s="153">
        <v>0</v>
      </c>
      <c r="AO45" s="153">
        <v>354.83420999999998</v>
      </c>
      <c r="AP45" s="153">
        <v>0</v>
      </c>
      <c r="AQ45" s="153">
        <v>1.03</v>
      </c>
    </row>
    <row r="46" spans="1:43" ht="24" customHeight="1" x14ac:dyDescent="0.25">
      <c r="A46" s="16" t="s">
        <v>101</v>
      </c>
      <c r="B46" s="16" t="s">
        <v>909</v>
      </c>
      <c r="C46" s="153">
        <v>23</v>
      </c>
      <c r="D46" s="153">
        <v>53.03</v>
      </c>
      <c r="E46" s="153">
        <v>12.4</v>
      </c>
      <c r="F46" s="153">
        <v>24.69</v>
      </c>
      <c r="G46" s="153">
        <v>20.943619999999999</v>
      </c>
      <c r="H46" s="153">
        <v>0</v>
      </c>
      <c r="I46" s="153">
        <v>7.73</v>
      </c>
      <c r="J46" s="153">
        <v>8.91</v>
      </c>
      <c r="K46" s="153">
        <v>8.5129999999999999</v>
      </c>
      <c r="L46" s="153">
        <v>8.8000000000000007</v>
      </c>
      <c r="M46" s="153">
        <v>8.8000000000000007</v>
      </c>
      <c r="N46" s="153">
        <v>8.8000000000000007</v>
      </c>
      <c r="O46" s="153">
        <v>8.8000000000000007</v>
      </c>
      <c r="P46" s="153">
        <v>0</v>
      </c>
      <c r="Q46" s="153">
        <v>0</v>
      </c>
      <c r="R46" s="153">
        <v>10</v>
      </c>
      <c r="S46" s="153">
        <v>12</v>
      </c>
      <c r="T46" s="153">
        <v>0.4022</v>
      </c>
      <c r="U46" s="153"/>
      <c r="V46" s="153"/>
      <c r="W46" s="153">
        <v>0</v>
      </c>
      <c r="X46" s="153">
        <v>0</v>
      </c>
      <c r="Y46" s="153">
        <v>0</v>
      </c>
      <c r="Z46" s="153">
        <v>7.6276200000000003</v>
      </c>
      <c r="AA46" s="153">
        <v>9.2607599999999994</v>
      </c>
      <c r="AB46" s="153">
        <v>0</v>
      </c>
      <c r="AC46" s="153">
        <v>0</v>
      </c>
      <c r="AD46" s="153">
        <v>0</v>
      </c>
      <c r="AE46" s="153">
        <v>9.76</v>
      </c>
      <c r="AF46" s="153">
        <v>9.76</v>
      </c>
      <c r="AG46" s="153">
        <v>483.86484000000002</v>
      </c>
      <c r="AH46" s="153">
        <v>483.86484000000002</v>
      </c>
      <c r="AI46" s="153">
        <v>451.60718000000003</v>
      </c>
      <c r="AJ46" s="153">
        <v>451.60718000000003</v>
      </c>
      <c r="AK46" s="153">
        <v>483.86484000000002</v>
      </c>
      <c r="AL46" s="153">
        <v>0</v>
      </c>
      <c r="AM46" s="153">
        <v>293.82900999999998</v>
      </c>
      <c r="AN46" s="153">
        <v>0</v>
      </c>
      <c r="AO46" s="153">
        <v>387.09186999999997</v>
      </c>
      <c r="AP46" s="153">
        <v>0</v>
      </c>
      <c r="AQ46" s="153">
        <v>0.154</v>
      </c>
    </row>
    <row r="47" spans="1:43" ht="24" customHeight="1" x14ac:dyDescent="0.25">
      <c r="A47" s="18" t="s">
        <v>101</v>
      </c>
      <c r="B47" s="18" t="s">
        <v>910</v>
      </c>
      <c r="C47" s="154">
        <v>23</v>
      </c>
      <c r="D47" s="154">
        <v>53.61</v>
      </c>
      <c r="E47" s="154">
        <v>12.38</v>
      </c>
      <c r="F47" s="154">
        <v>24.63</v>
      </c>
      <c r="G47" s="154">
        <v>20.943619999999999</v>
      </c>
      <c r="H47" s="154"/>
      <c r="I47" s="154">
        <v>7.68</v>
      </c>
      <c r="J47" s="154">
        <v>7.86</v>
      </c>
      <c r="K47" s="154">
        <v>11.54</v>
      </c>
      <c r="L47" s="154">
        <v>8.3800000000000008</v>
      </c>
      <c r="M47" s="154">
        <v>8.3800000000000008</v>
      </c>
      <c r="N47" s="154">
        <v>8.3800000000000008</v>
      </c>
      <c r="O47" s="154">
        <v>8.3800000000000008</v>
      </c>
      <c r="P47" s="154"/>
      <c r="Q47" s="154"/>
      <c r="R47" s="154">
        <v>11</v>
      </c>
      <c r="S47" s="154">
        <v>12</v>
      </c>
      <c r="T47" s="154"/>
      <c r="U47" s="154"/>
      <c r="V47" s="154"/>
      <c r="W47" s="154"/>
      <c r="X47" s="154"/>
      <c r="Y47" s="154"/>
      <c r="Z47" s="154">
        <v>6.6241899999999996</v>
      </c>
      <c r="AA47" s="154">
        <v>7.0951300000000002</v>
      </c>
      <c r="AB47" s="154"/>
      <c r="AC47" s="154"/>
      <c r="AD47" s="154"/>
      <c r="AE47" s="154">
        <v>9.43</v>
      </c>
      <c r="AF47" s="154">
        <v>9.43</v>
      </c>
      <c r="AG47" s="154">
        <v>483.86484000000002</v>
      </c>
      <c r="AH47" s="154">
        <v>483.86484000000002</v>
      </c>
      <c r="AI47" s="154">
        <v>451.60718000000003</v>
      </c>
      <c r="AJ47" s="154">
        <v>451.60718000000003</v>
      </c>
      <c r="AK47" s="154">
        <v>483.86484000000002</v>
      </c>
      <c r="AL47" s="154">
        <v>0</v>
      </c>
      <c r="AM47" s="154">
        <v>293.82900999999998</v>
      </c>
      <c r="AN47" s="154">
        <v>0</v>
      </c>
      <c r="AO47" s="154">
        <v>387.09186999999997</v>
      </c>
      <c r="AP47" s="154"/>
      <c r="AQ47" s="154"/>
    </row>
    <row r="48" spans="1:43" ht="24" customHeight="1" x14ac:dyDescent="0.25">
      <c r="A48" s="13" t="s">
        <v>101</v>
      </c>
      <c r="B48" s="13" t="s">
        <v>911</v>
      </c>
      <c r="C48" s="152">
        <v>23</v>
      </c>
      <c r="D48" s="152">
        <v>53.15</v>
      </c>
      <c r="E48" s="152">
        <v>11.16</v>
      </c>
      <c r="F48" s="152">
        <v>24.43</v>
      </c>
      <c r="G48" s="152">
        <v>20.943619999999999</v>
      </c>
      <c r="H48" s="152"/>
      <c r="I48" s="152">
        <v>7.44</v>
      </c>
      <c r="J48" s="152">
        <v>7.14</v>
      </c>
      <c r="K48" s="152">
        <v>12.510999999999999</v>
      </c>
      <c r="L48" s="152">
        <v>7.85</v>
      </c>
      <c r="M48" s="152">
        <v>7.85</v>
      </c>
      <c r="N48" s="152">
        <v>7.85</v>
      </c>
      <c r="O48" s="152">
        <v>7.85</v>
      </c>
      <c r="P48" s="152"/>
      <c r="Q48" s="152"/>
      <c r="R48" s="152">
        <v>11</v>
      </c>
      <c r="S48" s="152">
        <v>12</v>
      </c>
      <c r="T48" s="152"/>
      <c r="U48" s="152"/>
      <c r="V48" s="152"/>
      <c r="W48" s="152"/>
      <c r="X48" s="152"/>
      <c r="Y48" s="152"/>
      <c r="Z48" s="152">
        <v>3.9752100000000001</v>
      </c>
      <c r="AA48" s="152">
        <v>6.4200299999999997</v>
      </c>
      <c r="AB48" s="152"/>
      <c r="AC48" s="152"/>
      <c r="AD48" s="152"/>
      <c r="AE48" s="152">
        <v>9.3000000000000007</v>
      </c>
      <c r="AF48" s="152">
        <v>9.3000000000000007</v>
      </c>
      <c r="AG48" s="152">
        <v>487.09059999999999</v>
      </c>
      <c r="AH48" s="152">
        <v>483.86484000000002</v>
      </c>
      <c r="AI48" s="152">
        <v>451.60718000000003</v>
      </c>
      <c r="AJ48" s="152">
        <v>451.60718000000003</v>
      </c>
      <c r="AK48" s="152">
        <v>483.86484000000002</v>
      </c>
      <c r="AL48" s="152">
        <v>0</v>
      </c>
      <c r="AM48" s="152">
        <v>293.82900999999998</v>
      </c>
      <c r="AN48" s="152">
        <v>0</v>
      </c>
      <c r="AO48" s="152">
        <v>387.09186999999997</v>
      </c>
      <c r="AP48" s="152"/>
      <c r="AQ48" s="152"/>
    </row>
    <row r="49" spans="1:43" ht="24" customHeight="1" x14ac:dyDescent="0.25">
      <c r="A49" s="16" t="s">
        <v>101</v>
      </c>
      <c r="B49" s="16" t="s">
        <v>912</v>
      </c>
      <c r="C49" s="153">
        <v>23</v>
      </c>
      <c r="D49" s="153">
        <v>53.12</v>
      </c>
      <c r="E49" s="153">
        <v>12.32</v>
      </c>
      <c r="F49" s="153">
        <v>25.49</v>
      </c>
      <c r="G49" s="153">
        <v>20.943619999999999</v>
      </c>
      <c r="H49" s="153"/>
      <c r="I49" s="153">
        <v>7.16</v>
      </c>
      <c r="J49" s="153">
        <v>6.05</v>
      </c>
      <c r="K49" s="153">
        <v>12.747</v>
      </c>
      <c r="L49" s="153">
        <v>8.34</v>
      </c>
      <c r="M49" s="153">
        <v>8.34</v>
      </c>
      <c r="N49" s="153">
        <v>8.34</v>
      </c>
      <c r="O49" s="153">
        <v>8.34</v>
      </c>
      <c r="P49" s="153"/>
      <c r="Q49" s="153"/>
      <c r="R49" s="153">
        <v>12</v>
      </c>
      <c r="S49" s="153">
        <v>12</v>
      </c>
      <c r="T49" s="153"/>
      <c r="U49" s="153"/>
      <c r="V49" s="153"/>
      <c r="W49" s="153"/>
      <c r="X49" s="153"/>
      <c r="Y49" s="153"/>
      <c r="Z49" s="153">
        <v>1.9857199999999999</v>
      </c>
      <c r="AA49" s="153">
        <v>5.3075700000000001</v>
      </c>
      <c r="AB49" s="153"/>
      <c r="AC49" s="153"/>
      <c r="AD49" s="153"/>
      <c r="AE49" s="153">
        <v>8.2899999999999991</v>
      </c>
      <c r="AF49" s="153">
        <v>8.2899999999999991</v>
      </c>
      <c r="AG49" s="153">
        <v>483.86484000000002</v>
      </c>
      <c r="AH49" s="153">
        <v>483.86484000000002</v>
      </c>
      <c r="AI49" s="153">
        <v>451.60718000000003</v>
      </c>
      <c r="AJ49" s="153">
        <v>451.60718000000003</v>
      </c>
      <c r="AK49" s="153">
        <v>499.99367000000001</v>
      </c>
      <c r="AL49" s="153">
        <v>0</v>
      </c>
      <c r="AM49" s="153">
        <v>293.82900999999998</v>
      </c>
      <c r="AN49" s="153">
        <v>0</v>
      </c>
      <c r="AO49" s="153">
        <v>387.09186999999997</v>
      </c>
      <c r="AP49" s="153"/>
      <c r="AQ49" s="153"/>
    </row>
    <row r="50" spans="1:43" ht="24" customHeight="1" x14ac:dyDescent="0.25">
      <c r="A50" s="16" t="s">
        <v>101</v>
      </c>
      <c r="B50" s="16" t="s">
        <v>913</v>
      </c>
      <c r="C50" s="153">
        <v>22</v>
      </c>
      <c r="D50" s="153">
        <v>53.11</v>
      </c>
      <c r="E50" s="153">
        <v>12.17</v>
      </c>
      <c r="F50" s="153">
        <v>24.69</v>
      </c>
      <c r="G50" s="153">
        <v>20.943619999999999</v>
      </c>
      <c r="H50" s="153"/>
      <c r="I50" s="153">
        <v>6.71</v>
      </c>
      <c r="J50" s="153">
        <v>6.09</v>
      </c>
      <c r="K50" s="153">
        <v>12.063000000000001</v>
      </c>
      <c r="L50" s="153">
        <v>7.54</v>
      </c>
      <c r="M50" s="153">
        <v>7.54</v>
      </c>
      <c r="N50" s="153">
        <v>7.54</v>
      </c>
      <c r="O50" s="153">
        <v>7.54</v>
      </c>
      <c r="P50" s="153"/>
      <c r="Q50" s="153"/>
      <c r="R50" s="153">
        <v>11</v>
      </c>
      <c r="S50" s="153">
        <v>12</v>
      </c>
      <c r="T50" s="153"/>
      <c r="U50" s="153"/>
      <c r="V50" s="153"/>
      <c r="W50" s="153"/>
      <c r="X50" s="153"/>
      <c r="Y50" s="153"/>
      <c r="Z50" s="153">
        <v>2.4211100000000001</v>
      </c>
      <c r="AA50" s="153">
        <v>2.82056</v>
      </c>
      <c r="AB50" s="153"/>
      <c r="AC50" s="153"/>
      <c r="AD50" s="153"/>
      <c r="AE50" s="153">
        <v>7.71</v>
      </c>
      <c r="AF50" s="153">
        <v>7.71</v>
      </c>
      <c r="AG50" s="153">
        <v>483.86484000000002</v>
      </c>
      <c r="AH50" s="153">
        <v>483.86484000000002</v>
      </c>
      <c r="AI50" s="153">
        <v>451.60718000000003</v>
      </c>
      <c r="AJ50" s="153">
        <v>451.60718000000003</v>
      </c>
      <c r="AK50" s="153">
        <v>499.99367000000001</v>
      </c>
      <c r="AL50" s="153">
        <v>0</v>
      </c>
      <c r="AM50" s="153">
        <v>293.82900999999998</v>
      </c>
      <c r="AN50" s="153">
        <v>0</v>
      </c>
      <c r="AO50" s="153">
        <v>387.09186999999997</v>
      </c>
      <c r="AP50" s="153"/>
      <c r="AQ50" s="153"/>
    </row>
    <row r="51" spans="1:43" ht="24" customHeight="1" x14ac:dyDescent="0.25">
      <c r="A51" s="16" t="s">
        <v>101</v>
      </c>
      <c r="B51" s="16" t="s">
        <v>914</v>
      </c>
      <c r="C51" s="153">
        <v>22</v>
      </c>
      <c r="D51" s="153">
        <v>53.08</v>
      </c>
      <c r="E51" s="153">
        <v>11.31</v>
      </c>
      <c r="F51" s="153">
        <v>23.89</v>
      </c>
      <c r="G51" s="153">
        <v>20.943619999999999</v>
      </c>
      <c r="H51" s="153"/>
      <c r="I51" s="153">
        <v>6.48</v>
      </c>
      <c r="J51" s="153">
        <v>6.34</v>
      </c>
      <c r="K51" s="153">
        <v>12.114000000000001</v>
      </c>
      <c r="L51" s="153">
        <v>8.58</v>
      </c>
      <c r="M51" s="153">
        <v>8.58</v>
      </c>
      <c r="N51" s="153">
        <v>8.58</v>
      </c>
      <c r="O51" s="153">
        <v>8.58</v>
      </c>
      <c r="P51" s="153"/>
      <c r="Q51" s="153"/>
      <c r="R51" s="153">
        <v>10</v>
      </c>
      <c r="S51" s="153">
        <v>12</v>
      </c>
      <c r="T51" s="153"/>
      <c r="U51" s="153"/>
      <c r="V51" s="153"/>
      <c r="W51" s="153"/>
      <c r="X51" s="153"/>
      <c r="Y51" s="153"/>
      <c r="Z51" s="153">
        <v>3.23664</v>
      </c>
      <c r="AA51" s="153">
        <v>2.2324999999999999</v>
      </c>
      <c r="AB51" s="153"/>
      <c r="AC51" s="153"/>
      <c r="AD51" s="153"/>
      <c r="AE51" s="153">
        <v>8.31</v>
      </c>
      <c r="AF51" s="153">
        <v>8.31</v>
      </c>
      <c r="AG51" s="153">
        <v>483.86484000000002</v>
      </c>
      <c r="AH51" s="153">
        <v>483.86484000000002</v>
      </c>
      <c r="AI51" s="153">
        <v>451.60718000000003</v>
      </c>
      <c r="AJ51" s="153">
        <v>451.60718000000003</v>
      </c>
      <c r="AK51" s="153">
        <v>499.99367000000001</v>
      </c>
      <c r="AL51" s="153">
        <v>0</v>
      </c>
      <c r="AM51" s="153">
        <v>293.82900999999998</v>
      </c>
      <c r="AN51" s="153">
        <v>0</v>
      </c>
      <c r="AO51" s="153">
        <v>387.09186999999997</v>
      </c>
      <c r="AP51" s="153"/>
      <c r="AQ51" s="153"/>
    </row>
    <row r="52" spans="1:43" ht="24" customHeight="1" x14ac:dyDescent="0.25">
      <c r="A52" s="16" t="s">
        <v>101</v>
      </c>
      <c r="B52" s="16" t="s">
        <v>915</v>
      </c>
      <c r="C52" s="153">
        <v>23</v>
      </c>
      <c r="D52" s="153">
        <v>52.99</v>
      </c>
      <c r="E52" s="153">
        <v>11.52</v>
      </c>
      <c r="F52" s="153">
        <v>24.87</v>
      </c>
      <c r="G52" s="153">
        <v>20.943619999999999</v>
      </c>
      <c r="H52" s="153"/>
      <c r="I52" s="153">
        <v>6.11</v>
      </c>
      <c r="J52" s="153">
        <v>7.01</v>
      </c>
      <c r="K52" s="153">
        <v>11.288</v>
      </c>
      <c r="L52" s="153">
        <v>8.07</v>
      </c>
      <c r="M52" s="153">
        <v>8.07</v>
      </c>
      <c r="N52" s="153">
        <v>8.07</v>
      </c>
      <c r="O52" s="153">
        <v>8.07</v>
      </c>
      <c r="P52" s="153"/>
      <c r="Q52" s="153"/>
      <c r="R52" s="153">
        <v>11</v>
      </c>
      <c r="S52" s="153">
        <v>12</v>
      </c>
      <c r="T52" s="153"/>
      <c r="U52" s="153"/>
      <c r="V52" s="153"/>
      <c r="W52" s="153"/>
      <c r="X52" s="153"/>
      <c r="Y52" s="153"/>
      <c r="Z52" s="153">
        <v>0.89017999999999997</v>
      </c>
      <c r="AA52" s="153">
        <v>2.2496700000000001</v>
      </c>
      <c r="AB52" s="153"/>
      <c r="AC52" s="153"/>
      <c r="AD52" s="153"/>
      <c r="AE52" s="153">
        <v>8.6999999999999993</v>
      </c>
      <c r="AF52" s="153">
        <v>8.6999999999999993</v>
      </c>
      <c r="AG52" s="153">
        <v>483.86484000000002</v>
      </c>
      <c r="AH52" s="153">
        <v>483.86484000000002</v>
      </c>
      <c r="AI52" s="153">
        <v>451.60718000000003</v>
      </c>
      <c r="AJ52" s="153">
        <v>451.60718000000003</v>
      </c>
      <c r="AK52" s="153">
        <v>499.99367000000001</v>
      </c>
      <c r="AL52" s="153">
        <v>0</v>
      </c>
      <c r="AM52" s="153">
        <v>293.82900999999998</v>
      </c>
      <c r="AN52" s="153">
        <v>0</v>
      </c>
      <c r="AO52" s="153">
        <v>387.09186999999997</v>
      </c>
      <c r="AP52" s="153"/>
      <c r="AQ52" s="153"/>
    </row>
    <row r="53" spans="1:43" ht="24" customHeight="1" x14ac:dyDescent="0.25">
      <c r="A53" s="16" t="s">
        <v>101</v>
      </c>
      <c r="B53" s="16" t="s">
        <v>916</v>
      </c>
      <c r="C53" s="153">
        <v>23</v>
      </c>
      <c r="D53" s="153">
        <v>52.97</v>
      </c>
      <c r="E53" s="153">
        <v>12.39</v>
      </c>
      <c r="F53" s="153">
        <v>24.36</v>
      </c>
      <c r="G53" s="153">
        <v>20.943619999999999</v>
      </c>
      <c r="H53" s="153"/>
      <c r="I53" s="153">
        <v>5.76</v>
      </c>
      <c r="J53" s="153">
        <v>7.84</v>
      </c>
      <c r="K53" s="153">
        <v>11.891</v>
      </c>
      <c r="L53" s="153">
        <v>9.1199999999999992</v>
      </c>
      <c r="M53" s="153">
        <v>9.1199999999999992</v>
      </c>
      <c r="N53" s="153">
        <v>9.1199999999999992</v>
      </c>
      <c r="O53" s="153">
        <v>9.1199999999999992</v>
      </c>
      <c r="P53" s="153"/>
      <c r="Q53" s="153"/>
      <c r="R53" s="153">
        <v>10</v>
      </c>
      <c r="S53" s="153">
        <v>11</v>
      </c>
      <c r="T53" s="153"/>
      <c r="U53" s="153"/>
      <c r="V53" s="153"/>
      <c r="W53" s="153"/>
      <c r="X53" s="153"/>
      <c r="Y53" s="153"/>
      <c r="Z53" s="153">
        <v>1.5301</v>
      </c>
      <c r="AA53" s="153">
        <v>2.76424</v>
      </c>
      <c r="AB53" s="153"/>
      <c r="AC53" s="153"/>
      <c r="AD53" s="153"/>
      <c r="AE53" s="153">
        <v>8</v>
      </c>
      <c r="AF53" s="153">
        <v>8</v>
      </c>
      <c r="AG53" s="153">
        <v>483.86484000000002</v>
      </c>
      <c r="AH53" s="153">
        <v>483.86484000000002</v>
      </c>
      <c r="AI53" s="153">
        <v>451.60718000000003</v>
      </c>
      <c r="AJ53" s="153">
        <v>451.60718000000003</v>
      </c>
      <c r="AK53" s="153">
        <v>499.99367000000001</v>
      </c>
      <c r="AL53" s="153">
        <v>0</v>
      </c>
      <c r="AM53" s="153">
        <v>293.82900999999998</v>
      </c>
      <c r="AN53" s="153">
        <v>0</v>
      </c>
      <c r="AO53" s="153">
        <v>387.09186999999997</v>
      </c>
      <c r="AP53" s="153"/>
      <c r="AQ53" s="153"/>
    </row>
    <row r="54" spans="1:43" ht="24" customHeight="1" x14ac:dyDescent="0.25">
      <c r="A54" s="16" t="s">
        <v>101</v>
      </c>
      <c r="B54" s="16" t="s">
        <v>917</v>
      </c>
      <c r="C54" s="153">
        <v>23</v>
      </c>
      <c r="D54" s="153">
        <v>52.94</v>
      </c>
      <c r="E54" s="153">
        <v>12.24</v>
      </c>
      <c r="F54" s="153">
        <v>24.84</v>
      </c>
      <c r="G54" s="153">
        <v>20.943619999999999</v>
      </c>
      <c r="H54" s="153"/>
      <c r="I54" s="153">
        <v>5.28</v>
      </c>
      <c r="J54" s="153">
        <v>8.11</v>
      </c>
      <c r="K54" s="153">
        <v>11.53</v>
      </c>
      <c r="L54" s="153">
        <v>8.7200000000000006</v>
      </c>
      <c r="M54" s="153">
        <v>8.7200000000000006</v>
      </c>
      <c r="N54" s="153">
        <v>8.7200000000000006</v>
      </c>
      <c r="O54" s="153">
        <v>8.7200000000000006</v>
      </c>
      <c r="P54" s="153"/>
      <c r="Q54" s="153"/>
      <c r="R54" s="153">
        <v>10</v>
      </c>
      <c r="S54" s="153">
        <v>11</v>
      </c>
      <c r="T54" s="153"/>
      <c r="U54" s="153"/>
      <c r="V54" s="153"/>
      <c r="W54" s="153"/>
      <c r="X54" s="153"/>
      <c r="Y54" s="153"/>
      <c r="Z54" s="153">
        <v>0.54718999999999995</v>
      </c>
      <c r="AA54" s="153">
        <v>2.8755299999999999</v>
      </c>
      <c r="AB54" s="153"/>
      <c r="AC54" s="153"/>
      <c r="AD54" s="153"/>
      <c r="AE54" s="153">
        <v>7.92</v>
      </c>
      <c r="AF54" s="153">
        <v>7.92</v>
      </c>
      <c r="AG54" s="153">
        <v>483.86484000000002</v>
      </c>
      <c r="AH54" s="153">
        <v>483.86484000000002</v>
      </c>
      <c r="AI54" s="153">
        <v>451.60718000000003</v>
      </c>
      <c r="AJ54" s="153">
        <v>451.60718000000003</v>
      </c>
      <c r="AK54" s="153">
        <v>499.99367000000001</v>
      </c>
      <c r="AL54" s="153">
        <v>0</v>
      </c>
      <c r="AM54" s="153">
        <v>293.82900999999998</v>
      </c>
      <c r="AN54" s="153">
        <v>0</v>
      </c>
      <c r="AO54" s="153">
        <v>387.09186999999997</v>
      </c>
      <c r="AP54" s="153"/>
      <c r="AQ54" s="153"/>
    </row>
    <row r="55" spans="1:43" ht="24" customHeight="1" x14ac:dyDescent="0.25">
      <c r="A55" s="18" t="s">
        <v>918</v>
      </c>
      <c r="B55" s="18" t="s">
        <v>102</v>
      </c>
      <c r="C55" s="154">
        <v>23</v>
      </c>
      <c r="D55" s="154">
        <v>52.96</v>
      </c>
      <c r="E55" s="154">
        <v>12.11</v>
      </c>
      <c r="F55" s="154">
        <v>24.97</v>
      </c>
      <c r="G55" s="154">
        <v>20.943619999999999</v>
      </c>
      <c r="H55" s="154"/>
      <c r="I55" s="154">
        <v>4.42</v>
      </c>
      <c r="J55" s="154">
        <v>7.38</v>
      </c>
      <c r="K55" s="154">
        <v>9.0960000000000001</v>
      </c>
      <c r="L55" s="154">
        <v>7.87</v>
      </c>
      <c r="M55" s="154">
        <v>7.87</v>
      </c>
      <c r="N55" s="154">
        <v>7.87</v>
      </c>
      <c r="O55" s="154">
        <v>7.87</v>
      </c>
      <c r="P55" s="154"/>
      <c r="Q55" s="154"/>
      <c r="R55" s="154">
        <v>11</v>
      </c>
      <c r="S55" s="154">
        <v>11</v>
      </c>
      <c r="T55" s="154"/>
      <c r="U55" s="154"/>
      <c r="V55" s="154"/>
      <c r="W55" s="154"/>
      <c r="X55" s="154"/>
      <c r="Y55" s="154"/>
      <c r="Z55" s="154">
        <v>1.7295499999999999</v>
      </c>
      <c r="AA55" s="154">
        <v>1.3868799999999999</v>
      </c>
      <c r="AB55" s="154"/>
      <c r="AC55" s="154"/>
      <c r="AD55" s="154"/>
      <c r="AE55" s="154">
        <v>7.82</v>
      </c>
      <c r="AF55" s="154">
        <v>7.82</v>
      </c>
      <c r="AG55" s="154">
        <v>483.86484000000002</v>
      </c>
      <c r="AH55" s="154">
        <v>483.86484000000002</v>
      </c>
      <c r="AI55" s="154">
        <v>451.60718000000003</v>
      </c>
      <c r="AJ55" s="154">
        <v>451.60718000000003</v>
      </c>
      <c r="AK55" s="154">
        <v>499.99367000000001</v>
      </c>
      <c r="AL55" s="154">
        <v>0</v>
      </c>
      <c r="AM55" s="154">
        <v>293.82900999999998</v>
      </c>
      <c r="AN55" s="154">
        <v>0</v>
      </c>
      <c r="AO55" s="154">
        <v>387.09186999999997</v>
      </c>
      <c r="AP55" s="154"/>
      <c r="AQ55" s="154"/>
    </row>
    <row r="56" spans="1:43"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93" t="s">
        <v>0</v>
      </c>
      <c r="B3" s="194"/>
      <c r="C3" s="194"/>
      <c r="D3" s="194"/>
      <c r="E3" s="194"/>
      <c r="F3" s="194"/>
      <c r="G3" s="1"/>
      <c r="H3" s="1"/>
      <c r="I3" s="1"/>
    </row>
    <row r="4" spans="1:9" ht="30" customHeight="1" x14ac:dyDescent="0.25">
      <c r="A4" s="227" t="s">
        <v>1821</v>
      </c>
      <c r="B4" s="197"/>
      <c r="C4" s="197"/>
      <c r="D4" s="197"/>
      <c r="E4" s="197"/>
      <c r="F4" s="197"/>
      <c r="G4" s="197"/>
      <c r="H4" s="197"/>
      <c r="I4" s="197"/>
    </row>
    <row r="5" spans="1:9" ht="21.95" hidden="1" customHeight="1" x14ac:dyDescent="0.25">
      <c r="A5" s="197" t="s">
        <v>97</v>
      </c>
      <c r="B5" s="197" t="s">
        <v>656</v>
      </c>
      <c r="C5" s="9">
        <v>42879</v>
      </c>
      <c r="D5" s="9">
        <v>42880</v>
      </c>
      <c r="E5" s="9">
        <v>46665</v>
      </c>
      <c r="F5" s="9">
        <v>70163</v>
      </c>
      <c r="G5" s="9">
        <v>47090</v>
      </c>
      <c r="H5" s="9">
        <v>62201</v>
      </c>
      <c r="I5" s="197" t="s">
        <v>1822</v>
      </c>
    </row>
    <row r="6" spans="1:9" ht="39.950000000000003" customHeight="1" x14ac:dyDescent="0.25">
      <c r="A6" s="197"/>
      <c r="B6" s="197"/>
      <c r="C6" s="226" t="s">
        <v>713</v>
      </c>
      <c r="D6" s="226" t="s">
        <v>714</v>
      </c>
      <c r="E6" s="226" t="s">
        <v>715</v>
      </c>
      <c r="F6" s="226" t="s">
        <v>716</v>
      </c>
      <c r="G6" s="226" t="s">
        <v>711</v>
      </c>
      <c r="H6" s="226" t="s">
        <v>712</v>
      </c>
      <c r="I6" s="197"/>
    </row>
    <row r="7" spans="1:9" ht="57" customHeight="1" x14ac:dyDescent="0.25">
      <c r="A7" s="197"/>
      <c r="B7" s="197"/>
      <c r="C7" s="9" t="s">
        <v>1823</v>
      </c>
      <c r="D7" s="9" t="s">
        <v>1824</v>
      </c>
      <c r="E7" s="9" t="s">
        <v>1825</v>
      </c>
      <c r="F7" s="9" t="s">
        <v>1826</v>
      </c>
      <c r="G7" s="9" t="s">
        <v>1827</v>
      </c>
      <c r="H7" s="9" t="s">
        <v>1828</v>
      </c>
      <c r="I7" s="197" t="s">
        <v>862</v>
      </c>
    </row>
    <row r="8" spans="1:9" ht="24" customHeight="1" x14ac:dyDescent="0.25">
      <c r="A8" s="13" t="s">
        <v>101</v>
      </c>
      <c r="B8" s="13" t="s">
        <v>871</v>
      </c>
      <c r="C8" s="152">
        <v>31</v>
      </c>
      <c r="D8" s="152">
        <v>12.27</v>
      </c>
      <c r="E8" s="152">
        <v>64.27</v>
      </c>
      <c r="F8" s="152">
        <v>40.68</v>
      </c>
      <c r="G8" s="152">
        <v>78.84</v>
      </c>
      <c r="H8" s="152">
        <v>277.8</v>
      </c>
      <c r="I8" s="152">
        <v>504.86</v>
      </c>
    </row>
    <row r="9" spans="1:9" ht="24" customHeight="1" x14ac:dyDescent="0.25">
      <c r="A9" s="16" t="s">
        <v>101</v>
      </c>
      <c r="B9" s="16" t="s">
        <v>872</v>
      </c>
      <c r="C9" s="153">
        <v>31</v>
      </c>
      <c r="D9" s="153">
        <v>12.34</v>
      </c>
      <c r="E9" s="153">
        <v>57.13</v>
      </c>
      <c r="F9" s="153">
        <v>40.99</v>
      </c>
      <c r="G9" s="153">
        <v>78.84</v>
      </c>
      <c r="H9" s="153">
        <v>280.25</v>
      </c>
      <c r="I9" s="153">
        <v>500.55</v>
      </c>
    </row>
    <row r="10" spans="1:9" ht="24" customHeight="1" x14ac:dyDescent="0.25">
      <c r="A10" s="16" t="s">
        <v>101</v>
      </c>
      <c r="B10" s="16" t="s">
        <v>873</v>
      </c>
      <c r="C10" s="153">
        <v>31</v>
      </c>
      <c r="D10" s="153">
        <v>12.36</v>
      </c>
      <c r="E10" s="153">
        <v>58.36</v>
      </c>
      <c r="F10" s="153">
        <v>40.07</v>
      </c>
      <c r="G10" s="153">
        <v>78.84</v>
      </c>
      <c r="H10" s="153">
        <v>257.83999999999997</v>
      </c>
      <c r="I10" s="153">
        <v>478.47</v>
      </c>
    </row>
    <row r="11" spans="1:9" ht="24" customHeight="1" x14ac:dyDescent="0.25">
      <c r="A11" s="16" t="s">
        <v>101</v>
      </c>
      <c r="B11" s="16" t="s">
        <v>874</v>
      </c>
      <c r="C11" s="153">
        <v>31</v>
      </c>
      <c r="D11" s="153">
        <v>0</v>
      </c>
      <c r="E11" s="153">
        <v>54.65</v>
      </c>
      <c r="F11" s="153">
        <v>36.25</v>
      </c>
      <c r="G11" s="153">
        <v>78.84</v>
      </c>
      <c r="H11" s="153">
        <v>287.19</v>
      </c>
      <c r="I11" s="153">
        <v>487.93</v>
      </c>
    </row>
    <row r="12" spans="1:9" ht="24" customHeight="1" x14ac:dyDescent="0.25">
      <c r="A12" s="16" t="s">
        <v>101</v>
      </c>
      <c r="B12" s="16" t="s">
        <v>875</v>
      </c>
      <c r="C12" s="153">
        <v>30</v>
      </c>
      <c r="D12" s="153">
        <v>0</v>
      </c>
      <c r="E12" s="153">
        <v>57.91</v>
      </c>
      <c r="F12" s="153">
        <v>39.9</v>
      </c>
      <c r="G12" s="153">
        <v>78.84</v>
      </c>
      <c r="H12" s="153">
        <v>282.60000000000002</v>
      </c>
      <c r="I12" s="153">
        <v>489.25</v>
      </c>
    </row>
    <row r="13" spans="1:9" ht="24" customHeight="1" x14ac:dyDescent="0.25">
      <c r="A13" s="16" t="s">
        <v>101</v>
      </c>
      <c r="B13" s="16" t="s">
        <v>876</v>
      </c>
      <c r="C13" s="153">
        <v>30</v>
      </c>
      <c r="D13" s="153">
        <v>5.44</v>
      </c>
      <c r="E13" s="153">
        <v>58.24</v>
      </c>
      <c r="F13" s="153">
        <v>42.1</v>
      </c>
      <c r="G13" s="153">
        <v>78.84</v>
      </c>
      <c r="H13" s="153">
        <v>286.58</v>
      </c>
      <c r="I13" s="153">
        <v>501.2</v>
      </c>
    </row>
    <row r="14" spans="1:9" ht="24" customHeight="1" x14ac:dyDescent="0.25">
      <c r="A14" s="16" t="s">
        <v>101</v>
      </c>
      <c r="B14" s="16" t="s">
        <v>877</v>
      </c>
      <c r="C14" s="153">
        <v>31</v>
      </c>
      <c r="D14" s="153">
        <v>10.88</v>
      </c>
      <c r="E14" s="153">
        <v>60.18</v>
      </c>
      <c r="F14" s="153">
        <v>43.27</v>
      </c>
      <c r="G14" s="153">
        <v>78.84</v>
      </c>
      <c r="H14" s="153">
        <v>281.66000000000003</v>
      </c>
      <c r="I14" s="153">
        <v>505.83</v>
      </c>
    </row>
    <row r="15" spans="1:9" ht="24" customHeight="1" x14ac:dyDescent="0.25">
      <c r="A15" s="18" t="s">
        <v>101</v>
      </c>
      <c r="B15" s="18" t="s">
        <v>878</v>
      </c>
      <c r="C15" s="154">
        <v>31</v>
      </c>
      <c r="D15" s="154">
        <v>13.05</v>
      </c>
      <c r="E15" s="154">
        <v>59.64</v>
      </c>
      <c r="F15" s="154">
        <v>32.29</v>
      </c>
      <c r="G15" s="154">
        <v>78.84</v>
      </c>
      <c r="H15" s="154">
        <v>277.86</v>
      </c>
      <c r="I15" s="154">
        <v>492.68</v>
      </c>
    </row>
    <row r="16" spans="1:9" ht="24" customHeight="1" x14ac:dyDescent="0.25">
      <c r="A16" s="13" t="s">
        <v>101</v>
      </c>
      <c r="B16" s="13" t="s">
        <v>879</v>
      </c>
      <c r="C16" s="152">
        <v>30</v>
      </c>
      <c r="D16" s="152">
        <v>13.86</v>
      </c>
      <c r="E16" s="152">
        <v>63</v>
      </c>
      <c r="F16" s="152">
        <v>44.44</v>
      </c>
      <c r="G16" s="152">
        <v>78.84</v>
      </c>
      <c r="H16" s="152">
        <v>270.22000000000003</v>
      </c>
      <c r="I16" s="152">
        <v>500.36</v>
      </c>
    </row>
    <row r="17" spans="1:9" ht="24" customHeight="1" x14ac:dyDescent="0.25">
      <c r="A17" s="16" t="s">
        <v>101</v>
      </c>
      <c r="B17" s="16" t="s">
        <v>880</v>
      </c>
      <c r="C17" s="153">
        <v>30</v>
      </c>
      <c r="D17" s="153">
        <v>12.48</v>
      </c>
      <c r="E17" s="153">
        <v>64.150000000000006</v>
      </c>
      <c r="F17" s="153">
        <v>44.27</v>
      </c>
      <c r="G17" s="153">
        <v>78.84</v>
      </c>
      <c r="H17" s="153">
        <v>272.32</v>
      </c>
      <c r="I17" s="153">
        <v>502.06</v>
      </c>
    </row>
    <row r="18" spans="1:9" ht="24" customHeight="1" x14ac:dyDescent="0.25">
      <c r="A18" s="16" t="s">
        <v>101</v>
      </c>
      <c r="B18" s="16" t="s">
        <v>881</v>
      </c>
      <c r="C18" s="153">
        <v>28</v>
      </c>
      <c r="D18" s="153">
        <v>12.82</v>
      </c>
      <c r="E18" s="153">
        <v>57.82</v>
      </c>
      <c r="F18" s="153">
        <v>39.799999999999997</v>
      </c>
      <c r="G18" s="153">
        <v>78.84</v>
      </c>
      <c r="H18" s="153">
        <v>278.24</v>
      </c>
      <c r="I18" s="153">
        <v>495.52</v>
      </c>
    </row>
    <row r="19" spans="1:9" ht="24" customHeight="1" x14ac:dyDescent="0.25">
      <c r="A19" s="16" t="s">
        <v>101</v>
      </c>
      <c r="B19" s="16" t="s">
        <v>882</v>
      </c>
      <c r="C19" s="153">
        <v>28</v>
      </c>
      <c r="D19" s="153">
        <v>12.72</v>
      </c>
      <c r="E19" s="153">
        <v>62.42</v>
      </c>
      <c r="F19" s="153">
        <v>43.04</v>
      </c>
      <c r="G19" s="153">
        <v>78.84</v>
      </c>
      <c r="H19" s="153">
        <v>278.11</v>
      </c>
      <c r="I19" s="153">
        <v>503.13</v>
      </c>
    </row>
    <row r="20" spans="1:9" ht="24" customHeight="1" x14ac:dyDescent="0.25">
      <c r="A20" s="16" t="s">
        <v>101</v>
      </c>
      <c r="B20" s="16" t="s">
        <v>883</v>
      </c>
      <c r="C20" s="153">
        <v>31</v>
      </c>
      <c r="D20" s="153">
        <v>12.76</v>
      </c>
      <c r="E20" s="153">
        <v>36.19</v>
      </c>
      <c r="F20" s="153">
        <v>43.25</v>
      </c>
      <c r="G20" s="153">
        <v>78.84</v>
      </c>
      <c r="H20" s="153">
        <v>272.82</v>
      </c>
      <c r="I20" s="153">
        <v>474.86</v>
      </c>
    </row>
    <row r="21" spans="1:9" ht="24" customHeight="1" x14ac:dyDescent="0.25">
      <c r="A21" s="16" t="s">
        <v>101</v>
      </c>
      <c r="B21" s="16" t="s">
        <v>884</v>
      </c>
      <c r="C21" s="153">
        <v>31</v>
      </c>
      <c r="D21" s="153">
        <v>12.99</v>
      </c>
      <c r="E21" s="153">
        <v>32.020000000000003</v>
      </c>
      <c r="F21" s="153">
        <v>48.6</v>
      </c>
      <c r="G21" s="153">
        <v>78.84</v>
      </c>
      <c r="H21" s="153">
        <v>278.19</v>
      </c>
      <c r="I21" s="153">
        <v>481.64</v>
      </c>
    </row>
    <row r="22" spans="1:9" ht="24" customHeight="1" x14ac:dyDescent="0.25">
      <c r="A22" s="16" t="s">
        <v>101</v>
      </c>
      <c r="B22" s="16" t="s">
        <v>885</v>
      </c>
      <c r="C22" s="153">
        <v>32</v>
      </c>
      <c r="D22" s="153">
        <v>12.99</v>
      </c>
      <c r="E22" s="153">
        <v>46.53</v>
      </c>
      <c r="F22" s="153">
        <v>43.23</v>
      </c>
      <c r="G22" s="153">
        <v>78.84</v>
      </c>
      <c r="H22" s="153">
        <v>274.55</v>
      </c>
      <c r="I22" s="153">
        <v>488.14</v>
      </c>
    </row>
    <row r="23" spans="1:9" ht="24" customHeight="1" x14ac:dyDescent="0.25">
      <c r="A23" s="18" t="s">
        <v>101</v>
      </c>
      <c r="B23" s="18" t="s">
        <v>886</v>
      </c>
      <c r="C23" s="154">
        <v>32</v>
      </c>
      <c r="D23" s="154">
        <v>12.62</v>
      </c>
      <c r="E23" s="154">
        <v>50.05</v>
      </c>
      <c r="F23" s="154">
        <v>43.36</v>
      </c>
      <c r="G23" s="154">
        <v>78.84</v>
      </c>
      <c r="H23" s="154">
        <v>270.99</v>
      </c>
      <c r="I23" s="154">
        <v>487.86</v>
      </c>
    </row>
    <row r="24" spans="1:9" ht="24" customHeight="1" x14ac:dyDescent="0.25">
      <c r="A24" s="13" t="s">
        <v>101</v>
      </c>
      <c r="B24" s="13" t="s">
        <v>887</v>
      </c>
      <c r="C24" s="152">
        <v>33</v>
      </c>
      <c r="D24" s="152">
        <v>12.63</v>
      </c>
      <c r="E24" s="152">
        <v>59.14</v>
      </c>
      <c r="F24" s="152">
        <v>45.05</v>
      </c>
      <c r="G24" s="152">
        <v>82.72</v>
      </c>
      <c r="H24" s="152">
        <v>271.07</v>
      </c>
      <c r="I24" s="152">
        <v>503.61</v>
      </c>
    </row>
    <row r="25" spans="1:9" ht="24" customHeight="1" x14ac:dyDescent="0.25">
      <c r="A25" s="16" t="s">
        <v>101</v>
      </c>
      <c r="B25" s="16" t="s">
        <v>888</v>
      </c>
      <c r="C25" s="153">
        <v>33</v>
      </c>
      <c r="D25" s="153">
        <v>0</v>
      </c>
      <c r="E25" s="153">
        <v>58.82</v>
      </c>
      <c r="F25" s="153">
        <v>40.54</v>
      </c>
      <c r="G25" s="153">
        <v>82.72</v>
      </c>
      <c r="H25" s="153">
        <v>274.92</v>
      </c>
      <c r="I25" s="153">
        <v>490</v>
      </c>
    </row>
    <row r="26" spans="1:9" ht="24" customHeight="1" x14ac:dyDescent="0.25">
      <c r="A26" s="16" t="s">
        <v>101</v>
      </c>
      <c r="B26" s="16" t="s">
        <v>889</v>
      </c>
      <c r="C26" s="153">
        <v>32</v>
      </c>
      <c r="D26" s="153">
        <v>0</v>
      </c>
      <c r="E26" s="153">
        <v>57.64</v>
      </c>
      <c r="F26" s="153">
        <v>43.54</v>
      </c>
      <c r="G26" s="153">
        <v>82.72</v>
      </c>
      <c r="H26" s="153">
        <v>278.89999999999998</v>
      </c>
      <c r="I26" s="153">
        <v>494.8</v>
      </c>
    </row>
    <row r="27" spans="1:9" ht="24" customHeight="1" x14ac:dyDescent="0.25">
      <c r="A27" s="16" t="s">
        <v>101</v>
      </c>
      <c r="B27" s="16" t="s">
        <v>890</v>
      </c>
      <c r="C27" s="153">
        <v>32</v>
      </c>
      <c r="D27" s="153">
        <v>0</v>
      </c>
      <c r="E27" s="153">
        <v>56.22</v>
      </c>
      <c r="F27" s="153">
        <v>52.95</v>
      </c>
      <c r="G27" s="153">
        <v>82.72</v>
      </c>
      <c r="H27" s="153">
        <v>277.58</v>
      </c>
      <c r="I27" s="153">
        <v>501.47</v>
      </c>
    </row>
    <row r="28" spans="1:9" ht="24" customHeight="1" x14ac:dyDescent="0.25">
      <c r="A28" s="16" t="s">
        <v>101</v>
      </c>
      <c r="B28" s="16" t="s">
        <v>891</v>
      </c>
      <c r="C28" s="153">
        <v>32</v>
      </c>
      <c r="D28" s="153">
        <v>0</v>
      </c>
      <c r="E28" s="153">
        <v>58.99</v>
      </c>
      <c r="F28" s="153">
        <v>40.53</v>
      </c>
      <c r="G28" s="153">
        <v>82.72</v>
      </c>
      <c r="H28" s="153">
        <v>276.98</v>
      </c>
      <c r="I28" s="153">
        <v>491.22</v>
      </c>
    </row>
    <row r="29" spans="1:9" ht="24" customHeight="1" x14ac:dyDescent="0.25">
      <c r="A29" s="16" t="s">
        <v>101</v>
      </c>
      <c r="B29" s="16" t="s">
        <v>892</v>
      </c>
      <c r="C29" s="153">
        <v>32</v>
      </c>
      <c r="D29" s="153">
        <v>0</v>
      </c>
      <c r="E29" s="153">
        <v>57</v>
      </c>
      <c r="F29" s="153">
        <v>41.5</v>
      </c>
      <c r="G29" s="153">
        <v>82.72</v>
      </c>
      <c r="H29" s="153">
        <v>280.61</v>
      </c>
      <c r="I29" s="153">
        <v>493.83</v>
      </c>
    </row>
    <row r="30" spans="1:9" ht="24" customHeight="1" x14ac:dyDescent="0.25">
      <c r="A30" s="16" t="s">
        <v>101</v>
      </c>
      <c r="B30" s="16" t="s">
        <v>893</v>
      </c>
      <c r="C30" s="153">
        <v>31</v>
      </c>
      <c r="D30" s="153">
        <v>0</v>
      </c>
      <c r="E30" s="153">
        <v>46.27</v>
      </c>
      <c r="F30" s="153">
        <v>44.47</v>
      </c>
      <c r="G30" s="153">
        <v>82.72</v>
      </c>
      <c r="H30" s="153">
        <v>287.20999999999998</v>
      </c>
      <c r="I30" s="153">
        <v>491.67</v>
      </c>
    </row>
    <row r="31" spans="1:9" ht="24" customHeight="1" x14ac:dyDescent="0.25">
      <c r="A31" s="18" t="s">
        <v>101</v>
      </c>
      <c r="B31" s="18" t="s">
        <v>894</v>
      </c>
      <c r="C31" s="154">
        <v>31</v>
      </c>
      <c r="D31" s="154">
        <v>0</v>
      </c>
      <c r="E31" s="154">
        <v>46.04</v>
      </c>
      <c r="F31" s="154">
        <v>44.43</v>
      </c>
      <c r="G31" s="154">
        <v>82.72</v>
      </c>
      <c r="H31" s="154">
        <v>286.87</v>
      </c>
      <c r="I31" s="154">
        <v>491.06</v>
      </c>
    </row>
    <row r="32" spans="1:9" ht="24" customHeight="1" x14ac:dyDescent="0.25">
      <c r="A32" s="13" t="s">
        <v>101</v>
      </c>
      <c r="B32" s="13" t="s">
        <v>895</v>
      </c>
      <c r="C32" s="152">
        <v>29</v>
      </c>
      <c r="D32" s="152">
        <v>0</v>
      </c>
      <c r="E32" s="152">
        <v>65.63</v>
      </c>
      <c r="F32" s="152">
        <v>39.43</v>
      </c>
      <c r="G32" s="152">
        <v>82.72</v>
      </c>
      <c r="H32" s="152">
        <v>285.06</v>
      </c>
      <c r="I32" s="152">
        <v>501.84</v>
      </c>
    </row>
    <row r="33" spans="1:9" ht="24" customHeight="1" x14ac:dyDescent="0.25">
      <c r="A33" s="16" t="s">
        <v>101</v>
      </c>
      <c r="B33" s="16" t="s">
        <v>896</v>
      </c>
      <c r="C33" s="153">
        <v>29</v>
      </c>
      <c r="D33" s="153">
        <v>0</v>
      </c>
      <c r="E33" s="153">
        <v>65.040000000000006</v>
      </c>
      <c r="F33" s="153">
        <v>39.39</v>
      </c>
      <c r="G33" s="153">
        <v>82.72</v>
      </c>
      <c r="H33" s="153">
        <v>287.85000000000002</v>
      </c>
      <c r="I33" s="153">
        <v>504</v>
      </c>
    </row>
    <row r="34" spans="1:9" ht="24" customHeight="1" x14ac:dyDescent="0.25">
      <c r="A34" s="16" t="s">
        <v>101</v>
      </c>
      <c r="B34" s="16" t="s">
        <v>897</v>
      </c>
      <c r="C34" s="153">
        <v>32</v>
      </c>
      <c r="D34" s="153">
        <v>0</v>
      </c>
      <c r="E34" s="153">
        <v>48.33</v>
      </c>
      <c r="F34" s="153">
        <v>37.380000000000003</v>
      </c>
      <c r="G34" s="153">
        <v>82.72</v>
      </c>
      <c r="H34" s="153">
        <v>284.63</v>
      </c>
      <c r="I34" s="153">
        <v>485.06</v>
      </c>
    </row>
    <row r="35" spans="1:9" ht="24" customHeight="1" x14ac:dyDescent="0.25">
      <c r="A35" s="16" t="s">
        <v>101</v>
      </c>
      <c r="B35" s="16" t="s">
        <v>898</v>
      </c>
      <c r="C35" s="153">
        <v>32</v>
      </c>
      <c r="D35" s="153">
        <v>0</v>
      </c>
      <c r="E35" s="153">
        <v>41.8</v>
      </c>
      <c r="F35" s="153">
        <v>36.19</v>
      </c>
      <c r="G35" s="153">
        <v>82.72</v>
      </c>
      <c r="H35" s="153">
        <v>286.75</v>
      </c>
      <c r="I35" s="153">
        <v>479.46</v>
      </c>
    </row>
    <row r="36" spans="1:9" ht="24" customHeight="1" x14ac:dyDescent="0.25">
      <c r="A36" s="16" t="s">
        <v>101</v>
      </c>
      <c r="B36" s="16" t="s">
        <v>899</v>
      </c>
      <c r="C36" s="153">
        <v>32</v>
      </c>
      <c r="D36" s="153">
        <v>0</v>
      </c>
      <c r="E36" s="153">
        <v>55.93</v>
      </c>
      <c r="F36" s="153">
        <v>38.9</v>
      </c>
      <c r="G36" s="153">
        <v>82.72</v>
      </c>
      <c r="H36" s="153">
        <v>288.39999999999998</v>
      </c>
      <c r="I36" s="153">
        <v>497.95</v>
      </c>
    </row>
    <row r="37" spans="1:9" ht="24" customHeight="1" x14ac:dyDescent="0.25">
      <c r="A37" s="16" t="s">
        <v>101</v>
      </c>
      <c r="B37" s="16" t="s">
        <v>900</v>
      </c>
      <c r="C37" s="153">
        <v>32</v>
      </c>
      <c r="D37" s="153">
        <v>0</v>
      </c>
      <c r="E37" s="153">
        <v>53.34</v>
      </c>
      <c r="F37" s="153">
        <v>37.619999999999997</v>
      </c>
      <c r="G37" s="153">
        <v>82.72</v>
      </c>
      <c r="H37" s="153">
        <v>287.79000000000002</v>
      </c>
      <c r="I37" s="153">
        <v>493.47</v>
      </c>
    </row>
    <row r="38" spans="1:9" ht="24" customHeight="1" x14ac:dyDescent="0.25">
      <c r="A38" s="16" t="s">
        <v>101</v>
      </c>
      <c r="B38" s="16" t="s">
        <v>901</v>
      </c>
      <c r="C38" s="153">
        <v>30</v>
      </c>
      <c r="D38" s="153">
        <v>0</v>
      </c>
      <c r="E38" s="153">
        <v>46.57</v>
      </c>
      <c r="F38" s="153">
        <v>47.56</v>
      </c>
      <c r="G38" s="153">
        <v>82.72</v>
      </c>
      <c r="H38" s="153">
        <v>289.60000000000002</v>
      </c>
      <c r="I38" s="153">
        <v>496.45</v>
      </c>
    </row>
    <row r="39" spans="1:9" ht="24" customHeight="1" x14ac:dyDescent="0.25">
      <c r="A39" s="18" t="s">
        <v>101</v>
      </c>
      <c r="B39" s="18" t="s">
        <v>902</v>
      </c>
      <c r="C39" s="154">
        <v>30</v>
      </c>
      <c r="D39" s="154">
        <v>9.24</v>
      </c>
      <c r="E39" s="154">
        <v>49.34</v>
      </c>
      <c r="F39" s="154">
        <v>47.45</v>
      </c>
      <c r="G39" s="154">
        <v>82.72</v>
      </c>
      <c r="H39" s="154">
        <v>288.33</v>
      </c>
      <c r="I39" s="154">
        <v>507.08</v>
      </c>
    </row>
    <row r="40" spans="1:9" ht="24" customHeight="1" x14ac:dyDescent="0.25">
      <c r="A40" s="13" t="s">
        <v>101</v>
      </c>
      <c r="B40" s="13" t="s">
        <v>903</v>
      </c>
      <c r="C40" s="152">
        <v>30</v>
      </c>
      <c r="D40" s="152">
        <v>8.8800000000000008</v>
      </c>
      <c r="E40" s="152">
        <v>51.99</v>
      </c>
      <c r="F40" s="152">
        <v>44.35</v>
      </c>
      <c r="G40" s="152">
        <v>79.36</v>
      </c>
      <c r="H40" s="152">
        <v>287.23</v>
      </c>
      <c r="I40" s="152">
        <v>501.81</v>
      </c>
    </row>
    <row r="41" spans="1:9" ht="24" customHeight="1" x14ac:dyDescent="0.25">
      <c r="A41" s="16" t="s">
        <v>101</v>
      </c>
      <c r="B41" s="16" t="s">
        <v>904</v>
      </c>
      <c r="C41" s="153">
        <v>30</v>
      </c>
      <c r="D41" s="153">
        <v>13.92</v>
      </c>
      <c r="E41" s="153">
        <v>51.51</v>
      </c>
      <c r="F41" s="153">
        <v>44.46</v>
      </c>
      <c r="G41" s="153">
        <v>79.36</v>
      </c>
      <c r="H41" s="153">
        <v>281.95999999999998</v>
      </c>
      <c r="I41" s="153">
        <v>501.21</v>
      </c>
    </row>
    <row r="42" spans="1:9" ht="24" customHeight="1" x14ac:dyDescent="0.25">
      <c r="A42" s="16" t="s">
        <v>101</v>
      </c>
      <c r="B42" s="16" t="s">
        <v>905</v>
      </c>
      <c r="C42" s="153">
        <v>29</v>
      </c>
      <c r="D42" s="153">
        <v>13.81</v>
      </c>
      <c r="E42" s="153">
        <v>58.6</v>
      </c>
      <c r="F42" s="153">
        <v>46.16</v>
      </c>
      <c r="G42" s="153">
        <v>79.36</v>
      </c>
      <c r="H42" s="153">
        <v>287.86</v>
      </c>
      <c r="I42" s="153">
        <v>514.79</v>
      </c>
    </row>
    <row r="43" spans="1:9" ht="24" customHeight="1" x14ac:dyDescent="0.25">
      <c r="A43" s="16" t="s">
        <v>101</v>
      </c>
      <c r="B43" s="16" t="s">
        <v>906</v>
      </c>
      <c r="C43" s="153">
        <v>29</v>
      </c>
      <c r="D43" s="153">
        <v>13.78</v>
      </c>
      <c r="E43" s="153">
        <v>56.64</v>
      </c>
      <c r="F43" s="153">
        <v>45.74</v>
      </c>
      <c r="G43" s="153">
        <v>79.36</v>
      </c>
      <c r="H43" s="153">
        <v>288.60000000000002</v>
      </c>
      <c r="I43" s="153">
        <v>513.12</v>
      </c>
    </row>
    <row r="44" spans="1:9" ht="24" customHeight="1" x14ac:dyDescent="0.25">
      <c r="A44" s="16" t="s">
        <v>101</v>
      </c>
      <c r="B44" s="16" t="s">
        <v>907</v>
      </c>
      <c r="C44" s="153">
        <v>30</v>
      </c>
      <c r="D44" s="153">
        <v>13.78</v>
      </c>
      <c r="E44" s="153">
        <v>57.76</v>
      </c>
      <c r="F44" s="153">
        <v>40.32</v>
      </c>
      <c r="G44" s="153">
        <v>79.36</v>
      </c>
      <c r="H44" s="153">
        <v>285.32</v>
      </c>
      <c r="I44" s="153">
        <v>506.54</v>
      </c>
    </row>
    <row r="45" spans="1:9" ht="24" customHeight="1" x14ac:dyDescent="0.25">
      <c r="A45" s="16" t="s">
        <v>101</v>
      </c>
      <c r="B45" s="16" t="s">
        <v>908</v>
      </c>
      <c r="C45" s="153">
        <v>30</v>
      </c>
      <c r="D45" s="153">
        <v>13.49</v>
      </c>
      <c r="E45" s="153">
        <v>52.63</v>
      </c>
      <c r="F45" s="153">
        <v>40.33</v>
      </c>
      <c r="G45" s="153">
        <v>79.36</v>
      </c>
      <c r="H45" s="153">
        <v>288.79000000000002</v>
      </c>
      <c r="I45" s="153">
        <v>504.6</v>
      </c>
    </row>
    <row r="46" spans="1:9" ht="24" customHeight="1" x14ac:dyDescent="0.25">
      <c r="A46" s="16" t="s">
        <v>101</v>
      </c>
      <c r="B46" s="16" t="s">
        <v>909</v>
      </c>
      <c r="C46" s="153">
        <v>31</v>
      </c>
      <c r="D46" s="153">
        <v>13.66</v>
      </c>
      <c r="E46" s="153">
        <v>55.96</v>
      </c>
      <c r="F46" s="153">
        <v>41.23</v>
      </c>
      <c r="G46" s="153">
        <v>79.36</v>
      </c>
      <c r="H46" s="153">
        <v>286.91000000000003</v>
      </c>
      <c r="I46" s="153">
        <v>508.12</v>
      </c>
    </row>
    <row r="47" spans="1:9" ht="24" customHeight="1" x14ac:dyDescent="0.25">
      <c r="A47" s="18" t="s">
        <v>101</v>
      </c>
      <c r="B47" s="18" t="s">
        <v>910</v>
      </c>
      <c r="C47" s="154">
        <v>31</v>
      </c>
      <c r="D47" s="154">
        <v>13.71</v>
      </c>
      <c r="E47" s="154">
        <v>55.85</v>
      </c>
      <c r="F47" s="154">
        <v>41.14</v>
      </c>
      <c r="G47" s="154">
        <v>79.36</v>
      </c>
      <c r="H47" s="154">
        <v>274.81</v>
      </c>
      <c r="I47" s="154">
        <v>495.87</v>
      </c>
    </row>
    <row r="48" spans="1:9" ht="24" customHeight="1" x14ac:dyDescent="0.25">
      <c r="A48" s="13" t="s">
        <v>101</v>
      </c>
      <c r="B48" s="13" t="s">
        <v>911</v>
      </c>
      <c r="C48" s="152">
        <v>30</v>
      </c>
      <c r="D48" s="152">
        <v>13.6</v>
      </c>
      <c r="E48" s="152">
        <v>49.8</v>
      </c>
      <c r="F48" s="152">
        <v>39.96</v>
      </c>
      <c r="G48" s="152">
        <v>79.36</v>
      </c>
      <c r="H48" s="152">
        <v>286.52</v>
      </c>
      <c r="I48" s="152">
        <v>499.24</v>
      </c>
    </row>
    <row r="49" spans="1:9" ht="24" customHeight="1" x14ac:dyDescent="0.25">
      <c r="A49" s="16" t="s">
        <v>101</v>
      </c>
      <c r="B49" s="16" t="s">
        <v>912</v>
      </c>
      <c r="C49" s="153">
        <v>30</v>
      </c>
      <c r="D49" s="153">
        <v>12.54</v>
      </c>
      <c r="E49" s="153">
        <v>54.98</v>
      </c>
      <c r="F49" s="153">
        <v>41.76</v>
      </c>
      <c r="G49" s="153">
        <v>79.36</v>
      </c>
      <c r="H49" s="153">
        <v>286.49</v>
      </c>
      <c r="I49" s="153">
        <v>505.13</v>
      </c>
    </row>
    <row r="50" spans="1:9" ht="24" customHeight="1" x14ac:dyDescent="0.25">
      <c r="A50" s="16" t="s">
        <v>101</v>
      </c>
      <c r="B50" s="16" t="s">
        <v>913</v>
      </c>
      <c r="C50" s="153">
        <v>29</v>
      </c>
      <c r="D50" s="153">
        <v>12.54</v>
      </c>
      <c r="E50" s="153">
        <v>53.03</v>
      </c>
      <c r="F50" s="153">
        <v>41.6</v>
      </c>
      <c r="G50" s="153">
        <v>79.36</v>
      </c>
      <c r="H50" s="153">
        <v>285.41000000000003</v>
      </c>
      <c r="I50" s="153">
        <v>500.94</v>
      </c>
    </row>
    <row r="51" spans="1:9" ht="24" customHeight="1" x14ac:dyDescent="0.25">
      <c r="A51" s="16" t="s">
        <v>101</v>
      </c>
      <c r="B51" s="16" t="s">
        <v>914</v>
      </c>
      <c r="C51" s="153">
        <v>29</v>
      </c>
      <c r="D51" s="153">
        <v>13.23</v>
      </c>
      <c r="E51" s="153">
        <v>49.3</v>
      </c>
      <c r="F51" s="153">
        <v>40.229999999999997</v>
      </c>
      <c r="G51" s="153">
        <v>79.36</v>
      </c>
      <c r="H51" s="153">
        <v>283.64</v>
      </c>
      <c r="I51" s="153">
        <v>494.76</v>
      </c>
    </row>
    <row r="52" spans="1:9" ht="24" customHeight="1" x14ac:dyDescent="0.25">
      <c r="A52" s="16" t="s">
        <v>101</v>
      </c>
      <c r="B52" s="16" t="s">
        <v>915</v>
      </c>
      <c r="C52" s="153">
        <v>31</v>
      </c>
      <c r="D52" s="153">
        <v>13.21</v>
      </c>
      <c r="E52" s="153">
        <v>49.85</v>
      </c>
      <c r="F52" s="153">
        <v>42.43</v>
      </c>
      <c r="G52" s="153">
        <v>79.36</v>
      </c>
      <c r="H52" s="153">
        <v>284.31</v>
      </c>
      <c r="I52" s="153">
        <v>500.16</v>
      </c>
    </row>
    <row r="53" spans="1:9" ht="24" customHeight="1" x14ac:dyDescent="0.25">
      <c r="A53" s="16" t="s">
        <v>101</v>
      </c>
      <c r="B53" s="16" t="s">
        <v>916</v>
      </c>
      <c r="C53" s="153">
        <v>31</v>
      </c>
      <c r="D53" s="153">
        <v>13.14</v>
      </c>
      <c r="E53" s="153">
        <v>53.63</v>
      </c>
      <c r="F53" s="153">
        <v>41.46</v>
      </c>
      <c r="G53" s="153">
        <v>79.36</v>
      </c>
      <c r="H53" s="153">
        <v>287</v>
      </c>
      <c r="I53" s="153">
        <v>505.59</v>
      </c>
    </row>
    <row r="54" spans="1:9" ht="24" customHeight="1" x14ac:dyDescent="0.25">
      <c r="A54" s="16" t="s">
        <v>101</v>
      </c>
      <c r="B54" s="16" t="s">
        <v>917</v>
      </c>
      <c r="C54" s="153">
        <v>31</v>
      </c>
      <c r="D54" s="153">
        <v>13.13</v>
      </c>
      <c r="E54" s="153">
        <v>52.69</v>
      </c>
      <c r="F54" s="153">
        <v>41.86</v>
      </c>
      <c r="G54" s="153">
        <v>79.36</v>
      </c>
      <c r="H54" s="153">
        <v>285.44</v>
      </c>
      <c r="I54" s="153">
        <v>503.48</v>
      </c>
    </row>
    <row r="55" spans="1:9" ht="24" customHeight="1" x14ac:dyDescent="0.25">
      <c r="A55" s="18" t="s">
        <v>918</v>
      </c>
      <c r="B55" s="18" t="s">
        <v>102</v>
      </c>
      <c r="C55" s="154">
        <v>31</v>
      </c>
      <c r="D55" s="154">
        <v>13.14</v>
      </c>
      <c r="E55" s="154">
        <v>52.14</v>
      </c>
      <c r="F55" s="154">
        <v>42.12</v>
      </c>
      <c r="G55" s="154">
        <v>79.36</v>
      </c>
      <c r="H55" s="154">
        <v>282.45</v>
      </c>
      <c r="I55" s="154">
        <v>500.21</v>
      </c>
    </row>
    <row r="56" spans="1:9" ht="15.75" x14ac:dyDescent="0.25">
      <c r="A56" s="202" t="s">
        <v>1139</v>
      </c>
      <c r="B56" s="203"/>
      <c r="C56" s="156">
        <v>736</v>
      </c>
      <c r="D56" s="156">
        <v>200.505</v>
      </c>
      <c r="E56" s="156">
        <v>1302.51</v>
      </c>
      <c r="F56" s="156">
        <v>1008.81</v>
      </c>
      <c r="G56" s="156">
        <v>1927.36</v>
      </c>
      <c r="H56" s="156">
        <v>6761.2550000000001</v>
      </c>
      <c r="I56" s="156">
        <v>11936.44</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1829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1830</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8" t="s">
        <v>1831</v>
      </c>
      <c r="B6" s="228"/>
      <c r="C6" s="158" t="s">
        <v>1832</v>
      </c>
      <c r="D6" s="158" t="s">
        <v>1833</v>
      </c>
      <c r="E6" s="158" t="s">
        <v>1834</v>
      </c>
      <c r="F6" s="158" t="s">
        <v>1835</v>
      </c>
      <c r="G6" s="158" t="s">
        <v>1836</v>
      </c>
      <c r="H6" s="158" t="s">
        <v>1837</v>
      </c>
      <c r="I6" s="158" t="s">
        <v>1838</v>
      </c>
      <c r="J6" s="158" t="s">
        <v>1839</v>
      </c>
      <c r="K6" s="158" t="s">
        <v>1840</v>
      </c>
      <c r="L6" s="158" t="s">
        <v>1841</v>
      </c>
      <c r="M6" s="158" t="s">
        <v>1842</v>
      </c>
      <c r="N6" s="158" t="s">
        <v>1843</v>
      </c>
      <c r="O6" s="158" t="s">
        <v>1844</v>
      </c>
      <c r="P6" s="158" t="s">
        <v>1845</v>
      </c>
      <c r="Q6" s="158" t="s">
        <v>1846</v>
      </c>
      <c r="R6" s="158" t="s">
        <v>1847</v>
      </c>
      <c r="S6" s="158" t="s">
        <v>1848</v>
      </c>
      <c r="T6" s="158" t="s">
        <v>1849</v>
      </c>
      <c r="U6" s="158" t="s">
        <v>1850</v>
      </c>
      <c r="V6" s="158" t="s">
        <v>1851</v>
      </c>
      <c r="W6" s="158" t="s">
        <v>1852</v>
      </c>
      <c r="X6" s="158" t="s">
        <v>1853</v>
      </c>
      <c r="Y6" s="158" t="s">
        <v>1854</v>
      </c>
      <c r="Z6" s="158" t="s">
        <v>1855</v>
      </c>
      <c r="AA6" s="158" t="s">
        <v>1856</v>
      </c>
      <c r="AB6" s="158" t="s">
        <v>1857</v>
      </c>
      <c r="AC6" s="158" t="s">
        <v>1858</v>
      </c>
      <c r="AD6" s="158" t="s">
        <v>1859</v>
      </c>
      <c r="AE6" s="158" t="s">
        <v>1860</v>
      </c>
      <c r="AF6" s="158" t="s">
        <v>1861</v>
      </c>
      <c r="AG6" s="158" t="s">
        <v>1862</v>
      </c>
      <c r="AH6" s="158" t="s">
        <v>1863</v>
      </c>
      <c r="AI6" s="158" t="s">
        <v>1864</v>
      </c>
      <c r="AJ6" s="158" t="s">
        <v>1865</v>
      </c>
      <c r="AK6" s="158" t="s">
        <v>1866</v>
      </c>
      <c r="AL6" s="158" t="s">
        <v>1867</v>
      </c>
      <c r="AM6" s="158" t="s">
        <v>1868</v>
      </c>
      <c r="AN6" s="158" t="s">
        <v>1869</v>
      </c>
      <c r="AO6" s="158" t="s">
        <v>1870</v>
      </c>
      <c r="AP6" s="158" t="s">
        <v>1871</v>
      </c>
      <c r="AQ6" s="158" t="s">
        <v>1872</v>
      </c>
      <c r="AR6" s="158" t="s">
        <v>1873</v>
      </c>
      <c r="AS6" s="158" t="s">
        <v>1874</v>
      </c>
      <c r="AT6" s="158" t="s">
        <v>1875</v>
      </c>
      <c r="AU6" s="158" t="s">
        <v>1876</v>
      </c>
      <c r="AV6" s="158" t="s">
        <v>1877</v>
      </c>
      <c r="AW6" s="158" t="s">
        <v>1878</v>
      </c>
      <c r="AX6" s="158" t="s">
        <v>1879</v>
      </c>
      <c r="AY6" s="158" t="s">
        <v>1880</v>
      </c>
      <c r="AZ6" s="158" t="s">
        <v>1881</v>
      </c>
      <c r="BA6" s="158" t="s">
        <v>1882</v>
      </c>
      <c r="BB6" s="158" t="s">
        <v>1883</v>
      </c>
      <c r="BC6" s="158" t="s">
        <v>1884</v>
      </c>
      <c r="BD6" s="158" t="s">
        <v>1885</v>
      </c>
      <c r="BE6" s="158" t="s">
        <v>1886</v>
      </c>
      <c r="BF6" s="158" t="s">
        <v>1887</v>
      </c>
      <c r="BG6" s="158" t="s">
        <v>1888</v>
      </c>
      <c r="BH6" s="158" t="s">
        <v>1889</v>
      </c>
      <c r="BI6" s="158" t="s">
        <v>1890</v>
      </c>
      <c r="BJ6" s="158" t="s">
        <v>1891</v>
      </c>
      <c r="BK6" s="158" t="s">
        <v>1892</v>
      </c>
      <c r="BL6" s="158" t="s">
        <v>1893</v>
      </c>
      <c r="BM6" s="158" t="s">
        <v>1894</v>
      </c>
      <c r="BN6" s="158" t="s">
        <v>1895</v>
      </c>
      <c r="BO6" s="158" t="s">
        <v>1896</v>
      </c>
      <c r="BP6" s="158" t="s">
        <v>1897</v>
      </c>
      <c r="BQ6" s="158" t="s">
        <v>1898</v>
      </c>
      <c r="BR6" s="158" t="s">
        <v>1899</v>
      </c>
      <c r="BS6" s="158" t="s">
        <v>1900</v>
      </c>
      <c r="BT6" s="158" t="s">
        <v>1901</v>
      </c>
      <c r="BU6" s="158" t="s">
        <v>1902</v>
      </c>
      <c r="BV6" s="158" t="s">
        <v>1903</v>
      </c>
      <c r="BW6" s="158" t="s">
        <v>1904</v>
      </c>
      <c r="BX6" s="158" t="s">
        <v>1905</v>
      </c>
      <c r="BY6" s="158" t="s">
        <v>1906</v>
      </c>
      <c r="BZ6" s="158" t="s">
        <v>1907</v>
      </c>
      <c r="CA6" s="158" t="s">
        <v>1908</v>
      </c>
      <c r="CB6" s="158" t="s">
        <v>1909</v>
      </c>
      <c r="CC6" s="158" t="s">
        <v>1910</v>
      </c>
      <c r="CD6" s="158" t="s">
        <v>1911</v>
      </c>
      <c r="CE6" s="158" t="s">
        <v>1912</v>
      </c>
      <c r="CF6" s="158" t="s">
        <v>1913</v>
      </c>
      <c r="CG6" s="158" t="s">
        <v>1914</v>
      </c>
      <c r="CH6" s="158" t="s">
        <v>1915</v>
      </c>
      <c r="CI6" s="158" t="s">
        <v>1916</v>
      </c>
      <c r="CJ6" s="158" t="s">
        <v>1917</v>
      </c>
      <c r="CK6" s="158" t="s">
        <v>1918</v>
      </c>
      <c r="CL6" s="158" t="s">
        <v>1919</v>
      </c>
      <c r="CM6" s="158" t="s">
        <v>1920</v>
      </c>
      <c r="CN6" s="158" t="s">
        <v>1921</v>
      </c>
      <c r="CO6" s="158" t="s">
        <v>1922</v>
      </c>
      <c r="CP6" s="158" t="s">
        <v>1923</v>
      </c>
      <c r="CQ6" s="158" t="s">
        <v>1924</v>
      </c>
      <c r="CR6" s="158" t="s">
        <v>1925</v>
      </c>
      <c r="CS6" s="158" t="s">
        <v>1926</v>
      </c>
      <c r="CT6" s="158" t="s">
        <v>1927</v>
      </c>
      <c r="CU6" s="158" t="s">
        <v>1928</v>
      </c>
      <c r="CV6" s="158" t="s">
        <v>1929</v>
      </c>
      <c r="CW6" s="158" t="s">
        <v>1930</v>
      </c>
      <c r="CX6" s="158" t="s">
        <v>1931</v>
      </c>
      <c r="CY6" s="158" t="s">
        <v>1932</v>
      </c>
      <c r="CZ6" s="158" t="s">
        <v>1933</v>
      </c>
      <c r="DA6" s="158" t="s">
        <v>1934</v>
      </c>
      <c r="DB6" s="158" t="s">
        <v>1935</v>
      </c>
      <c r="DC6" s="158" t="s">
        <v>1936</v>
      </c>
      <c r="DD6" s="158" t="s">
        <v>1937</v>
      </c>
      <c r="DE6" s="158" t="s">
        <v>1938</v>
      </c>
      <c r="DF6" s="158" t="s">
        <v>1939</v>
      </c>
      <c r="DG6" s="158" t="s">
        <v>1940</v>
      </c>
      <c r="DH6" s="158" t="s">
        <v>1941</v>
      </c>
      <c r="DI6" s="158" t="s">
        <v>1942</v>
      </c>
      <c r="DJ6" s="158" t="s">
        <v>1943</v>
      </c>
      <c r="DK6" s="158" t="s">
        <v>1944</v>
      </c>
      <c r="DL6" s="158" t="s">
        <v>1945</v>
      </c>
      <c r="DM6" s="158" t="s">
        <v>1946</v>
      </c>
      <c r="DN6" s="158" t="s">
        <v>1947</v>
      </c>
      <c r="DO6" s="158" t="s">
        <v>1948</v>
      </c>
      <c r="DP6" s="158" t="s">
        <v>1949</v>
      </c>
      <c r="DQ6" s="158" t="s">
        <v>1950</v>
      </c>
      <c r="DR6" s="158" t="s">
        <v>1951</v>
      </c>
      <c r="DS6" s="158" t="s">
        <v>1952</v>
      </c>
      <c r="DT6" s="158" t="s">
        <v>1953</v>
      </c>
      <c r="DU6" s="158" t="s">
        <v>1954</v>
      </c>
      <c r="DV6" s="158" t="s">
        <v>1955</v>
      </c>
      <c r="DW6" s="158" t="s">
        <v>1956</v>
      </c>
      <c r="DX6" s="158" t="s">
        <v>1957</v>
      </c>
      <c r="DY6" s="158" t="s">
        <v>1958</v>
      </c>
      <c r="DZ6" s="158" t="s">
        <v>1959</v>
      </c>
      <c r="EA6" s="158" t="s">
        <v>1960</v>
      </c>
      <c r="EB6" s="158" t="s">
        <v>1961</v>
      </c>
      <c r="EC6" s="158" t="s">
        <v>1962</v>
      </c>
      <c r="ED6" s="158" t="s">
        <v>1963</v>
      </c>
      <c r="EE6" s="158" t="s">
        <v>1964</v>
      </c>
      <c r="EF6" s="158" t="s">
        <v>1965</v>
      </c>
      <c r="EG6" s="158" t="s">
        <v>1966</v>
      </c>
      <c r="EH6" s="158" t="s">
        <v>1967</v>
      </c>
      <c r="EI6" s="158" t="s">
        <v>1968</v>
      </c>
      <c r="EJ6" s="158" t="s">
        <v>1969</v>
      </c>
      <c r="EK6" s="158" t="s">
        <v>1970</v>
      </c>
      <c r="EL6" s="158" t="s">
        <v>1971</v>
      </c>
      <c r="EM6" s="158" t="s">
        <v>1972</v>
      </c>
      <c r="EN6" s="158" t="s">
        <v>1973</v>
      </c>
      <c r="EO6" s="158" t="s">
        <v>1974</v>
      </c>
      <c r="EP6" s="158" t="s">
        <v>1975</v>
      </c>
      <c r="EQ6" s="158" t="s">
        <v>1976</v>
      </c>
      <c r="ER6" s="158" t="s">
        <v>1977</v>
      </c>
      <c r="ES6" s="158" t="s">
        <v>1978</v>
      </c>
      <c r="ET6" s="158" t="s">
        <v>1979</v>
      </c>
      <c r="EU6" s="158" t="s">
        <v>1980</v>
      </c>
      <c r="EV6" s="158" t="s">
        <v>1981</v>
      </c>
      <c r="EW6" s="158" t="s">
        <v>1982</v>
      </c>
      <c r="EX6" s="158" t="s">
        <v>1983</v>
      </c>
      <c r="EY6" s="158" t="s">
        <v>1984</v>
      </c>
      <c r="EZ6" s="158" t="s">
        <v>1985</v>
      </c>
      <c r="FA6" s="158" t="s">
        <v>1986</v>
      </c>
      <c r="FB6" s="158" t="s">
        <v>1987</v>
      </c>
      <c r="FC6" s="158" t="s">
        <v>1988</v>
      </c>
      <c r="FD6" s="158" t="s">
        <v>1989</v>
      </c>
      <c r="FE6" s="158" t="s">
        <v>1990</v>
      </c>
      <c r="FF6" s="158" t="s">
        <v>1991</v>
      </c>
      <c r="FG6" s="158" t="s">
        <v>1992</v>
      </c>
      <c r="FH6" s="158" t="s">
        <v>1993</v>
      </c>
      <c r="FI6" s="158" t="s">
        <v>1994</v>
      </c>
      <c r="FJ6" s="158" t="s">
        <v>1995</v>
      </c>
      <c r="FK6" s="158" t="s">
        <v>1996</v>
      </c>
      <c r="FL6" s="158" t="s">
        <v>1997</v>
      </c>
      <c r="FM6" s="158" t="s">
        <v>1998</v>
      </c>
      <c r="FN6" s="158" t="s">
        <v>1999</v>
      </c>
      <c r="FO6" s="158" t="s">
        <v>2000</v>
      </c>
      <c r="FP6" s="158" t="s">
        <v>2001</v>
      </c>
      <c r="FQ6" s="158" t="s">
        <v>2002</v>
      </c>
      <c r="FR6" s="158" t="s">
        <v>2003</v>
      </c>
      <c r="FS6" s="158" t="s">
        <v>2004</v>
      </c>
      <c r="FT6" s="158" t="s">
        <v>2005</v>
      </c>
      <c r="FU6" s="158" t="s">
        <v>2006</v>
      </c>
      <c r="FV6" s="158" t="s">
        <v>2007</v>
      </c>
      <c r="FW6" s="158" t="s">
        <v>2008</v>
      </c>
      <c r="FX6" s="158" t="s">
        <v>2009</v>
      </c>
      <c r="FY6" s="158" t="s">
        <v>2010</v>
      </c>
      <c r="FZ6" s="158" t="s">
        <v>2011</v>
      </c>
      <c r="GA6" s="158" t="s">
        <v>2012</v>
      </c>
      <c r="GB6" s="158" t="s">
        <v>2013</v>
      </c>
      <c r="GC6" s="158" t="s">
        <v>2014</v>
      </c>
      <c r="GD6" s="158" t="s">
        <v>2015</v>
      </c>
      <c r="GE6" s="158" t="s">
        <v>2016</v>
      </c>
      <c r="GF6" s="158" t="s">
        <v>2017</v>
      </c>
      <c r="GG6" s="158" t="s">
        <v>2018</v>
      </c>
      <c r="GH6" s="158" t="s">
        <v>2019</v>
      </c>
      <c r="GI6" s="158" t="s">
        <v>2020</v>
      </c>
      <c r="GJ6" s="158" t="s">
        <v>2021</v>
      </c>
      <c r="GK6" s="158" t="s">
        <v>2022</v>
      </c>
      <c r="GL6" s="158" t="s">
        <v>2023</v>
      </c>
      <c r="GM6" s="158" t="s">
        <v>2024</v>
      </c>
      <c r="GN6" s="158" t="s">
        <v>2025</v>
      </c>
      <c r="GO6" s="158" t="s">
        <v>2026</v>
      </c>
      <c r="GP6" s="158" t="s">
        <v>2027</v>
      </c>
      <c r="GQ6" s="158" t="s">
        <v>2028</v>
      </c>
      <c r="GR6" s="158" t="s">
        <v>2029</v>
      </c>
      <c r="GS6" s="158" t="s">
        <v>2030</v>
      </c>
      <c r="GT6" s="158" t="s">
        <v>2031</v>
      </c>
      <c r="GU6" s="158" t="s">
        <v>2032</v>
      </c>
      <c r="GV6" s="158" t="s">
        <v>2033</v>
      </c>
      <c r="GW6" s="158" t="s">
        <v>2034</v>
      </c>
      <c r="GX6" s="158" t="s">
        <v>2035</v>
      </c>
      <c r="GY6" s="158" t="s">
        <v>2036</v>
      </c>
      <c r="GZ6" s="158" t="s">
        <v>2037</v>
      </c>
      <c r="HA6" s="158" t="s">
        <v>2038</v>
      </c>
      <c r="HB6" s="158" t="s">
        <v>2039</v>
      </c>
      <c r="HC6" s="158" t="s">
        <v>2040</v>
      </c>
      <c r="HD6" s="158" t="s">
        <v>2041</v>
      </c>
      <c r="HE6" s="158" t="s">
        <v>2042</v>
      </c>
      <c r="HF6" s="158" t="s">
        <v>2043</v>
      </c>
      <c r="HG6" s="158" t="s">
        <v>2044</v>
      </c>
      <c r="HH6" s="158" t="s">
        <v>2045</v>
      </c>
      <c r="HI6" s="158" t="s">
        <v>2046</v>
      </c>
      <c r="HJ6" s="158" t="s">
        <v>2047</v>
      </c>
      <c r="HK6" s="158" t="s">
        <v>2048</v>
      </c>
      <c r="HL6" s="158" t="s">
        <v>2049</v>
      </c>
      <c r="HM6" s="158" t="s">
        <v>2050</v>
      </c>
      <c r="HN6" s="158" t="s">
        <v>2051</v>
      </c>
      <c r="HO6" s="158" t="s">
        <v>2052</v>
      </c>
      <c r="HP6" s="158" t="s">
        <v>2053</v>
      </c>
      <c r="HQ6" s="158" t="s">
        <v>2054</v>
      </c>
      <c r="HR6" s="158" t="s">
        <v>2055</v>
      </c>
      <c r="HS6" s="158" t="s">
        <v>2056</v>
      </c>
      <c r="HT6" s="158" t="s">
        <v>2057</v>
      </c>
      <c r="HU6" s="158" t="s">
        <v>2058</v>
      </c>
      <c r="HV6" s="158" t="s">
        <v>2059</v>
      </c>
      <c r="HW6" s="158" t="s">
        <v>2060</v>
      </c>
      <c r="HX6" s="158" t="s">
        <v>2061</v>
      </c>
      <c r="HY6" s="158" t="s">
        <v>2062</v>
      </c>
      <c r="HZ6" s="158" t="s">
        <v>2063</v>
      </c>
      <c r="IA6" s="158" t="s">
        <v>2064</v>
      </c>
      <c r="IB6" s="158" t="s">
        <v>2065</v>
      </c>
      <c r="IC6" s="158" t="s">
        <v>2066</v>
      </c>
      <c r="ID6" s="158" t="s">
        <v>2067</v>
      </c>
      <c r="IE6" s="158" t="s">
        <v>2068</v>
      </c>
      <c r="IF6" s="158" t="s">
        <v>2069</v>
      </c>
      <c r="IG6" s="158" t="s">
        <v>2070</v>
      </c>
      <c r="IH6" s="158" t="s">
        <v>2071</v>
      </c>
      <c r="II6" s="158" t="s">
        <v>2072</v>
      </c>
      <c r="IJ6" s="158" t="s">
        <v>2073</v>
      </c>
      <c r="IK6" s="158" t="s">
        <v>2074</v>
      </c>
      <c r="IL6" s="158" t="s">
        <v>2075</v>
      </c>
      <c r="IM6" s="158" t="s">
        <v>2076</v>
      </c>
      <c r="IN6" s="158" t="s">
        <v>2077</v>
      </c>
      <c r="IO6" s="158" t="s">
        <v>2078</v>
      </c>
      <c r="IP6" s="158" t="s">
        <v>2079</v>
      </c>
      <c r="IQ6" s="158" t="s">
        <v>2080</v>
      </c>
      <c r="IR6" s="158" t="s">
        <v>2081</v>
      </c>
      <c r="IS6" s="158" t="s">
        <v>2082</v>
      </c>
      <c r="IT6" s="158" t="s">
        <v>2083</v>
      </c>
      <c r="IU6" s="158" t="s">
        <v>2084</v>
      </c>
      <c r="IV6" s="158" t="s">
        <v>2085</v>
      </c>
      <c r="IW6" s="158" t="s">
        <v>2086</v>
      </c>
      <c r="IX6" s="158" t="s">
        <v>2087</v>
      </c>
      <c r="IY6" s="158" t="s">
        <v>2088</v>
      </c>
      <c r="IZ6" s="158" t="s">
        <v>2089</v>
      </c>
      <c r="JA6" s="158" t="s">
        <v>2090</v>
      </c>
      <c r="JB6" s="158" t="s">
        <v>2091</v>
      </c>
      <c r="JC6" s="158" t="s">
        <v>2092</v>
      </c>
      <c r="JD6" s="158" t="s">
        <v>2093</v>
      </c>
      <c r="JE6" s="158" t="s">
        <v>2094</v>
      </c>
      <c r="JF6" s="158" t="s">
        <v>2095</v>
      </c>
      <c r="JG6" s="158" t="s">
        <v>2096</v>
      </c>
      <c r="JH6" s="158" t="s">
        <v>2097</v>
      </c>
      <c r="JI6" s="158" t="s">
        <v>2098</v>
      </c>
      <c r="JJ6" s="158" t="s">
        <v>2099</v>
      </c>
      <c r="JK6" s="158" t="s">
        <v>2100</v>
      </c>
      <c r="JL6" s="158" t="s">
        <v>2101</v>
      </c>
      <c r="JM6" s="158" t="s">
        <v>2102</v>
      </c>
      <c r="JN6" s="158" t="s">
        <v>2103</v>
      </c>
      <c r="JO6" s="158" t="s">
        <v>2104</v>
      </c>
      <c r="JP6" s="158" t="s">
        <v>2105</v>
      </c>
      <c r="JQ6" s="158" t="s">
        <v>2106</v>
      </c>
      <c r="JR6" s="158" t="s">
        <v>2107</v>
      </c>
      <c r="JS6" s="158" t="s">
        <v>2108</v>
      </c>
      <c r="JT6" s="158" t="s">
        <v>2109</v>
      </c>
      <c r="JU6" s="158" t="s">
        <v>2110</v>
      </c>
      <c r="JV6" s="158" t="s">
        <v>2111</v>
      </c>
      <c r="JW6" s="158" t="s">
        <v>2112</v>
      </c>
      <c r="JX6" s="158" t="s">
        <v>2113</v>
      </c>
      <c r="JY6" s="158" t="s">
        <v>2114</v>
      </c>
      <c r="JZ6" s="158" t="s">
        <v>2115</v>
      </c>
      <c r="KA6" s="158" t="s">
        <v>2116</v>
      </c>
      <c r="KB6" s="158" t="s">
        <v>2117</v>
      </c>
      <c r="KC6" s="158" t="s">
        <v>2118</v>
      </c>
      <c r="KD6" s="158" t="s">
        <v>2119</v>
      </c>
      <c r="KE6" s="158" t="s">
        <v>2120</v>
      </c>
      <c r="KF6" s="158" t="s">
        <v>2121</v>
      </c>
      <c r="KG6" s="158" t="s">
        <v>2122</v>
      </c>
      <c r="KH6" s="158" t="s">
        <v>2123</v>
      </c>
      <c r="KI6" s="158" t="s">
        <v>2124</v>
      </c>
    </row>
    <row r="7" spans="1:295" ht="27" customHeight="1" x14ac:dyDescent="0.25">
      <c r="A7" s="228" t="s">
        <v>27</v>
      </c>
      <c r="B7" s="228"/>
      <c r="C7" s="229" t="s">
        <v>2125</v>
      </c>
      <c r="D7" s="229"/>
      <c r="E7" s="229"/>
      <c r="F7" s="229" t="s">
        <v>2126</v>
      </c>
      <c r="G7" s="229" t="s">
        <v>2127</v>
      </c>
      <c r="H7" s="229"/>
      <c r="I7" s="229"/>
      <c r="J7" s="229"/>
      <c r="K7" s="229" t="s">
        <v>2128</v>
      </c>
      <c r="L7" s="229"/>
      <c r="M7" s="229"/>
      <c r="N7" s="229" t="s">
        <v>2129</v>
      </c>
      <c r="O7" s="229" t="s">
        <v>2130</v>
      </c>
      <c r="P7" s="229"/>
      <c r="Q7" s="229" t="s">
        <v>2131</v>
      </c>
      <c r="R7" s="229"/>
      <c r="S7" s="229" t="s">
        <v>2132</v>
      </c>
      <c r="T7" s="229"/>
      <c r="U7" s="229" t="s">
        <v>2133</v>
      </c>
      <c r="V7" s="229"/>
      <c r="W7" s="229"/>
      <c r="X7" s="229" t="s">
        <v>2134</v>
      </c>
      <c r="Y7" s="229"/>
      <c r="Z7" s="229"/>
      <c r="AA7" s="229" t="s">
        <v>2135</v>
      </c>
      <c r="AB7" s="229"/>
      <c r="AC7" s="229"/>
      <c r="AD7" s="229"/>
      <c r="AE7" s="229"/>
      <c r="AF7" s="229"/>
      <c r="AG7" s="229"/>
      <c r="AH7" s="229"/>
      <c r="AI7" s="229"/>
      <c r="AJ7" s="229" t="s">
        <v>2136</v>
      </c>
      <c r="AK7" s="229"/>
      <c r="AL7" s="229"/>
      <c r="AM7" s="229" t="s">
        <v>2137</v>
      </c>
      <c r="AN7" s="229"/>
      <c r="AO7" s="229" t="s">
        <v>2138</v>
      </c>
      <c r="AP7" s="229"/>
      <c r="AQ7" s="229" t="s">
        <v>2139</v>
      </c>
      <c r="AR7" s="229"/>
      <c r="AS7" s="229"/>
      <c r="AT7" s="229" t="s">
        <v>2140</v>
      </c>
      <c r="AU7" s="229"/>
      <c r="AV7" s="229" t="s">
        <v>2141</v>
      </c>
      <c r="AW7" s="229"/>
      <c r="AX7" s="229" t="s">
        <v>2140</v>
      </c>
      <c r="AY7" s="229"/>
      <c r="AZ7" s="229"/>
      <c r="BA7" s="229" t="s">
        <v>2142</v>
      </c>
      <c r="BB7" s="229" t="s">
        <v>2143</v>
      </c>
      <c r="BC7" s="229" t="s">
        <v>2144</v>
      </c>
      <c r="BD7" s="229"/>
      <c r="BE7" s="229"/>
      <c r="BF7" s="229" t="s">
        <v>2145</v>
      </c>
      <c r="BG7" s="229"/>
      <c r="BH7" s="229"/>
      <c r="BI7" s="229"/>
      <c r="BJ7" s="229"/>
      <c r="BK7" s="229" t="s">
        <v>2146</v>
      </c>
      <c r="BL7" s="229" t="s">
        <v>2147</v>
      </c>
      <c r="BM7" s="229"/>
      <c r="BN7" s="229" t="s">
        <v>2148</v>
      </c>
      <c r="BO7" s="229"/>
      <c r="BP7" s="229"/>
      <c r="BQ7" s="229" t="s">
        <v>2149</v>
      </c>
      <c r="BR7" s="229"/>
      <c r="BS7" s="229"/>
      <c r="BT7" s="229"/>
      <c r="BU7" s="229" t="s">
        <v>2150</v>
      </c>
      <c r="BV7" s="229" t="s">
        <v>2151</v>
      </c>
      <c r="BW7" s="229" t="s">
        <v>2152</v>
      </c>
      <c r="BX7" s="229"/>
      <c r="BY7" s="229"/>
      <c r="BZ7" s="229"/>
      <c r="CA7" s="229" t="s">
        <v>2153</v>
      </c>
      <c r="CB7" s="229"/>
      <c r="CC7" s="229"/>
      <c r="CD7" s="229"/>
      <c r="CE7" s="229"/>
      <c r="CF7" s="229" t="s">
        <v>2154</v>
      </c>
      <c r="CG7" s="229"/>
      <c r="CH7" s="229"/>
      <c r="CI7" s="229"/>
      <c r="CJ7" s="229" t="s">
        <v>2155</v>
      </c>
      <c r="CK7" s="229"/>
      <c r="CL7" s="229" t="s">
        <v>2156</v>
      </c>
      <c r="CM7" s="229"/>
      <c r="CN7" s="229" t="s">
        <v>2157</v>
      </c>
      <c r="CO7" s="229" t="s">
        <v>2158</v>
      </c>
      <c r="CP7" s="229"/>
      <c r="CQ7" s="229"/>
      <c r="CR7" s="229" t="s">
        <v>2159</v>
      </c>
      <c r="CS7" s="229"/>
      <c r="CT7" s="229"/>
      <c r="CU7" s="229"/>
      <c r="CV7" s="229"/>
      <c r="CW7" s="229" t="s">
        <v>2160</v>
      </c>
      <c r="CX7" s="229" t="s">
        <v>2161</v>
      </c>
      <c r="CY7" s="229"/>
      <c r="CZ7" s="229"/>
      <c r="DA7" s="229"/>
      <c r="DB7" s="229"/>
      <c r="DC7" s="229"/>
      <c r="DD7" s="229" t="s">
        <v>2162</v>
      </c>
      <c r="DE7" s="229"/>
      <c r="DF7" s="229"/>
      <c r="DG7" s="229" t="s">
        <v>2163</v>
      </c>
      <c r="DH7" s="229"/>
      <c r="DI7" s="229" t="s">
        <v>2164</v>
      </c>
      <c r="DJ7" s="229"/>
      <c r="DK7" s="229" t="s">
        <v>2165</v>
      </c>
      <c r="DL7" s="229" t="s">
        <v>2166</v>
      </c>
      <c r="DM7" s="229"/>
      <c r="DN7" s="229"/>
      <c r="DO7" s="229"/>
      <c r="DP7" s="229"/>
      <c r="DQ7" s="229" t="s">
        <v>2167</v>
      </c>
      <c r="DR7" s="229" t="s">
        <v>2168</v>
      </c>
      <c r="DS7" s="229" t="s">
        <v>2169</v>
      </c>
      <c r="DT7" s="229"/>
      <c r="DU7" s="229"/>
      <c r="DV7" s="229"/>
      <c r="DW7" s="229"/>
      <c r="DX7" s="229"/>
      <c r="DY7" s="229"/>
      <c r="DZ7" s="229"/>
      <c r="EA7" s="229" t="s">
        <v>2170</v>
      </c>
      <c r="EB7" s="229" t="s">
        <v>2171</v>
      </c>
      <c r="EC7" s="229"/>
      <c r="ED7" s="229"/>
      <c r="EE7" s="229" t="s">
        <v>2170</v>
      </c>
      <c r="EF7" s="229"/>
      <c r="EG7" s="229" t="s">
        <v>2172</v>
      </c>
      <c r="EH7" s="229" t="s">
        <v>2173</v>
      </c>
      <c r="EI7" s="229"/>
      <c r="EJ7" s="229" t="s">
        <v>2174</v>
      </c>
      <c r="EK7" s="229"/>
      <c r="EL7" s="229"/>
      <c r="EM7" s="229"/>
      <c r="EN7" s="229"/>
      <c r="EO7" s="229"/>
      <c r="EP7" s="229"/>
      <c r="EQ7" s="229"/>
      <c r="ER7" s="229"/>
      <c r="ES7" s="229"/>
      <c r="ET7" s="229" t="s">
        <v>2175</v>
      </c>
      <c r="EU7" s="229" t="s">
        <v>2176</v>
      </c>
      <c r="EV7" s="229" t="s">
        <v>2177</v>
      </c>
      <c r="EW7" s="229" t="s">
        <v>2178</v>
      </c>
      <c r="EX7" s="229" t="s">
        <v>2179</v>
      </c>
      <c r="EY7" s="229" t="s">
        <v>2180</v>
      </c>
      <c r="EZ7" s="229" t="s">
        <v>2181</v>
      </c>
      <c r="FA7" s="229"/>
      <c r="FB7" s="229" t="s">
        <v>2182</v>
      </c>
      <c r="FC7" s="229"/>
      <c r="FD7" s="229" t="s">
        <v>2183</v>
      </c>
      <c r="FE7" s="229"/>
      <c r="FF7" s="229"/>
      <c r="FG7" s="229" t="s">
        <v>2184</v>
      </c>
      <c r="FH7" s="229"/>
      <c r="FI7" s="229"/>
      <c r="FJ7" s="229" t="s">
        <v>2185</v>
      </c>
      <c r="FK7" s="229"/>
      <c r="FL7" s="229"/>
      <c r="FM7" s="229" t="s">
        <v>2186</v>
      </c>
      <c r="FN7" s="229"/>
      <c r="FO7" s="229"/>
      <c r="FP7" s="229" t="s">
        <v>2187</v>
      </c>
      <c r="FQ7" s="229"/>
      <c r="FR7" s="229"/>
      <c r="FS7" s="229" t="s">
        <v>2188</v>
      </c>
      <c r="FT7" s="229" t="s">
        <v>2187</v>
      </c>
      <c r="FU7" s="229"/>
      <c r="FV7" s="229"/>
      <c r="FW7" s="229"/>
      <c r="FX7" s="229" t="s">
        <v>2189</v>
      </c>
      <c r="FY7" s="229" t="s">
        <v>2190</v>
      </c>
      <c r="FZ7" s="229" t="s">
        <v>2191</v>
      </c>
      <c r="GA7" s="229" t="s">
        <v>2192</v>
      </c>
      <c r="GB7" s="229" t="s">
        <v>2193</v>
      </c>
      <c r="GC7" s="229" t="s">
        <v>2194</v>
      </c>
      <c r="GD7" s="229"/>
      <c r="GE7" s="229" t="s">
        <v>2195</v>
      </c>
      <c r="GF7" s="229" t="s">
        <v>2196</v>
      </c>
      <c r="GG7" s="229" t="s">
        <v>2197</v>
      </c>
      <c r="GH7" s="229" t="s">
        <v>2198</v>
      </c>
      <c r="GI7" s="229" t="s">
        <v>2199</v>
      </c>
      <c r="GJ7" s="229"/>
      <c r="GK7" s="229" t="s">
        <v>2198</v>
      </c>
      <c r="GL7" s="229" t="s">
        <v>2200</v>
      </c>
      <c r="GM7" s="229"/>
      <c r="GN7" s="229" t="s">
        <v>2201</v>
      </c>
      <c r="GO7" s="229" t="s">
        <v>2202</v>
      </c>
      <c r="GP7" s="229" t="s">
        <v>2197</v>
      </c>
      <c r="GQ7" s="229"/>
      <c r="GR7" s="229" t="s">
        <v>2203</v>
      </c>
      <c r="GS7" s="229"/>
      <c r="GT7" s="229"/>
      <c r="GU7" s="229" t="s">
        <v>2204</v>
      </c>
      <c r="GV7" s="229" t="s">
        <v>2199</v>
      </c>
      <c r="GW7" s="229"/>
      <c r="GX7" s="229" t="s">
        <v>2205</v>
      </c>
      <c r="GY7" s="229" t="s">
        <v>2206</v>
      </c>
      <c r="GZ7" s="229"/>
      <c r="HA7" s="229" t="s">
        <v>2205</v>
      </c>
      <c r="HB7" s="229" t="s">
        <v>2207</v>
      </c>
      <c r="HC7" s="229"/>
      <c r="HD7" s="229" t="s">
        <v>2208</v>
      </c>
      <c r="HE7" s="229" t="s">
        <v>2209</v>
      </c>
      <c r="HF7" s="229" t="s">
        <v>2210</v>
      </c>
      <c r="HG7" s="229" t="s">
        <v>2211</v>
      </c>
      <c r="HH7" s="229" t="s">
        <v>2209</v>
      </c>
      <c r="HI7" s="229" t="s">
        <v>2212</v>
      </c>
      <c r="HJ7" s="229"/>
      <c r="HK7" s="229"/>
      <c r="HL7" s="229"/>
      <c r="HM7" s="229"/>
      <c r="HN7" s="229"/>
      <c r="HO7" s="229" t="s">
        <v>2213</v>
      </c>
      <c r="HP7" s="229"/>
      <c r="HQ7" s="229"/>
      <c r="HR7" s="229"/>
      <c r="HS7" s="229"/>
      <c r="HT7" s="229"/>
      <c r="HU7" s="229"/>
      <c r="HV7" s="229"/>
      <c r="HW7" s="229"/>
      <c r="HX7" s="229"/>
      <c r="HY7" s="229" t="s">
        <v>2214</v>
      </c>
      <c r="HZ7" s="229"/>
      <c r="IA7" s="229" t="s">
        <v>2215</v>
      </c>
      <c r="IB7" s="229"/>
      <c r="IC7" s="229"/>
      <c r="ID7" s="229"/>
      <c r="IE7" s="229"/>
      <c r="IF7" s="229"/>
      <c r="IG7" s="229"/>
      <c r="IH7" s="229"/>
      <c r="II7" s="229"/>
      <c r="IJ7" s="229" t="s">
        <v>2216</v>
      </c>
      <c r="IK7" s="229"/>
      <c r="IL7" s="229"/>
      <c r="IM7" s="229"/>
      <c r="IN7" s="229"/>
      <c r="IO7" s="229" t="s">
        <v>2217</v>
      </c>
      <c r="IP7" s="229"/>
      <c r="IQ7" s="229" t="s">
        <v>2218</v>
      </c>
      <c r="IR7" s="229"/>
      <c r="IS7" s="229" t="s">
        <v>2219</v>
      </c>
      <c r="IT7" s="229"/>
      <c r="IU7" s="229"/>
      <c r="IV7" s="229"/>
      <c r="IW7" s="229" t="s">
        <v>2220</v>
      </c>
      <c r="IX7" s="229"/>
      <c r="IY7" s="229" t="s">
        <v>2221</v>
      </c>
      <c r="IZ7" s="229" t="s">
        <v>2222</v>
      </c>
      <c r="JA7" s="229" t="s">
        <v>2223</v>
      </c>
      <c r="JB7" s="229" t="s">
        <v>2224</v>
      </c>
      <c r="JC7" s="229"/>
      <c r="JD7" s="229" t="s">
        <v>2225</v>
      </c>
      <c r="JE7" s="229"/>
      <c r="JF7" s="229" t="s">
        <v>2226</v>
      </c>
      <c r="JG7" s="229"/>
      <c r="JH7" s="229"/>
      <c r="JI7" s="229" t="s">
        <v>2227</v>
      </c>
      <c r="JJ7" s="229"/>
      <c r="JK7" s="229"/>
      <c r="JL7" s="229"/>
      <c r="JM7" s="229"/>
      <c r="JN7" s="229"/>
      <c r="JO7" s="229" t="s">
        <v>2228</v>
      </c>
      <c r="JP7" s="229"/>
      <c r="JQ7" s="229" t="s">
        <v>2229</v>
      </c>
      <c r="JR7" s="229"/>
      <c r="JS7" s="229"/>
      <c r="JT7" s="229" t="s">
        <v>2230</v>
      </c>
      <c r="JU7" s="229" t="s">
        <v>2231</v>
      </c>
      <c r="JV7" s="229" t="s">
        <v>2232</v>
      </c>
      <c r="JW7" s="229" t="s">
        <v>2215</v>
      </c>
      <c r="JX7" s="229" t="s">
        <v>2233</v>
      </c>
      <c r="JY7" s="229" t="s">
        <v>2234</v>
      </c>
      <c r="JZ7" s="229" t="s">
        <v>2235</v>
      </c>
      <c r="KA7" s="229"/>
      <c r="KB7" s="229"/>
      <c r="KC7" s="229" t="s">
        <v>2236</v>
      </c>
      <c r="KD7" s="229"/>
      <c r="KE7" s="229"/>
      <c r="KF7" s="229" t="s">
        <v>2231</v>
      </c>
      <c r="KG7" s="229" t="s">
        <v>2237</v>
      </c>
      <c r="KH7" s="229" t="s">
        <v>2238</v>
      </c>
      <c r="KI7" s="229"/>
    </row>
    <row r="8" spans="1:295" ht="27" customHeight="1" x14ac:dyDescent="0.25">
      <c r="A8" s="157" t="s">
        <v>97</v>
      </c>
      <c r="B8" s="157" t="s">
        <v>656</v>
      </c>
      <c r="C8" s="158" t="s">
        <v>527</v>
      </c>
      <c r="D8" s="158" t="s">
        <v>2239</v>
      </c>
      <c r="E8" s="158" t="s">
        <v>2240</v>
      </c>
      <c r="F8" s="158" t="s">
        <v>2241</v>
      </c>
      <c r="G8" s="158" t="s">
        <v>2242</v>
      </c>
      <c r="H8" s="158" t="s">
        <v>578</v>
      </c>
      <c r="I8" s="158" t="s">
        <v>2243</v>
      </c>
      <c r="J8" s="158" t="s">
        <v>2244</v>
      </c>
      <c r="K8" s="158" t="s">
        <v>2245</v>
      </c>
      <c r="L8" s="158" t="s">
        <v>2246</v>
      </c>
      <c r="M8" s="158" t="s">
        <v>536</v>
      </c>
      <c r="N8" s="158" t="s">
        <v>2247</v>
      </c>
      <c r="O8" s="159" t="s">
        <v>2248</v>
      </c>
      <c r="P8" s="158" t="s">
        <v>2249</v>
      </c>
      <c r="Q8" s="158" t="s">
        <v>2250</v>
      </c>
      <c r="R8" s="158" t="s">
        <v>2249</v>
      </c>
      <c r="S8" s="158" t="s">
        <v>2251</v>
      </c>
      <c r="T8" s="158" t="s">
        <v>2244</v>
      </c>
      <c r="U8" s="158" t="s">
        <v>2252</v>
      </c>
      <c r="V8" s="158" t="s">
        <v>2253</v>
      </c>
      <c r="W8" s="158" t="s">
        <v>2254</v>
      </c>
      <c r="X8" s="158" t="s">
        <v>2255</v>
      </c>
      <c r="Y8" s="158" t="s">
        <v>2256</v>
      </c>
      <c r="Z8" s="158" t="s">
        <v>2257</v>
      </c>
      <c r="AA8" s="158" t="s">
        <v>2258</v>
      </c>
      <c r="AB8" s="158" t="s">
        <v>2259</v>
      </c>
      <c r="AC8" s="158" t="s">
        <v>2260</v>
      </c>
      <c r="AD8" s="158" t="s">
        <v>2261</v>
      </c>
      <c r="AE8" s="158" t="s">
        <v>2262</v>
      </c>
      <c r="AF8" s="158" t="s">
        <v>2247</v>
      </c>
      <c r="AG8" s="158" t="s">
        <v>2248</v>
      </c>
      <c r="AH8" s="158" t="s">
        <v>2263</v>
      </c>
      <c r="AI8" s="158" t="s">
        <v>2264</v>
      </c>
      <c r="AJ8" s="159" t="s">
        <v>2265</v>
      </c>
      <c r="AK8" s="159" t="s">
        <v>2266</v>
      </c>
      <c r="AL8" s="158" t="s">
        <v>2267</v>
      </c>
      <c r="AM8" s="158" t="s">
        <v>2265</v>
      </c>
      <c r="AN8" s="158" t="s">
        <v>2266</v>
      </c>
      <c r="AO8" s="158" t="s">
        <v>2268</v>
      </c>
      <c r="AP8" s="158" t="s">
        <v>2269</v>
      </c>
      <c r="AQ8" s="158" t="s">
        <v>2270</v>
      </c>
      <c r="AR8" s="158" t="s">
        <v>2271</v>
      </c>
      <c r="AS8" s="158" t="s">
        <v>2272</v>
      </c>
      <c r="AT8" s="159" t="s">
        <v>2273</v>
      </c>
      <c r="AU8" s="159" t="s">
        <v>2274</v>
      </c>
      <c r="AV8" s="158" t="s">
        <v>2275</v>
      </c>
      <c r="AW8" s="158" t="s">
        <v>412</v>
      </c>
      <c r="AX8" s="158" t="s">
        <v>2276</v>
      </c>
      <c r="AY8" s="158" t="s">
        <v>2277</v>
      </c>
      <c r="AZ8" s="158" t="s">
        <v>2278</v>
      </c>
      <c r="BA8" s="158" t="s">
        <v>2279</v>
      </c>
      <c r="BB8" s="159" t="s">
        <v>2280</v>
      </c>
      <c r="BC8" s="158" t="s">
        <v>612</v>
      </c>
      <c r="BD8" s="158" t="s">
        <v>2281</v>
      </c>
      <c r="BE8" s="158" t="s">
        <v>2282</v>
      </c>
      <c r="BF8" s="158" t="s">
        <v>2273</v>
      </c>
      <c r="BG8" s="158" t="s">
        <v>2274</v>
      </c>
      <c r="BH8" s="158" t="s">
        <v>2283</v>
      </c>
      <c r="BI8" s="158" t="s">
        <v>2284</v>
      </c>
      <c r="BJ8" s="158" t="s">
        <v>2285</v>
      </c>
      <c r="BK8" s="158" t="s">
        <v>2286</v>
      </c>
      <c r="BL8" s="158" t="s">
        <v>2287</v>
      </c>
      <c r="BM8" s="158" t="s">
        <v>2288</v>
      </c>
      <c r="BN8" s="158" t="s">
        <v>2280</v>
      </c>
      <c r="BO8" s="158" t="s">
        <v>2289</v>
      </c>
      <c r="BP8" s="158" t="s">
        <v>2290</v>
      </c>
      <c r="BQ8" s="158" t="s">
        <v>2291</v>
      </c>
      <c r="BR8" s="158" t="s">
        <v>2292</v>
      </c>
      <c r="BS8" s="158" t="s">
        <v>2293</v>
      </c>
      <c r="BT8" s="158" t="s">
        <v>2294</v>
      </c>
      <c r="BU8" s="158" t="s">
        <v>2294</v>
      </c>
      <c r="BV8" s="158" t="s">
        <v>2295</v>
      </c>
      <c r="BW8" s="158" t="s">
        <v>2296</v>
      </c>
      <c r="BX8" s="158" t="s">
        <v>2297</v>
      </c>
      <c r="BY8" s="158" t="s">
        <v>2298</v>
      </c>
      <c r="BZ8" s="158" t="s">
        <v>2299</v>
      </c>
      <c r="CA8" s="158" t="s">
        <v>2300</v>
      </c>
      <c r="CB8" s="158" t="s">
        <v>2301</v>
      </c>
      <c r="CC8" s="158" t="s">
        <v>2302</v>
      </c>
      <c r="CD8" s="158" t="s">
        <v>2303</v>
      </c>
      <c r="CE8" s="158" t="s">
        <v>2304</v>
      </c>
      <c r="CF8" s="158" t="s">
        <v>2305</v>
      </c>
      <c r="CG8" s="158" t="s">
        <v>2306</v>
      </c>
      <c r="CH8" s="158" t="s">
        <v>2307</v>
      </c>
      <c r="CI8" s="158" t="s">
        <v>2308</v>
      </c>
      <c r="CJ8" s="158" t="s">
        <v>2309</v>
      </c>
      <c r="CK8" s="158" t="s">
        <v>2310</v>
      </c>
      <c r="CL8" s="158" t="s">
        <v>2311</v>
      </c>
      <c r="CM8" s="158" t="s">
        <v>2312</v>
      </c>
      <c r="CN8" s="158" t="s">
        <v>2313</v>
      </c>
      <c r="CO8" s="158" t="s">
        <v>2314</v>
      </c>
      <c r="CP8" s="158" t="s">
        <v>2315</v>
      </c>
      <c r="CQ8" s="158" t="s">
        <v>2316</v>
      </c>
      <c r="CR8" s="158" t="s">
        <v>2317</v>
      </c>
      <c r="CS8" s="158" t="s">
        <v>2318</v>
      </c>
      <c r="CT8" s="158" t="s">
        <v>2319</v>
      </c>
      <c r="CU8" s="158" t="s">
        <v>2320</v>
      </c>
      <c r="CV8" s="158" t="s">
        <v>2321</v>
      </c>
      <c r="CW8" s="158" t="s">
        <v>2322</v>
      </c>
      <c r="CX8" s="158" t="s">
        <v>522</v>
      </c>
      <c r="CY8" s="158" t="s">
        <v>2323</v>
      </c>
      <c r="CZ8" s="158" t="s">
        <v>418</v>
      </c>
      <c r="DA8" s="158" t="s">
        <v>2324</v>
      </c>
      <c r="DB8" s="158" t="s">
        <v>2325</v>
      </c>
      <c r="DC8" s="158" t="s">
        <v>2326</v>
      </c>
      <c r="DD8" s="158" t="s">
        <v>2307</v>
      </c>
      <c r="DE8" s="158" t="s">
        <v>2308</v>
      </c>
      <c r="DF8" s="158" t="s">
        <v>2327</v>
      </c>
      <c r="DG8" s="158" t="s">
        <v>2328</v>
      </c>
      <c r="DH8" s="158" t="s">
        <v>2329</v>
      </c>
      <c r="DI8" s="158" t="s">
        <v>2330</v>
      </c>
      <c r="DJ8" s="158" t="s">
        <v>2331</v>
      </c>
      <c r="DK8" s="158" t="s">
        <v>2332</v>
      </c>
      <c r="DL8" s="158" t="s">
        <v>2323</v>
      </c>
      <c r="DM8" s="158" t="s">
        <v>418</v>
      </c>
      <c r="DN8" s="158" t="s">
        <v>2324</v>
      </c>
      <c r="DO8" s="158" t="s">
        <v>2333</v>
      </c>
      <c r="DP8" s="158" t="s">
        <v>2334</v>
      </c>
      <c r="DQ8" s="158" t="s">
        <v>2335</v>
      </c>
      <c r="DR8" s="158" t="s">
        <v>2336</v>
      </c>
      <c r="DS8" s="158" t="s">
        <v>2337</v>
      </c>
      <c r="DT8" s="158" t="s">
        <v>2338</v>
      </c>
      <c r="DU8" s="158" t="s">
        <v>522</v>
      </c>
      <c r="DV8" s="158" t="s">
        <v>2323</v>
      </c>
      <c r="DW8" s="158" t="s">
        <v>2327</v>
      </c>
      <c r="DX8" s="158" t="s">
        <v>2336</v>
      </c>
      <c r="DY8" s="158" t="s">
        <v>2339</v>
      </c>
      <c r="DZ8" s="158" t="s">
        <v>2340</v>
      </c>
      <c r="EA8" s="158" t="s">
        <v>2341</v>
      </c>
      <c r="EB8" s="158" t="s">
        <v>2342</v>
      </c>
      <c r="EC8" s="158" t="s">
        <v>2343</v>
      </c>
      <c r="ED8" s="158" t="s">
        <v>2344</v>
      </c>
      <c r="EE8" s="158" t="s">
        <v>2345</v>
      </c>
      <c r="EF8" s="158" t="s">
        <v>2346</v>
      </c>
      <c r="EG8" s="158" t="s">
        <v>2281</v>
      </c>
      <c r="EH8" s="158" t="s">
        <v>2291</v>
      </c>
      <c r="EI8" s="158" t="s">
        <v>2347</v>
      </c>
      <c r="EJ8" s="158" t="s">
        <v>2348</v>
      </c>
      <c r="EK8" s="158" t="s">
        <v>2349</v>
      </c>
      <c r="EL8" s="158" t="s">
        <v>2350</v>
      </c>
      <c r="EM8" s="158" t="s">
        <v>2351</v>
      </c>
      <c r="EN8" s="158" t="s">
        <v>2352</v>
      </c>
      <c r="EO8" s="158" t="s">
        <v>2353</v>
      </c>
      <c r="EP8" s="158" t="s">
        <v>2354</v>
      </c>
      <c r="EQ8" s="158" t="s">
        <v>2355</v>
      </c>
      <c r="ER8" s="158" t="s">
        <v>2356</v>
      </c>
      <c r="ES8" s="158" t="s">
        <v>2357</v>
      </c>
      <c r="ET8" s="158" t="s">
        <v>408</v>
      </c>
      <c r="EU8" s="158" t="s">
        <v>2358</v>
      </c>
      <c r="EV8" s="158" t="s">
        <v>2359</v>
      </c>
      <c r="EW8" s="158" t="s">
        <v>2360</v>
      </c>
      <c r="EX8" s="158" t="s">
        <v>2361</v>
      </c>
      <c r="EY8" s="158" t="s">
        <v>2362</v>
      </c>
      <c r="EZ8" s="158" t="s">
        <v>2363</v>
      </c>
      <c r="FA8" s="158" t="s">
        <v>2364</v>
      </c>
      <c r="FB8" s="158" t="s">
        <v>2346</v>
      </c>
      <c r="FC8" s="158" t="s">
        <v>2351</v>
      </c>
      <c r="FD8" s="158" t="s">
        <v>2365</v>
      </c>
      <c r="FE8" s="158" t="s">
        <v>2366</v>
      </c>
      <c r="FF8" s="158" t="s">
        <v>2367</v>
      </c>
      <c r="FG8" s="158" t="s">
        <v>2368</v>
      </c>
      <c r="FH8" s="158" t="s">
        <v>2369</v>
      </c>
      <c r="FI8" s="158" t="s">
        <v>2370</v>
      </c>
      <c r="FJ8" s="158" t="s">
        <v>2300</v>
      </c>
      <c r="FK8" s="158" t="s">
        <v>2301</v>
      </c>
      <c r="FL8" s="158" t="s">
        <v>2371</v>
      </c>
      <c r="FM8" s="158" t="s">
        <v>2339</v>
      </c>
      <c r="FN8" s="158" t="s">
        <v>2340</v>
      </c>
      <c r="FO8" s="158" t="s">
        <v>2372</v>
      </c>
      <c r="FP8" s="158" t="s">
        <v>2373</v>
      </c>
      <c r="FQ8" s="159" t="s">
        <v>2374</v>
      </c>
      <c r="FR8" s="158" t="s">
        <v>2375</v>
      </c>
      <c r="FS8" s="158" t="s">
        <v>2376</v>
      </c>
      <c r="FT8" s="158" t="s">
        <v>2377</v>
      </c>
      <c r="FU8" s="158" t="s">
        <v>2378</v>
      </c>
      <c r="FV8" s="158" t="s">
        <v>2379</v>
      </c>
      <c r="FW8" s="158" t="s">
        <v>2380</v>
      </c>
      <c r="FX8" s="158" t="s">
        <v>2381</v>
      </c>
      <c r="FY8" s="158" t="s">
        <v>2382</v>
      </c>
      <c r="FZ8" s="158" t="s">
        <v>2383</v>
      </c>
      <c r="GA8" s="158" t="s">
        <v>2348</v>
      </c>
      <c r="GB8" s="159" t="s">
        <v>2384</v>
      </c>
      <c r="GC8" s="158" t="s">
        <v>2373</v>
      </c>
      <c r="GD8" s="158" t="s">
        <v>2372</v>
      </c>
      <c r="GE8" s="158" t="s">
        <v>2385</v>
      </c>
      <c r="GF8" s="159" t="s">
        <v>2386</v>
      </c>
      <c r="GG8" s="158" t="s">
        <v>2387</v>
      </c>
      <c r="GH8" s="158" t="s">
        <v>2388</v>
      </c>
      <c r="GI8" s="158" t="s">
        <v>522</v>
      </c>
      <c r="GJ8" s="158" t="s">
        <v>2389</v>
      </c>
      <c r="GK8" s="158" t="s">
        <v>2390</v>
      </c>
      <c r="GL8" s="158" t="s">
        <v>2391</v>
      </c>
      <c r="GM8" s="158" t="s">
        <v>2392</v>
      </c>
      <c r="GN8" s="158" t="s">
        <v>2393</v>
      </c>
      <c r="GO8" s="158" t="s">
        <v>2394</v>
      </c>
      <c r="GP8" s="158" t="s">
        <v>2395</v>
      </c>
      <c r="GQ8" s="159" t="s">
        <v>2394</v>
      </c>
      <c r="GR8" s="158" t="s">
        <v>2396</v>
      </c>
      <c r="GS8" s="158" t="s">
        <v>2397</v>
      </c>
      <c r="GT8" s="158" t="s">
        <v>2398</v>
      </c>
      <c r="GU8" s="158" t="s">
        <v>2399</v>
      </c>
      <c r="GV8" s="158" t="s">
        <v>2400</v>
      </c>
      <c r="GW8" s="158" t="s">
        <v>2401</v>
      </c>
      <c r="GX8" s="158" t="s">
        <v>2402</v>
      </c>
      <c r="GY8" s="158" t="s">
        <v>2403</v>
      </c>
      <c r="GZ8" s="158" t="s">
        <v>2404</v>
      </c>
      <c r="HA8" s="158" t="s">
        <v>2405</v>
      </c>
      <c r="HB8" s="159" t="s">
        <v>2406</v>
      </c>
      <c r="HC8" s="159" t="s">
        <v>2407</v>
      </c>
      <c r="HD8" s="158" t="s">
        <v>2408</v>
      </c>
      <c r="HE8" s="158" t="s">
        <v>2408</v>
      </c>
      <c r="HF8" s="158" t="s">
        <v>629</v>
      </c>
      <c r="HG8" s="158" t="s">
        <v>629</v>
      </c>
      <c r="HH8" s="158" t="s">
        <v>2409</v>
      </c>
      <c r="HI8" s="159" t="s">
        <v>2406</v>
      </c>
      <c r="HJ8" s="159" t="s">
        <v>2407</v>
      </c>
      <c r="HK8" s="158" t="s">
        <v>2410</v>
      </c>
      <c r="HL8" s="158" t="s">
        <v>2411</v>
      </c>
      <c r="HM8" s="158" t="s">
        <v>2412</v>
      </c>
      <c r="HN8" s="158" t="s">
        <v>2413</v>
      </c>
      <c r="HO8" s="158" t="s">
        <v>2414</v>
      </c>
      <c r="HP8" s="158" t="s">
        <v>2415</v>
      </c>
      <c r="HQ8" s="158" t="s">
        <v>2416</v>
      </c>
      <c r="HR8" s="158" t="s">
        <v>2417</v>
      </c>
      <c r="HS8" s="158" t="s">
        <v>2418</v>
      </c>
      <c r="HT8" s="158" t="s">
        <v>2419</v>
      </c>
      <c r="HU8" s="158" t="s">
        <v>2420</v>
      </c>
      <c r="HV8" s="158" t="s">
        <v>2421</v>
      </c>
      <c r="HW8" s="158" t="s">
        <v>2422</v>
      </c>
      <c r="HX8" s="158" t="s">
        <v>2423</v>
      </c>
      <c r="HY8" s="158" t="s">
        <v>2424</v>
      </c>
      <c r="HZ8" s="158" t="s">
        <v>2425</v>
      </c>
      <c r="IA8" s="158" t="s">
        <v>2426</v>
      </c>
      <c r="IB8" s="158" t="s">
        <v>2427</v>
      </c>
      <c r="IC8" s="158" t="s">
        <v>2428</v>
      </c>
      <c r="ID8" s="158" t="s">
        <v>2429</v>
      </c>
      <c r="IE8" s="158" t="s">
        <v>2430</v>
      </c>
      <c r="IF8" s="158" t="s">
        <v>2416</v>
      </c>
      <c r="IG8" s="158" t="s">
        <v>2417</v>
      </c>
      <c r="IH8" s="158" t="s">
        <v>366</v>
      </c>
      <c r="II8" s="158" t="s">
        <v>370</v>
      </c>
      <c r="IJ8" s="158" t="s">
        <v>2409</v>
      </c>
      <c r="IK8" s="158" t="s">
        <v>2347</v>
      </c>
      <c r="IL8" s="159" t="s">
        <v>2431</v>
      </c>
      <c r="IM8" s="159" t="s">
        <v>2432</v>
      </c>
      <c r="IN8" s="158" t="s">
        <v>2433</v>
      </c>
      <c r="IO8" s="158" t="s">
        <v>2432</v>
      </c>
      <c r="IP8" s="158" t="s">
        <v>2434</v>
      </c>
      <c r="IQ8" s="158" t="s">
        <v>2435</v>
      </c>
      <c r="IR8" s="158" t="s">
        <v>2436</v>
      </c>
      <c r="IS8" s="159" t="s">
        <v>2434</v>
      </c>
      <c r="IT8" s="158" t="s">
        <v>2437</v>
      </c>
      <c r="IU8" s="158" t="s">
        <v>2438</v>
      </c>
      <c r="IV8" s="158" t="s">
        <v>2435</v>
      </c>
      <c r="IW8" s="159" t="s">
        <v>2431</v>
      </c>
      <c r="IX8" s="158" t="s">
        <v>2436</v>
      </c>
      <c r="IY8" s="158" t="s">
        <v>644</v>
      </c>
      <c r="IZ8" s="158" t="s">
        <v>644</v>
      </c>
      <c r="JA8" s="158" t="s">
        <v>2439</v>
      </c>
      <c r="JB8" s="158" t="s">
        <v>2440</v>
      </c>
      <c r="JC8" s="158" t="s">
        <v>2441</v>
      </c>
      <c r="JD8" s="158" t="s">
        <v>2442</v>
      </c>
      <c r="JE8" s="158" t="s">
        <v>2443</v>
      </c>
      <c r="JF8" s="158" t="s">
        <v>2441</v>
      </c>
      <c r="JG8" s="158" t="s">
        <v>2444</v>
      </c>
      <c r="JH8" s="158" t="s">
        <v>2445</v>
      </c>
      <c r="JI8" s="158" t="s">
        <v>2444</v>
      </c>
      <c r="JJ8" s="158" t="s">
        <v>2446</v>
      </c>
      <c r="JK8" s="158" t="s">
        <v>2447</v>
      </c>
      <c r="JL8" s="158" t="s">
        <v>2448</v>
      </c>
      <c r="JM8" s="158" t="s">
        <v>2449</v>
      </c>
      <c r="JN8" s="158" t="s">
        <v>2450</v>
      </c>
      <c r="JO8" s="158" t="s">
        <v>2451</v>
      </c>
      <c r="JP8" s="158" t="s">
        <v>2452</v>
      </c>
      <c r="JQ8" s="158" t="s">
        <v>2453</v>
      </c>
      <c r="JR8" s="158" t="s">
        <v>2454</v>
      </c>
      <c r="JS8" s="158" t="s">
        <v>2455</v>
      </c>
      <c r="JT8" s="158" t="s">
        <v>2456</v>
      </c>
      <c r="JU8" s="158" t="s">
        <v>2430</v>
      </c>
      <c r="JV8" s="158" t="s">
        <v>2457</v>
      </c>
      <c r="JW8" s="158" t="s">
        <v>2458</v>
      </c>
      <c r="JX8" s="158" t="s">
        <v>2459</v>
      </c>
      <c r="JY8" s="158" t="s">
        <v>2460</v>
      </c>
      <c r="JZ8" s="158" t="s">
        <v>2461</v>
      </c>
      <c r="KA8" s="158" t="s">
        <v>2410</v>
      </c>
      <c r="KB8" s="158" t="s">
        <v>2462</v>
      </c>
      <c r="KC8" s="158" t="s">
        <v>2461</v>
      </c>
      <c r="KD8" s="158" t="s">
        <v>2411</v>
      </c>
      <c r="KE8" s="158" t="s">
        <v>2463</v>
      </c>
      <c r="KF8" s="158" t="s">
        <v>2464</v>
      </c>
      <c r="KG8" s="158" t="s">
        <v>2464</v>
      </c>
      <c r="KH8" s="158" t="s">
        <v>2465</v>
      </c>
      <c r="KI8" s="158" t="s">
        <v>2293</v>
      </c>
    </row>
    <row r="9" spans="1:295" ht="18" customHeight="1" x14ac:dyDescent="0.25">
      <c r="A9" s="160" t="s">
        <v>101</v>
      </c>
      <c r="B9" s="160" t="s">
        <v>871</v>
      </c>
      <c r="C9" s="161">
        <v>0</v>
      </c>
      <c r="D9" s="162">
        <v>16.684100000000001</v>
      </c>
      <c r="E9" s="162">
        <v>-19.897200000000002</v>
      </c>
      <c r="F9" s="162">
        <v>8.0399999999999991</v>
      </c>
      <c r="G9" s="162">
        <v>7.4058000000000002</v>
      </c>
      <c r="H9" s="163"/>
      <c r="I9" s="162">
        <v>29.5777</v>
      </c>
      <c r="J9" s="162">
        <v>-64.388499999999993</v>
      </c>
      <c r="K9" s="162">
        <v>45.975999999999999</v>
      </c>
      <c r="L9" s="162">
        <v>23.017299999999999</v>
      </c>
      <c r="M9" s="162">
        <v>22.4</v>
      </c>
      <c r="N9" s="162">
        <v>2.2200000000000002</v>
      </c>
      <c r="O9" s="162">
        <v>-38.954999999999998</v>
      </c>
      <c r="P9" s="162">
        <v>35.200000000000003</v>
      </c>
      <c r="Q9" s="162">
        <v>10.763999999999999</v>
      </c>
      <c r="R9" s="162">
        <v>-35.200000000000003</v>
      </c>
      <c r="S9" s="162">
        <v>13.1014</v>
      </c>
      <c r="T9" s="162">
        <v>32.981999999999999</v>
      </c>
      <c r="U9" s="162">
        <v>15.042299999999999</v>
      </c>
      <c r="V9" s="162">
        <v>15.2064</v>
      </c>
      <c r="W9" s="162">
        <v>25.3187</v>
      </c>
      <c r="X9" s="162">
        <v>11.5816</v>
      </c>
      <c r="Y9" s="162">
        <v>5.8135000000000003</v>
      </c>
      <c r="Z9" s="162">
        <v>1.1456</v>
      </c>
      <c r="AA9" s="163"/>
      <c r="AB9" s="163"/>
      <c r="AC9" s="162">
        <v>-46.34</v>
      </c>
      <c r="AD9" s="162">
        <v>-46.16</v>
      </c>
      <c r="AE9" s="163"/>
      <c r="AF9" s="162">
        <v>-2.2200000000000002</v>
      </c>
      <c r="AG9" s="162">
        <v>37.4</v>
      </c>
      <c r="AH9" s="162">
        <v>25.658999999999999</v>
      </c>
      <c r="AI9" s="162">
        <v>0.20599999999999999</v>
      </c>
      <c r="AJ9" s="162">
        <v>-46.66</v>
      </c>
      <c r="AK9" s="162">
        <v>-46.95</v>
      </c>
      <c r="AL9" s="162">
        <v>-41.73</v>
      </c>
      <c r="AM9" s="162">
        <v>47.07</v>
      </c>
      <c r="AN9" s="162">
        <v>47.24</v>
      </c>
      <c r="AO9" s="162">
        <v>16.523900000000001</v>
      </c>
      <c r="AP9" s="162">
        <v>-2.258</v>
      </c>
      <c r="AQ9" s="162">
        <v>52.875900000000001</v>
      </c>
      <c r="AR9" s="162">
        <v>54.978400000000001</v>
      </c>
      <c r="AS9" s="162">
        <v>37.731200000000001</v>
      </c>
      <c r="AT9" s="162">
        <v>-42.732999999999997</v>
      </c>
      <c r="AU9" s="162">
        <v>-43.089399999999998</v>
      </c>
      <c r="AV9" s="162">
        <v>8.7653999999999996</v>
      </c>
      <c r="AW9" s="162">
        <v>9.5500000000000007</v>
      </c>
      <c r="AX9" s="162">
        <v>59.745800000000003</v>
      </c>
      <c r="AY9" s="162">
        <v>62.023099999999999</v>
      </c>
      <c r="AZ9" s="162">
        <v>5.2508999999999997</v>
      </c>
      <c r="BA9" s="162">
        <v>25.2515</v>
      </c>
      <c r="BB9" s="162">
        <v>-443.63659999999999</v>
      </c>
      <c r="BC9" s="162">
        <v>-2.3210999999999999</v>
      </c>
      <c r="BD9" s="162">
        <v>-12.4</v>
      </c>
      <c r="BE9" s="162">
        <v>-13.6</v>
      </c>
      <c r="BF9" s="162">
        <v>49.1447</v>
      </c>
      <c r="BG9" s="162">
        <v>48.203000000000003</v>
      </c>
      <c r="BH9" s="162">
        <v>-3.3626</v>
      </c>
      <c r="BI9" s="163"/>
      <c r="BJ9" s="162">
        <v>-74.115700000000004</v>
      </c>
      <c r="BK9" s="162">
        <v>3.5821000000000001</v>
      </c>
      <c r="BL9" s="163"/>
      <c r="BM9" s="162">
        <v>2.9820000000000002</v>
      </c>
      <c r="BN9" s="162">
        <v>488.23500000000001</v>
      </c>
      <c r="BO9" s="162">
        <v>83.651200000000003</v>
      </c>
      <c r="BP9" s="162">
        <v>83.101900000000001</v>
      </c>
      <c r="BQ9" s="162">
        <v>-460.9264</v>
      </c>
      <c r="BR9" s="162">
        <v>398.28969999999998</v>
      </c>
      <c r="BS9" s="163"/>
      <c r="BT9" s="162">
        <v>-66.510300000000001</v>
      </c>
      <c r="BU9" s="162">
        <v>69.715100000000007</v>
      </c>
      <c r="BV9" s="162">
        <v>74.387600000000006</v>
      </c>
      <c r="BW9" s="162">
        <v>27.3</v>
      </c>
      <c r="BX9" s="162">
        <v>23.16</v>
      </c>
      <c r="BY9" s="162">
        <v>52.84</v>
      </c>
      <c r="BZ9" s="162">
        <v>72.69</v>
      </c>
      <c r="CA9" s="162">
        <v>0.54</v>
      </c>
      <c r="CB9" s="162">
        <v>0.94189999999999996</v>
      </c>
      <c r="CC9" s="162">
        <v>56.457900000000002</v>
      </c>
      <c r="CD9" s="162">
        <v>57.325899999999997</v>
      </c>
      <c r="CE9" s="162">
        <v>39.2072</v>
      </c>
      <c r="CF9" s="162">
        <v>-85.010999999999996</v>
      </c>
      <c r="CG9" s="162">
        <v>-84.199200000000005</v>
      </c>
      <c r="CH9" s="162">
        <v>2.5979999999999999</v>
      </c>
      <c r="CI9" s="163"/>
      <c r="CJ9" s="163"/>
      <c r="CK9" s="163"/>
      <c r="CL9" s="162">
        <v>66</v>
      </c>
      <c r="CM9" s="162">
        <v>59.7</v>
      </c>
      <c r="CN9" s="162">
        <v>-14.54</v>
      </c>
      <c r="CO9" s="162">
        <v>48.2849</v>
      </c>
      <c r="CP9" s="162">
        <v>46.179499999999997</v>
      </c>
      <c r="CQ9" s="162">
        <v>46.219099999999997</v>
      </c>
      <c r="CR9" s="162">
        <v>-58.972099999999998</v>
      </c>
      <c r="CS9" s="162">
        <v>-60.052999999999997</v>
      </c>
      <c r="CT9" s="162">
        <v>50.767200000000003</v>
      </c>
      <c r="CU9" s="162">
        <v>-31.622199999999999</v>
      </c>
      <c r="CV9" s="162">
        <v>55.847700000000003</v>
      </c>
      <c r="CW9" s="162">
        <v>12.459199999999999</v>
      </c>
      <c r="CX9" s="162">
        <v>34.96</v>
      </c>
      <c r="CY9" s="162">
        <v>66.849999999999994</v>
      </c>
      <c r="CZ9" s="162">
        <v>34.694800000000001</v>
      </c>
      <c r="DA9" s="162">
        <v>32.524099999999997</v>
      </c>
      <c r="DB9" s="162">
        <v>-24.38</v>
      </c>
      <c r="DC9" s="162">
        <v>-3.8935</v>
      </c>
      <c r="DD9" s="163"/>
      <c r="DE9" s="163"/>
      <c r="DF9" s="162">
        <v>-153.4727</v>
      </c>
      <c r="DG9" s="162">
        <v>-2.0000000000000001E-4</v>
      </c>
      <c r="DH9" s="162">
        <v>-14.7997</v>
      </c>
      <c r="DI9" s="162">
        <v>-87.1</v>
      </c>
      <c r="DJ9" s="162">
        <v>-87.4</v>
      </c>
      <c r="DK9" s="162">
        <v>26.271100000000001</v>
      </c>
      <c r="DL9" s="162">
        <v>36.630200000000002</v>
      </c>
      <c r="DM9" s="162">
        <v>50.266800000000003</v>
      </c>
      <c r="DN9" s="162">
        <v>51.580800000000004</v>
      </c>
      <c r="DO9" s="162">
        <v>35.99</v>
      </c>
      <c r="DP9" s="162">
        <v>-7.59</v>
      </c>
      <c r="DQ9" s="162">
        <v>63.162500000000001</v>
      </c>
      <c r="DR9" s="162">
        <v>148.8785</v>
      </c>
      <c r="DS9" s="163"/>
      <c r="DT9" s="162">
        <v>-35.61</v>
      </c>
      <c r="DU9" s="162">
        <v>43.19</v>
      </c>
      <c r="DV9" s="162">
        <v>77.53</v>
      </c>
      <c r="DW9" s="162">
        <v>146.58179999999999</v>
      </c>
      <c r="DX9" s="162">
        <v>144.2364</v>
      </c>
      <c r="DY9" s="162">
        <v>41.520200000000003</v>
      </c>
      <c r="DZ9" s="162">
        <v>40.109099999999998</v>
      </c>
      <c r="EA9" s="162">
        <v>235.96510000000001</v>
      </c>
      <c r="EB9" s="162">
        <v>190.52019999999999</v>
      </c>
      <c r="EC9" s="162">
        <v>185.08860000000001</v>
      </c>
      <c r="ED9" s="162">
        <v>185.94649999999999</v>
      </c>
      <c r="EE9" s="162">
        <v>88.895899999999997</v>
      </c>
      <c r="EF9" s="162">
        <v>75.175299999999993</v>
      </c>
      <c r="EG9" s="162">
        <v>-24.635000000000002</v>
      </c>
      <c r="EH9" s="162">
        <v>474.3845</v>
      </c>
      <c r="EI9" s="162">
        <v>464.84960000000001</v>
      </c>
      <c r="EJ9" s="163"/>
      <c r="EK9" s="162">
        <v>-23.502800000000001</v>
      </c>
      <c r="EL9" s="162">
        <v>-21.882100000000001</v>
      </c>
      <c r="EM9" s="162">
        <v>0</v>
      </c>
      <c r="EN9" s="163"/>
      <c r="EO9" s="162">
        <v>75.650400000000005</v>
      </c>
      <c r="EP9" s="162">
        <v>47.664000000000001</v>
      </c>
      <c r="EQ9" s="162">
        <v>-29.7592</v>
      </c>
      <c r="ER9" s="162">
        <v>-32.9223</v>
      </c>
      <c r="ES9" s="162">
        <v>-39.282699999999998</v>
      </c>
      <c r="ET9" s="162">
        <v>0</v>
      </c>
      <c r="EU9" s="162">
        <v>-7.03</v>
      </c>
      <c r="EV9" s="162">
        <v>1.1000000000000001</v>
      </c>
      <c r="EW9" s="162">
        <v>10.599</v>
      </c>
      <c r="EX9" s="162">
        <v>31.145399999999999</v>
      </c>
      <c r="EY9" s="162">
        <v>-35.681899999999999</v>
      </c>
      <c r="EZ9" s="162">
        <v>-35.000300000000003</v>
      </c>
      <c r="FA9" s="162">
        <v>8.6308000000000007</v>
      </c>
      <c r="FB9" s="162">
        <v>-78.929599999999994</v>
      </c>
      <c r="FC9" s="162">
        <v>36.685499999999998</v>
      </c>
      <c r="FD9" s="162">
        <v>22.208400000000001</v>
      </c>
      <c r="FE9" s="163"/>
      <c r="FF9" s="162">
        <v>21.873000000000001</v>
      </c>
      <c r="FG9" s="162">
        <v>41.281799999999997</v>
      </c>
      <c r="FH9" s="162">
        <v>41.881999999999998</v>
      </c>
      <c r="FI9" s="162">
        <v>39.881100000000004</v>
      </c>
      <c r="FJ9" s="162">
        <v>-1.3396999999999999</v>
      </c>
      <c r="FK9" s="162">
        <v>-2.0095000000000001</v>
      </c>
      <c r="FL9" s="162">
        <v>63.968299999999999</v>
      </c>
      <c r="FM9" s="162">
        <v>-37.909599999999998</v>
      </c>
      <c r="FN9" s="162">
        <v>-38.144599999999997</v>
      </c>
      <c r="FO9" s="162">
        <v>35.599200000000003</v>
      </c>
      <c r="FP9" s="162">
        <v>40.992800000000003</v>
      </c>
      <c r="FQ9" s="162">
        <v>22.135999999999999</v>
      </c>
      <c r="FR9" s="162">
        <v>0.46</v>
      </c>
      <c r="FS9" s="162">
        <v>9.0706000000000007</v>
      </c>
      <c r="FT9" s="162">
        <v>0.92679999999999996</v>
      </c>
      <c r="FU9" s="162">
        <v>-5.15</v>
      </c>
      <c r="FV9" s="162">
        <v>16.739999999999998</v>
      </c>
      <c r="FW9" s="162">
        <v>21.7883</v>
      </c>
      <c r="FX9" s="163"/>
      <c r="FY9" s="162">
        <v>-4.0019999999999998</v>
      </c>
      <c r="FZ9" s="162">
        <v>4.3940000000000001</v>
      </c>
      <c r="GA9" s="163"/>
      <c r="GB9" s="162">
        <v>39.65</v>
      </c>
      <c r="GC9" s="162">
        <v>-41.325200000000002</v>
      </c>
      <c r="GD9" s="162">
        <v>-32.6374</v>
      </c>
      <c r="GE9" s="162">
        <v>14.18</v>
      </c>
      <c r="GF9" s="162">
        <v>75.840599999999995</v>
      </c>
      <c r="GG9" s="162">
        <v>28.3</v>
      </c>
      <c r="GH9" s="162">
        <v>-14.5161</v>
      </c>
      <c r="GI9" s="162">
        <v>-0.3014</v>
      </c>
      <c r="GJ9" s="163"/>
      <c r="GK9" s="162">
        <v>1.5983000000000001</v>
      </c>
      <c r="GL9" s="163"/>
      <c r="GM9" s="163"/>
      <c r="GN9" s="162">
        <v>-13.2835</v>
      </c>
      <c r="GO9" s="162">
        <v>-22.887699999999999</v>
      </c>
      <c r="GP9" s="162">
        <v>16.933599999999998</v>
      </c>
      <c r="GQ9" s="162">
        <v>23.447500000000002</v>
      </c>
      <c r="GR9" s="162">
        <v>61.776400000000002</v>
      </c>
      <c r="GS9" s="162">
        <v>62.477699999999999</v>
      </c>
      <c r="GT9" s="162">
        <v>-119.4953</v>
      </c>
      <c r="GU9" s="162">
        <v>-15.733700000000001</v>
      </c>
      <c r="GV9" s="162">
        <v>22.6435</v>
      </c>
      <c r="GW9" s="162">
        <v>-35.4328</v>
      </c>
      <c r="GX9" s="162">
        <v>9.5546000000000006</v>
      </c>
      <c r="GY9" s="162">
        <v>8.3217999999999996</v>
      </c>
      <c r="GZ9" s="162">
        <v>8.0382999999999996</v>
      </c>
      <c r="HA9" s="162">
        <v>10.6913</v>
      </c>
      <c r="HB9" s="162">
        <v>163.91550000000001</v>
      </c>
      <c r="HC9" s="162">
        <v>161.80760000000001</v>
      </c>
      <c r="HD9" s="162">
        <v>188.6</v>
      </c>
      <c r="HE9" s="162">
        <v>-188.36930000000001</v>
      </c>
      <c r="HF9" s="162">
        <v>-458.50709999999998</v>
      </c>
      <c r="HG9" s="162">
        <v>466.22250000000003</v>
      </c>
      <c r="HH9" s="162">
        <v>556.52380000000005</v>
      </c>
      <c r="HI9" s="162">
        <v>-154.0222</v>
      </c>
      <c r="HJ9" s="162">
        <v>-154.5446</v>
      </c>
      <c r="HK9" s="162">
        <v>-37.588900000000002</v>
      </c>
      <c r="HL9" s="162">
        <v>-27.7912</v>
      </c>
      <c r="HM9" s="162">
        <v>73.084900000000005</v>
      </c>
      <c r="HN9" s="162">
        <v>71.825400000000002</v>
      </c>
      <c r="HO9" s="163"/>
      <c r="HP9" s="163"/>
      <c r="HQ9" s="162">
        <v>35.763800000000003</v>
      </c>
      <c r="HR9" s="162">
        <v>34.610199999999999</v>
      </c>
      <c r="HS9" s="162">
        <v>-68.877300000000005</v>
      </c>
      <c r="HT9" s="162">
        <v>-69.020300000000006</v>
      </c>
      <c r="HU9" s="162">
        <v>74.91</v>
      </c>
      <c r="HV9" s="162">
        <v>74.760000000000005</v>
      </c>
      <c r="HW9" s="162">
        <v>45.3</v>
      </c>
      <c r="HX9" s="162">
        <v>45.7</v>
      </c>
      <c r="HY9" s="162">
        <v>21.534600000000001</v>
      </c>
      <c r="HZ9" s="162">
        <v>26.24</v>
      </c>
      <c r="IA9" s="162">
        <v>-379.37459999999999</v>
      </c>
      <c r="IB9" s="162">
        <v>99.121200000000002</v>
      </c>
      <c r="IC9" s="162">
        <v>98.881299999999996</v>
      </c>
      <c r="ID9" s="162">
        <v>11.6</v>
      </c>
      <c r="IE9" s="162">
        <v>14.4</v>
      </c>
      <c r="IF9" s="162">
        <v>-33.5</v>
      </c>
      <c r="IG9" s="162">
        <v>-33.6</v>
      </c>
      <c r="IH9" s="163"/>
      <c r="II9" s="163"/>
      <c r="IJ9" s="162">
        <v>-544.11860000000001</v>
      </c>
      <c r="IK9" s="162">
        <v>-426.75830000000002</v>
      </c>
      <c r="IL9" s="162">
        <v>533.59059999999999</v>
      </c>
      <c r="IM9" s="162">
        <v>439.28149999999999</v>
      </c>
      <c r="IN9" s="162">
        <v>-3.3995000000000002</v>
      </c>
      <c r="IO9" s="162">
        <v>-423.68509999999998</v>
      </c>
      <c r="IP9" s="162">
        <v>423.92169999999999</v>
      </c>
      <c r="IQ9" s="162">
        <v>-140.3459</v>
      </c>
      <c r="IR9" s="162">
        <v>-261.35789999999997</v>
      </c>
      <c r="IS9" s="162">
        <v>-427.54770000000002</v>
      </c>
      <c r="IT9" s="162">
        <v>136.18879999999999</v>
      </c>
      <c r="IU9" s="162">
        <v>137.55109999999999</v>
      </c>
      <c r="IV9" s="162">
        <v>146.15440000000001</v>
      </c>
      <c r="IW9" s="162">
        <v>-510.05099999999999</v>
      </c>
      <c r="IX9" s="162">
        <v>268.7928</v>
      </c>
      <c r="IY9" s="162">
        <v>-252.89570000000001</v>
      </c>
      <c r="IZ9" s="162">
        <v>252.9237</v>
      </c>
      <c r="JA9" s="162">
        <v>-8.5434000000000001</v>
      </c>
      <c r="JB9" s="163"/>
      <c r="JC9" s="162">
        <v>20.079999999999998</v>
      </c>
      <c r="JD9" s="162">
        <v>7.3289999999999997</v>
      </c>
      <c r="JE9" s="162">
        <v>7.343</v>
      </c>
      <c r="JF9" s="162">
        <v>-19.36</v>
      </c>
      <c r="JG9" s="162">
        <v>-4.72</v>
      </c>
      <c r="JH9" s="163"/>
      <c r="JI9" s="162">
        <v>3.8986999999999998</v>
      </c>
      <c r="JJ9" s="162">
        <v>-30.028199999999998</v>
      </c>
      <c r="JK9" s="162">
        <v>-15.730499999999999</v>
      </c>
      <c r="JL9" s="162">
        <v>12.9</v>
      </c>
      <c r="JM9" s="162">
        <v>48.975000000000001</v>
      </c>
      <c r="JN9" s="162">
        <v>49.337000000000003</v>
      </c>
      <c r="JO9" s="162">
        <v>11.1342</v>
      </c>
      <c r="JP9" s="162">
        <v>13.3996</v>
      </c>
      <c r="JQ9" s="162">
        <v>47.623699999999999</v>
      </c>
      <c r="JR9" s="162">
        <v>48.1815</v>
      </c>
      <c r="JS9" s="162">
        <v>48.205500000000001</v>
      </c>
      <c r="JT9" s="163"/>
      <c r="JU9" s="162">
        <v>-13.7</v>
      </c>
      <c r="JV9" s="162">
        <v>20.963899999999999</v>
      </c>
      <c r="JW9" s="162">
        <v>5.76</v>
      </c>
      <c r="JX9" s="163"/>
      <c r="JY9" s="162">
        <v>-26.1633</v>
      </c>
      <c r="JZ9" s="162">
        <v>59.555900000000001</v>
      </c>
      <c r="KA9" s="162">
        <v>37.721499999999999</v>
      </c>
      <c r="KB9" s="162">
        <v>-25.4618</v>
      </c>
      <c r="KC9" s="162">
        <v>-58.654000000000003</v>
      </c>
      <c r="KD9" s="162">
        <v>27.576899999999998</v>
      </c>
      <c r="KE9" s="162">
        <v>31.5181</v>
      </c>
      <c r="KF9" s="162">
        <v>13.8</v>
      </c>
      <c r="KG9" s="162">
        <v>-14.1</v>
      </c>
      <c r="KH9" s="162">
        <v>93.756600000000006</v>
      </c>
      <c r="KI9" s="162">
        <v>-14.446</v>
      </c>
    </row>
    <row r="10" spans="1:295" ht="18" customHeight="1" x14ac:dyDescent="0.25">
      <c r="A10" s="160" t="s">
        <v>101</v>
      </c>
      <c r="B10" s="160" t="s">
        <v>872</v>
      </c>
      <c r="C10" s="164">
        <v>0</v>
      </c>
      <c r="D10" s="165">
        <v>16.214700000000001</v>
      </c>
      <c r="E10" s="165">
        <v>-19.3613</v>
      </c>
      <c r="F10" s="165">
        <v>8.1425999999999998</v>
      </c>
      <c r="G10" s="165">
        <v>7.4992999999999999</v>
      </c>
      <c r="H10" s="166"/>
      <c r="I10" s="165">
        <v>28.686299999999999</v>
      </c>
      <c r="J10" s="165">
        <v>-60.917400000000001</v>
      </c>
      <c r="K10" s="165">
        <v>44.256799999999998</v>
      </c>
      <c r="L10" s="165">
        <v>22.427299999999999</v>
      </c>
      <c r="M10" s="165">
        <v>21.866099999999999</v>
      </c>
      <c r="N10" s="165">
        <v>0</v>
      </c>
      <c r="O10" s="165">
        <v>-36.906999999999996</v>
      </c>
      <c r="P10" s="165">
        <v>33</v>
      </c>
      <c r="Q10" s="165">
        <v>9.9359999999999999</v>
      </c>
      <c r="R10" s="165">
        <v>-33</v>
      </c>
      <c r="S10" s="165">
        <v>13.0166</v>
      </c>
      <c r="T10" s="165">
        <v>29.367000000000001</v>
      </c>
      <c r="U10" s="165">
        <v>14.827</v>
      </c>
      <c r="V10" s="165">
        <v>14.8001</v>
      </c>
      <c r="W10" s="165">
        <v>24.721800000000002</v>
      </c>
      <c r="X10" s="165">
        <v>11.5421</v>
      </c>
      <c r="Y10" s="165">
        <v>6.4039000000000001</v>
      </c>
      <c r="Z10" s="165">
        <v>1.2202</v>
      </c>
      <c r="AA10" s="166"/>
      <c r="AB10" s="166"/>
      <c r="AC10" s="165">
        <v>-45.55</v>
      </c>
      <c r="AD10" s="165">
        <v>-45.54</v>
      </c>
      <c r="AE10" s="166"/>
      <c r="AF10" s="165">
        <v>0</v>
      </c>
      <c r="AG10" s="165">
        <v>35.200000000000003</v>
      </c>
      <c r="AH10" s="165">
        <v>24.802</v>
      </c>
      <c r="AI10" s="165">
        <v>0.20399999999999999</v>
      </c>
      <c r="AJ10" s="165">
        <v>-44.59</v>
      </c>
      <c r="AK10" s="165">
        <v>-44.62</v>
      </c>
      <c r="AL10" s="165">
        <v>-44.19</v>
      </c>
      <c r="AM10" s="165">
        <v>45.03</v>
      </c>
      <c r="AN10" s="165">
        <v>45.2</v>
      </c>
      <c r="AO10" s="165">
        <v>16.4344</v>
      </c>
      <c r="AP10" s="165">
        <v>-1.9790000000000001</v>
      </c>
      <c r="AQ10" s="165">
        <v>50.637099999999997</v>
      </c>
      <c r="AR10" s="165">
        <v>52.539299999999997</v>
      </c>
      <c r="AS10" s="165">
        <v>37.905299999999997</v>
      </c>
      <c r="AT10" s="165">
        <v>-37.240600000000001</v>
      </c>
      <c r="AU10" s="165">
        <v>-37.791499999999999</v>
      </c>
      <c r="AV10" s="165">
        <v>10.3565</v>
      </c>
      <c r="AW10" s="165">
        <v>10.3408</v>
      </c>
      <c r="AX10" s="165">
        <v>58.540199999999999</v>
      </c>
      <c r="AY10" s="165">
        <v>60.0137</v>
      </c>
      <c r="AZ10" s="165">
        <v>4.7275</v>
      </c>
      <c r="BA10" s="165">
        <v>25.573699999999999</v>
      </c>
      <c r="BB10" s="165">
        <v>-446.83710000000002</v>
      </c>
      <c r="BC10" s="165">
        <v>-3.3298999999999999</v>
      </c>
      <c r="BD10" s="165">
        <v>-12.5</v>
      </c>
      <c r="BE10" s="165">
        <v>-13.8</v>
      </c>
      <c r="BF10" s="165">
        <v>43.852200000000003</v>
      </c>
      <c r="BG10" s="165">
        <v>42.936199999999999</v>
      </c>
      <c r="BH10" s="165">
        <v>-3.0211999999999999</v>
      </c>
      <c r="BI10" s="166"/>
      <c r="BJ10" s="165">
        <v>-64.789900000000003</v>
      </c>
      <c r="BK10" s="165">
        <v>2.0594000000000001</v>
      </c>
      <c r="BL10" s="166"/>
      <c r="BM10" s="165">
        <v>2.6669</v>
      </c>
      <c r="BN10" s="165">
        <v>492.47710000000001</v>
      </c>
      <c r="BO10" s="165">
        <v>86.275800000000004</v>
      </c>
      <c r="BP10" s="165">
        <v>85.909599999999998</v>
      </c>
      <c r="BQ10" s="165">
        <v>-465.89210000000003</v>
      </c>
      <c r="BR10" s="165">
        <v>398.28399999999999</v>
      </c>
      <c r="BS10" s="166"/>
      <c r="BT10" s="165">
        <v>-61.926099999999998</v>
      </c>
      <c r="BU10" s="165">
        <v>64.622100000000003</v>
      </c>
      <c r="BV10" s="165">
        <v>71.254000000000005</v>
      </c>
      <c r="BW10" s="165">
        <v>27.6</v>
      </c>
      <c r="BX10" s="165">
        <v>22.47</v>
      </c>
      <c r="BY10" s="165">
        <v>50.63</v>
      </c>
      <c r="BZ10" s="165">
        <v>71.19</v>
      </c>
      <c r="CA10" s="165">
        <v>2.5493999999999999</v>
      </c>
      <c r="CB10" s="165">
        <v>4.5587</v>
      </c>
      <c r="CC10" s="165">
        <v>53.808799999999998</v>
      </c>
      <c r="CD10" s="165">
        <v>53.85</v>
      </c>
      <c r="CE10" s="165">
        <v>42.086799999999997</v>
      </c>
      <c r="CF10" s="165">
        <v>-82.218699999999998</v>
      </c>
      <c r="CG10" s="165">
        <v>-83.210099999999997</v>
      </c>
      <c r="CH10" s="165">
        <v>0.95409999999999995</v>
      </c>
      <c r="CI10" s="166"/>
      <c r="CJ10" s="166"/>
      <c r="CK10" s="166"/>
      <c r="CL10" s="165">
        <v>65.8</v>
      </c>
      <c r="CM10" s="165">
        <v>58.5</v>
      </c>
      <c r="CN10" s="165">
        <v>-13.51</v>
      </c>
      <c r="CO10" s="165">
        <v>45.683700000000002</v>
      </c>
      <c r="CP10" s="165">
        <v>44.030299999999997</v>
      </c>
      <c r="CQ10" s="165">
        <v>44.049700000000001</v>
      </c>
      <c r="CR10" s="165">
        <v>-67.618399999999994</v>
      </c>
      <c r="CS10" s="165">
        <v>-66.818100000000001</v>
      </c>
      <c r="CT10" s="165">
        <v>67.015600000000006</v>
      </c>
      <c r="CU10" s="165">
        <v>-40.1252</v>
      </c>
      <c r="CV10" s="165">
        <v>73.831699999999998</v>
      </c>
      <c r="CW10" s="165">
        <v>11.835599999999999</v>
      </c>
      <c r="CX10" s="165">
        <v>31.36</v>
      </c>
      <c r="CY10" s="165">
        <v>64.94</v>
      </c>
      <c r="CZ10" s="165">
        <v>33.288600000000002</v>
      </c>
      <c r="DA10" s="165">
        <v>31.645199999999999</v>
      </c>
      <c r="DB10" s="165">
        <v>-23.98</v>
      </c>
      <c r="DC10" s="165">
        <v>-3.8935</v>
      </c>
      <c r="DD10" s="166"/>
      <c r="DE10" s="166"/>
      <c r="DF10" s="165">
        <v>-153.73249999999999</v>
      </c>
      <c r="DG10" s="165">
        <v>-2.0000000000000001E-4</v>
      </c>
      <c r="DH10" s="165">
        <v>-14.4406</v>
      </c>
      <c r="DI10" s="165">
        <v>-82.4</v>
      </c>
      <c r="DJ10" s="165">
        <v>-80.3</v>
      </c>
      <c r="DK10" s="165">
        <v>26.084299999999999</v>
      </c>
      <c r="DL10" s="165">
        <v>34.286499999999997</v>
      </c>
      <c r="DM10" s="165">
        <v>46.509599999999999</v>
      </c>
      <c r="DN10" s="165">
        <v>48.6511</v>
      </c>
      <c r="DO10" s="165">
        <v>34.03</v>
      </c>
      <c r="DP10" s="165">
        <v>-7.11</v>
      </c>
      <c r="DQ10" s="165">
        <v>65.177499999999995</v>
      </c>
      <c r="DR10" s="165">
        <v>152.1036</v>
      </c>
      <c r="DS10" s="166"/>
      <c r="DT10" s="165">
        <v>-38.24</v>
      </c>
      <c r="DU10" s="165">
        <v>39.58</v>
      </c>
      <c r="DV10" s="165">
        <v>76.98</v>
      </c>
      <c r="DW10" s="165">
        <v>152.81819999999999</v>
      </c>
      <c r="DX10" s="165">
        <v>150.89089999999999</v>
      </c>
      <c r="DY10" s="165">
        <v>46.443100000000001</v>
      </c>
      <c r="DZ10" s="165">
        <v>45.827300000000001</v>
      </c>
      <c r="EA10" s="165">
        <v>235.6156</v>
      </c>
      <c r="EB10" s="165">
        <v>191.34379999999999</v>
      </c>
      <c r="EC10" s="165">
        <v>183.4357</v>
      </c>
      <c r="ED10" s="165">
        <v>186.3449</v>
      </c>
      <c r="EE10" s="165">
        <v>113.80710000000001</v>
      </c>
      <c r="EF10" s="165">
        <v>97.934100000000001</v>
      </c>
      <c r="EG10" s="165">
        <v>-23.969000000000001</v>
      </c>
      <c r="EH10" s="165">
        <v>477.95299999999997</v>
      </c>
      <c r="EI10" s="165">
        <v>478.79480000000001</v>
      </c>
      <c r="EJ10" s="166"/>
      <c r="EK10" s="165">
        <v>-24.900700000000001</v>
      </c>
      <c r="EL10" s="165">
        <v>-22.805800000000001</v>
      </c>
      <c r="EM10" s="165">
        <v>-31.957000000000001</v>
      </c>
      <c r="EN10" s="166"/>
      <c r="EO10" s="165">
        <v>60.594700000000003</v>
      </c>
      <c r="EP10" s="165">
        <v>153.66</v>
      </c>
      <c r="EQ10" s="165">
        <v>-42.612200000000001</v>
      </c>
      <c r="ER10" s="165">
        <v>-43.503599999999999</v>
      </c>
      <c r="ES10" s="165">
        <v>-63.489800000000002</v>
      </c>
      <c r="ET10" s="165">
        <v>17.75</v>
      </c>
      <c r="EU10" s="165">
        <v>-15.63</v>
      </c>
      <c r="EV10" s="165">
        <v>88.3</v>
      </c>
      <c r="EW10" s="165">
        <v>10.055199999999999</v>
      </c>
      <c r="EX10" s="165">
        <v>16.4114</v>
      </c>
      <c r="EY10" s="165">
        <v>-36.971899999999998</v>
      </c>
      <c r="EZ10" s="165">
        <v>-36.131700000000002</v>
      </c>
      <c r="FA10" s="165">
        <v>11.4124</v>
      </c>
      <c r="FB10" s="165">
        <v>-96.883700000000005</v>
      </c>
      <c r="FC10" s="165">
        <v>61.7271</v>
      </c>
      <c r="FD10" s="165">
        <v>22.658100000000001</v>
      </c>
      <c r="FE10" s="166"/>
      <c r="FF10" s="165">
        <v>22.046800000000001</v>
      </c>
      <c r="FG10" s="165">
        <v>42.735900000000001</v>
      </c>
      <c r="FH10" s="165">
        <v>42.749400000000001</v>
      </c>
      <c r="FI10" s="165">
        <v>41.476100000000002</v>
      </c>
      <c r="FJ10" s="165">
        <v>-5.5260999999999996</v>
      </c>
      <c r="FK10" s="165">
        <v>-5.1910999999999996</v>
      </c>
      <c r="FL10" s="165">
        <v>70.164199999999994</v>
      </c>
      <c r="FM10" s="165">
        <v>-44.932099999999998</v>
      </c>
      <c r="FN10" s="165">
        <v>-44.321199999999997</v>
      </c>
      <c r="FO10" s="165">
        <v>37.800800000000002</v>
      </c>
      <c r="FP10" s="165">
        <v>42.421500000000002</v>
      </c>
      <c r="FQ10" s="165">
        <v>25.285399999999999</v>
      </c>
      <c r="FR10" s="165">
        <v>-0.99</v>
      </c>
      <c r="FS10" s="165">
        <v>7.0709999999999997</v>
      </c>
      <c r="FT10" s="165">
        <v>0.90359999999999996</v>
      </c>
      <c r="FU10" s="165">
        <v>-3.8</v>
      </c>
      <c r="FV10" s="165">
        <v>16.920000000000002</v>
      </c>
      <c r="FW10" s="165">
        <v>24.535399999999999</v>
      </c>
      <c r="FX10" s="166"/>
      <c r="FY10" s="165">
        <v>-3.5680000000000001</v>
      </c>
      <c r="FZ10" s="165">
        <v>4.38</v>
      </c>
      <c r="GA10" s="166"/>
      <c r="GB10" s="165">
        <v>39.840000000000003</v>
      </c>
      <c r="GC10" s="165">
        <v>-43.801900000000003</v>
      </c>
      <c r="GD10" s="165">
        <v>-37.876399999999997</v>
      </c>
      <c r="GE10" s="166"/>
      <c r="GF10" s="165">
        <v>76.066900000000004</v>
      </c>
      <c r="GG10" s="165">
        <v>26.9</v>
      </c>
      <c r="GH10" s="165">
        <v>-14.144600000000001</v>
      </c>
      <c r="GI10" s="165">
        <v>-8.9499999999999996E-2</v>
      </c>
      <c r="GJ10" s="166"/>
      <c r="GK10" s="165">
        <v>1.5014000000000001</v>
      </c>
      <c r="GL10" s="166"/>
      <c r="GM10" s="166"/>
      <c r="GN10" s="165">
        <v>-12.8378</v>
      </c>
      <c r="GO10" s="165">
        <v>-21.971699999999998</v>
      </c>
      <c r="GP10" s="165">
        <v>16.997599999999998</v>
      </c>
      <c r="GQ10" s="165">
        <v>22.482900000000001</v>
      </c>
      <c r="GR10" s="165">
        <v>61.0946</v>
      </c>
      <c r="GS10" s="165">
        <v>65.065600000000003</v>
      </c>
      <c r="GT10" s="165">
        <v>-120.4</v>
      </c>
      <c r="GU10" s="165">
        <v>-15.213900000000001</v>
      </c>
      <c r="GV10" s="165">
        <v>22.6264</v>
      </c>
      <c r="GW10" s="165">
        <v>-33.574800000000003</v>
      </c>
      <c r="GX10" s="165">
        <v>9.8678000000000008</v>
      </c>
      <c r="GY10" s="165">
        <v>7.8921000000000001</v>
      </c>
      <c r="GZ10" s="165">
        <v>7.5636999999999999</v>
      </c>
      <c r="HA10" s="165">
        <v>11</v>
      </c>
      <c r="HB10" s="165">
        <v>160.3193</v>
      </c>
      <c r="HC10" s="165">
        <v>160.35130000000001</v>
      </c>
      <c r="HD10" s="165">
        <v>188.2</v>
      </c>
      <c r="HE10" s="165">
        <v>-189.37370000000001</v>
      </c>
      <c r="HF10" s="165">
        <v>-455.48809999999997</v>
      </c>
      <c r="HG10" s="165">
        <v>459.31689999999998</v>
      </c>
      <c r="HH10" s="165">
        <v>557.25459999999998</v>
      </c>
      <c r="HI10" s="165">
        <v>-152.85220000000001</v>
      </c>
      <c r="HJ10" s="165">
        <v>-150.68799999999999</v>
      </c>
      <c r="HK10" s="165">
        <v>-42.5199</v>
      </c>
      <c r="HL10" s="165">
        <v>-33.237499999999997</v>
      </c>
      <c r="HM10" s="165">
        <v>75.227500000000006</v>
      </c>
      <c r="HN10" s="165">
        <v>73.967600000000004</v>
      </c>
      <c r="HO10" s="165">
        <v>-98.202399999999997</v>
      </c>
      <c r="HP10" s="165">
        <v>-99.304500000000004</v>
      </c>
      <c r="HQ10" s="165">
        <v>35.467199999999998</v>
      </c>
      <c r="HR10" s="165">
        <v>36.005499999999998</v>
      </c>
      <c r="HS10" s="165">
        <v>-66.031199999999998</v>
      </c>
      <c r="HT10" s="165">
        <v>-66.1477</v>
      </c>
      <c r="HU10" s="165">
        <v>75.599999999999994</v>
      </c>
      <c r="HV10" s="165">
        <v>75.540000000000006</v>
      </c>
      <c r="HW10" s="165">
        <v>45.2</v>
      </c>
      <c r="HX10" s="165">
        <v>45.2</v>
      </c>
      <c r="HY10" s="165">
        <v>22.130600000000001</v>
      </c>
      <c r="HZ10" s="165">
        <v>25.12</v>
      </c>
      <c r="IA10" s="165">
        <v>-369.64609999999999</v>
      </c>
      <c r="IB10" s="165">
        <v>97.9024</v>
      </c>
      <c r="IC10" s="165">
        <v>96.866600000000005</v>
      </c>
      <c r="ID10" s="165">
        <v>11.1</v>
      </c>
      <c r="IE10" s="165">
        <v>13.7</v>
      </c>
      <c r="IF10" s="165">
        <v>-34.4</v>
      </c>
      <c r="IG10" s="165">
        <v>-34.299999999999997</v>
      </c>
      <c r="IH10" s="165">
        <v>1.5221</v>
      </c>
      <c r="II10" s="165">
        <v>1.2650999999999999</v>
      </c>
      <c r="IJ10" s="165">
        <v>-553.42139999999995</v>
      </c>
      <c r="IK10" s="165">
        <v>-444.07400000000001</v>
      </c>
      <c r="IL10" s="165">
        <v>528.67619999999999</v>
      </c>
      <c r="IM10" s="165">
        <v>433.19099999999997</v>
      </c>
      <c r="IN10" s="165">
        <v>-9.8763000000000005</v>
      </c>
      <c r="IO10" s="165">
        <v>-429.17840000000001</v>
      </c>
      <c r="IP10" s="165">
        <v>430.67910000000001</v>
      </c>
      <c r="IQ10" s="165">
        <v>-134.3466</v>
      </c>
      <c r="IR10" s="165">
        <v>-263.66239999999999</v>
      </c>
      <c r="IS10" s="165">
        <v>-418.25689999999997</v>
      </c>
      <c r="IT10" s="165">
        <v>143.84030000000001</v>
      </c>
      <c r="IU10" s="165">
        <v>145.10900000000001</v>
      </c>
      <c r="IV10" s="165">
        <v>134.40389999999999</v>
      </c>
      <c r="IW10" s="165">
        <v>-508.03660000000002</v>
      </c>
      <c r="IX10" s="165">
        <v>268.15379999999999</v>
      </c>
      <c r="IY10" s="165">
        <v>-242.17760000000001</v>
      </c>
      <c r="IZ10" s="165">
        <v>245.7517</v>
      </c>
      <c r="JA10" s="165">
        <v>-8.8070000000000004</v>
      </c>
      <c r="JB10" s="166"/>
      <c r="JC10" s="165">
        <v>20</v>
      </c>
      <c r="JD10" s="165">
        <v>6.76</v>
      </c>
      <c r="JE10" s="165">
        <v>6.7640000000000002</v>
      </c>
      <c r="JF10" s="165">
        <v>-19.28</v>
      </c>
      <c r="JG10" s="165">
        <v>-4.16</v>
      </c>
      <c r="JH10" s="166"/>
      <c r="JI10" s="165">
        <v>3.7797000000000001</v>
      </c>
      <c r="JJ10" s="165">
        <v>-31.639600000000002</v>
      </c>
      <c r="JK10" s="165">
        <v>-15.907500000000001</v>
      </c>
      <c r="JL10" s="165">
        <v>15.8</v>
      </c>
      <c r="JM10" s="165">
        <v>52.027999999999999</v>
      </c>
      <c r="JN10" s="165">
        <v>51.542999999999999</v>
      </c>
      <c r="JO10" s="165">
        <v>11.1403</v>
      </c>
      <c r="JP10" s="166"/>
      <c r="JQ10" s="165">
        <v>47.7224</v>
      </c>
      <c r="JR10" s="165">
        <v>47.686399999999999</v>
      </c>
      <c r="JS10" s="165">
        <v>47.690600000000003</v>
      </c>
      <c r="JT10" s="166"/>
      <c r="JU10" s="165">
        <v>-13</v>
      </c>
      <c r="JV10" s="165">
        <v>21.6966</v>
      </c>
      <c r="JW10" s="165">
        <v>5.61</v>
      </c>
      <c r="JX10" s="166"/>
      <c r="JY10" s="165">
        <v>-34.0242</v>
      </c>
      <c r="JZ10" s="165">
        <v>63.225700000000003</v>
      </c>
      <c r="KA10" s="165">
        <v>42.549799999999998</v>
      </c>
      <c r="KB10" s="165">
        <v>-33.922499999999999</v>
      </c>
      <c r="KC10" s="165">
        <v>-61.698599999999999</v>
      </c>
      <c r="KD10" s="165">
        <v>32.2301</v>
      </c>
      <c r="KE10" s="165">
        <v>29.458400000000001</v>
      </c>
      <c r="KF10" s="165">
        <v>12.8</v>
      </c>
      <c r="KG10" s="165">
        <v>-12.3</v>
      </c>
      <c r="KH10" s="165">
        <v>105.9174</v>
      </c>
      <c r="KI10" s="165">
        <v>-22.9</v>
      </c>
    </row>
    <row r="11" spans="1:295" ht="18" customHeight="1" x14ac:dyDescent="0.25">
      <c r="A11" s="160" t="s">
        <v>101</v>
      </c>
      <c r="B11" s="160" t="s">
        <v>873</v>
      </c>
      <c r="C11" s="164">
        <v>0</v>
      </c>
      <c r="D11" s="165">
        <v>16.1111</v>
      </c>
      <c r="E11" s="165">
        <v>-19.391400000000001</v>
      </c>
      <c r="F11" s="165">
        <v>7.4795999999999996</v>
      </c>
      <c r="G11" s="165">
        <v>18.8096</v>
      </c>
      <c r="H11" s="166"/>
      <c r="I11" s="165">
        <v>28.568999999999999</v>
      </c>
      <c r="J11" s="165">
        <v>-79.960700000000003</v>
      </c>
      <c r="K11" s="165">
        <v>43.024099999999997</v>
      </c>
      <c r="L11" s="165">
        <v>21.807300000000001</v>
      </c>
      <c r="M11" s="165">
        <v>21.3247</v>
      </c>
      <c r="N11" s="165">
        <v>-24.42</v>
      </c>
      <c r="O11" s="165">
        <v>-37.170999999999999</v>
      </c>
      <c r="P11" s="165">
        <v>33</v>
      </c>
      <c r="Q11" s="165">
        <v>9.9359999999999999</v>
      </c>
      <c r="R11" s="165">
        <v>-33</v>
      </c>
      <c r="S11" s="165">
        <v>13.4725</v>
      </c>
      <c r="T11" s="165">
        <v>41.825000000000003</v>
      </c>
      <c r="U11" s="165">
        <v>14.361800000000001</v>
      </c>
      <c r="V11" s="165">
        <v>14.690899999999999</v>
      </c>
      <c r="W11" s="165">
        <v>24.271100000000001</v>
      </c>
      <c r="X11" s="165">
        <v>11.696999999999999</v>
      </c>
      <c r="Y11" s="165">
        <v>6.2941000000000003</v>
      </c>
      <c r="Z11" s="165">
        <v>1.3479000000000001</v>
      </c>
      <c r="AA11" s="166"/>
      <c r="AB11" s="166"/>
      <c r="AC11" s="165">
        <v>-48.99</v>
      </c>
      <c r="AD11" s="165">
        <v>-48.86</v>
      </c>
      <c r="AE11" s="166"/>
      <c r="AF11" s="165">
        <v>24.42</v>
      </c>
      <c r="AG11" s="165">
        <v>35.200000000000003</v>
      </c>
      <c r="AH11" s="165">
        <v>7.7350000000000003</v>
      </c>
      <c r="AI11" s="165">
        <v>0.122</v>
      </c>
      <c r="AJ11" s="165">
        <v>-57.56</v>
      </c>
      <c r="AK11" s="165">
        <v>-57.75</v>
      </c>
      <c r="AL11" s="165">
        <v>-25.65</v>
      </c>
      <c r="AM11" s="165">
        <v>58.18</v>
      </c>
      <c r="AN11" s="165">
        <v>58.5</v>
      </c>
      <c r="AO11" s="165">
        <v>17.082000000000001</v>
      </c>
      <c r="AP11" s="165">
        <v>-3.6419000000000001</v>
      </c>
      <c r="AQ11" s="165">
        <v>49.790100000000002</v>
      </c>
      <c r="AR11" s="165">
        <v>50.960900000000002</v>
      </c>
      <c r="AS11" s="165">
        <v>45.878300000000003</v>
      </c>
      <c r="AT11" s="165">
        <v>-39.518000000000001</v>
      </c>
      <c r="AU11" s="165">
        <v>-39.076000000000001</v>
      </c>
      <c r="AV11" s="165">
        <v>34.522500000000001</v>
      </c>
      <c r="AW11" s="165">
        <v>35.768000000000001</v>
      </c>
      <c r="AX11" s="165">
        <v>60.0137</v>
      </c>
      <c r="AY11" s="165">
        <v>60.9514</v>
      </c>
      <c r="AZ11" s="165">
        <v>9.4385999999999992</v>
      </c>
      <c r="BA11" s="165">
        <v>49.649000000000001</v>
      </c>
      <c r="BB11" s="165">
        <v>-543.13779999999997</v>
      </c>
      <c r="BC11" s="165">
        <v>17.867000000000001</v>
      </c>
      <c r="BD11" s="165">
        <v>-12.6</v>
      </c>
      <c r="BE11" s="165">
        <v>-13.3</v>
      </c>
      <c r="BF11" s="165">
        <v>45.443100000000001</v>
      </c>
      <c r="BG11" s="165">
        <v>45.0015</v>
      </c>
      <c r="BH11" s="165">
        <v>-2.6360000000000001</v>
      </c>
      <c r="BI11" s="166"/>
      <c r="BJ11" s="165">
        <v>-66.885099999999994</v>
      </c>
      <c r="BK11" s="165">
        <v>2.3304</v>
      </c>
      <c r="BL11" s="166"/>
      <c r="BM11" s="165">
        <v>2.3761999999999999</v>
      </c>
      <c r="BN11" s="165">
        <v>592.27250000000004</v>
      </c>
      <c r="BO11" s="165">
        <v>210.8828</v>
      </c>
      <c r="BP11" s="165">
        <v>211.70679999999999</v>
      </c>
      <c r="BQ11" s="165">
        <v>-612.3134</v>
      </c>
      <c r="BR11" s="165">
        <v>607.25649999999996</v>
      </c>
      <c r="BS11" s="166"/>
      <c r="BT11" s="165">
        <v>-7.6292999999999997</v>
      </c>
      <c r="BU11" s="165">
        <v>10.090400000000001</v>
      </c>
      <c r="BV11" s="165">
        <v>79.177800000000005</v>
      </c>
      <c r="BW11" s="165">
        <v>24.68</v>
      </c>
      <c r="BX11" s="165">
        <v>20.83</v>
      </c>
      <c r="BY11" s="165">
        <v>44.47</v>
      </c>
      <c r="BZ11" s="165">
        <v>65.319999999999993</v>
      </c>
      <c r="CA11" s="165">
        <v>-40.852699999999999</v>
      </c>
      <c r="CB11" s="165">
        <v>-40.852699999999999</v>
      </c>
      <c r="CC11" s="165">
        <v>61.705100000000002</v>
      </c>
      <c r="CD11" s="165">
        <v>62.125500000000002</v>
      </c>
      <c r="CE11" s="165">
        <v>13.8283</v>
      </c>
      <c r="CF11" s="165">
        <v>-166.55969999999999</v>
      </c>
      <c r="CG11" s="165">
        <v>-165.02420000000001</v>
      </c>
      <c r="CH11" s="165">
        <v>3.4984999999999999</v>
      </c>
      <c r="CI11" s="166"/>
      <c r="CJ11" s="166"/>
      <c r="CK11" s="166"/>
      <c r="CL11" s="165">
        <v>62.2</v>
      </c>
      <c r="CM11" s="165">
        <v>57.9</v>
      </c>
      <c r="CN11" s="165">
        <v>-12.36</v>
      </c>
      <c r="CO11" s="165">
        <v>0</v>
      </c>
      <c r="CP11" s="165">
        <v>0</v>
      </c>
      <c r="CQ11" s="165">
        <v>0</v>
      </c>
      <c r="CR11" s="165">
        <v>58.321199999999997</v>
      </c>
      <c r="CS11" s="165">
        <v>57.8718</v>
      </c>
      <c r="CT11" s="165">
        <v>77.020200000000003</v>
      </c>
      <c r="CU11" s="165">
        <v>-178.05439999999999</v>
      </c>
      <c r="CV11" s="165">
        <v>84.354699999999994</v>
      </c>
      <c r="CW11" s="165">
        <v>11.4346</v>
      </c>
      <c r="CX11" s="165">
        <v>45.28</v>
      </c>
      <c r="CY11" s="165">
        <v>66.52</v>
      </c>
      <c r="CZ11" s="165">
        <v>31.882300000000001</v>
      </c>
      <c r="DA11" s="165">
        <v>30.326799999999999</v>
      </c>
      <c r="DB11" s="165">
        <v>-23.19</v>
      </c>
      <c r="DC11" s="166"/>
      <c r="DD11" s="166"/>
      <c r="DE11" s="166"/>
      <c r="DF11" s="165">
        <v>-197.41069999999999</v>
      </c>
      <c r="DG11" s="165">
        <v>-1E-4</v>
      </c>
      <c r="DH11" s="165">
        <v>-14.1111</v>
      </c>
      <c r="DI11" s="165">
        <v>-75.7</v>
      </c>
      <c r="DJ11" s="165">
        <v>-73.3</v>
      </c>
      <c r="DK11" s="165">
        <v>18.086200000000002</v>
      </c>
      <c r="DL11" s="165">
        <v>32.528700000000001</v>
      </c>
      <c r="DM11" s="165">
        <v>56.372199999999999</v>
      </c>
      <c r="DN11" s="165">
        <v>46.893300000000004</v>
      </c>
      <c r="DO11" s="165">
        <v>32.32</v>
      </c>
      <c r="DP11" s="165">
        <v>-12.13</v>
      </c>
      <c r="DQ11" s="165">
        <v>63.612000000000002</v>
      </c>
      <c r="DR11" s="165">
        <v>193.691</v>
      </c>
      <c r="DS11" s="166"/>
      <c r="DT11" s="165">
        <v>-34.130000000000003</v>
      </c>
      <c r="DU11" s="165">
        <v>36.71</v>
      </c>
      <c r="DV11" s="165">
        <v>73.34</v>
      </c>
      <c r="DW11" s="165">
        <v>195.87270000000001</v>
      </c>
      <c r="DX11" s="165">
        <v>191.2</v>
      </c>
      <c r="DY11" s="165">
        <v>28.308700000000002</v>
      </c>
      <c r="DZ11" s="165">
        <v>27.881799999999998</v>
      </c>
      <c r="EA11" s="165">
        <v>247.10720000000001</v>
      </c>
      <c r="EB11" s="165">
        <v>204.44759999999999</v>
      </c>
      <c r="EC11" s="165">
        <v>194.58949999999999</v>
      </c>
      <c r="ED11" s="165">
        <v>198.6705</v>
      </c>
      <c r="EE11" s="165">
        <v>102.3283</v>
      </c>
      <c r="EF11" s="165">
        <v>85.824100000000001</v>
      </c>
      <c r="EG11" s="165">
        <v>-25.233000000000001</v>
      </c>
      <c r="EH11" s="165">
        <v>623.67010000000005</v>
      </c>
      <c r="EI11" s="165">
        <v>0</v>
      </c>
      <c r="EJ11" s="166"/>
      <c r="EK11" s="165">
        <v>-24.5123</v>
      </c>
      <c r="EL11" s="165">
        <v>-22.637</v>
      </c>
      <c r="EM11" s="165">
        <v>-15.9696</v>
      </c>
      <c r="EN11" s="166"/>
      <c r="EO11" s="165">
        <v>59.588799999999999</v>
      </c>
      <c r="EP11" s="165">
        <v>145.97999999999999</v>
      </c>
      <c r="EQ11" s="165">
        <v>-56.191800000000001</v>
      </c>
      <c r="ER11" s="165">
        <v>-56.722000000000001</v>
      </c>
      <c r="ES11" s="165">
        <v>-49.4377</v>
      </c>
      <c r="ET11" s="165">
        <v>0</v>
      </c>
      <c r="EU11" s="165">
        <v>-16.21</v>
      </c>
      <c r="EV11" s="165">
        <v>92.9</v>
      </c>
      <c r="EW11" s="165">
        <v>8.1973000000000003</v>
      </c>
      <c r="EX11" s="165">
        <v>24.220400000000001</v>
      </c>
      <c r="EY11" s="165">
        <v>-6.1173000000000002</v>
      </c>
      <c r="EZ11" s="165">
        <v>-5.8056000000000001</v>
      </c>
      <c r="FA11" s="165">
        <v>0.81869999999999998</v>
      </c>
      <c r="FB11" s="165">
        <v>-80.754499999999993</v>
      </c>
      <c r="FC11" s="165">
        <v>51.165900000000001</v>
      </c>
      <c r="FD11" s="165">
        <v>2.9813999999999998</v>
      </c>
      <c r="FE11" s="166"/>
      <c r="FF11" s="165">
        <v>2.8940000000000001</v>
      </c>
      <c r="FG11" s="165">
        <v>24.260899999999999</v>
      </c>
      <c r="FH11" s="165">
        <v>24.975899999999999</v>
      </c>
      <c r="FI11" s="165">
        <v>23.337399999999999</v>
      </c>
      <c r="FJ11" s="165">
        <v>40.356999999999999</v>
      </c>
      <c r="FK11" s="165">
        <v>40.356999999999999</v>
      </c>
      <c r="FL11" s="165">
        <v>120.736</v>
      </c>
      <c r="FM11" s="165">
        <v>-26.268999999999998</v>
      </c>
      <c r="FN11" s="165">
        <v>-26.290600000000001</v>
      </c>
      <c r="FO11" s="165">
        <v>70.799700000000001</v>
      </c>
      <c r="FP11" s="165">
        <v>67.107500000000002</v>
      </c>
      <c r="FQ11" s="165">
        <v>49.243299999999998</v>
      </c>
      <c r="FR11" s="165">
        <v>11.82</v>
      </c>
      <c r="FS11" s="165">
        <v>4.3609999999999998</v>
      </c>
      <c r="FT11" s="165">
        <v>0.83279999999999998</v>
      </c>
      <c r="FU11" s="165">
        <v>-1.82</v>
      </c>
      <c r="FV11" s="165">
        <v>18.22</v>
      </c>
      <c r="FW11" s="165">
        <v>49.824199999999998</v>
      </c>
      <c r="FX11" s="166"/>
      <c r="FY11" s="165">
        <v>-3.653</v>
      </c>
      <c r="FZ11" s="165">
        <v>4.5810000000000004</v>
      </c>
      <c r="GA11" s="165">
        <v>9.2927</v>
      </c>
      <c r="GB11" s="165">
        <v>49.4</v>
      </c>
      <c r="GC11" s="165">
        <v>-68.346599999999995</v>
      </c>
      <c r="GD11" s="165">
        <v>-72.656800000000004</v>
      </c>
      <c r="GE11" s="166"/>
      <c r="GF11" s="165">
        <v>78.551400000000001</v>
      </c>
      <c r="GG11" s="165">
        <v>28.6</v>
      </c>
      <c r="GH11" s="165">
        <v>-12.7445</v>
      </c>
      <c r="GI11" s="165">
        <v>-1.6566000000000001</v>
      </c>
      <c r="GJ11" s="165">
        <v>-1.6135999999999999</v>
      </c>
      <c r="GK11" s="165">
        <v>1.4823999999999999</v>
      </c>
      <c r="GL11" s="166"/>
      <c r="GM11" s="166"/>
      <c r="GN11" s="165">
        <v>-14.1472</v>
      </c>
      <c r="GO11" s="165">
        <v>-20.906500000000001</v>
      </c>
      <c r="GP11" s="165">
        <v>19.447099999999999</v>
      </c>
      <c r="GQ11" s="165">
        <v>21.7287</v>
      </c>
      <c r="GR11" s="165">
        <v>38.161200000000001</v>
      </c>
      <c r="GS11" s="165">
        <v>38.505899999999997</v>
      </c>
      <c r="GT11" s="165">
        <v>-115.7084</v>
      </c>
      <c r="GU11" s="165">
        <v>-14.6858</v>
      </c>
      <c r="GV11" s="165">
        <v>23.411000000000001</v>
      </c>
      <c r="GW11" s="165">
        <v>-35.480499999999999</v>
      </c>
      <c r="GX11" s="165">
        <v>10.422000000000001</v>
      </c>
      <c r="GY11" s="165">
        <v>10.2371</v>
      </c>
      <c r="GZ11" s="165">
        <v>9.9156999999999993</v>
      </c>
      <c r="HA11" s="165">
        <v>11.611800000000001</v>
      </c>
      <c r="HB11" s="165">
        <v>67.765699999999995</v>
      </c>
      <c r="HC11" s="165">
        <v>67.223200000000006</v>
      </c>
      <c r="HD11" s="165">
        <v>176.4</v>
      </c>
      <c r="HE11" s="165">
        <v>-178.64519999999999</v>
      </c>
      <c r="HF11" s="165">
        <v>-241.4014</v>
      </c>
      <c r="HG11" s="165">
        <v>243.42</v>
      </c>
      <c r="HH11" s="165">
        <v>0</v>
      </c>
      <c r="HI11" s="165">
        <v>-68.213399999999993</v>
      </c>
      <c r="HJ11" s="165">
        <v>-65.754199999999997</v>
      </c>
      <c r="HK11" s="165">
        <v>46.057400000000001</v>
      </c>
      <c r="HL11" s="165">
        <v>0</v>
      </c>
      <c r="HM11" s="165">
        <v>0</v>
      </c>
      <c r="HN11" s="165">
        <v>0</v>
      </c>
      <c r="HO11" s="166"/>
      <c r="HP11" s="165">
        <v>0</v>
      </c>
      <c r="HQ11" s="165">
        <v>2.7000000000000001E-3</v>
      </c>
      <c r="HR11" s="165">
        <v>2.7000000000000001E-3</v>
      </c>
      <c r="HS11" s="165">
        <v>-39.136899999999997</v>
      </c>
      <c r="HT11" s="165">
        <v>-38.960599999999999</v>
      </c>
      <c r="HU11" s="165">
        <v>62.97</v>
      </c>
      <c r="HV11" s="165">
        <v>32.229999999999997</v>
      </c>
      <c r="HW11" s="165">
        <v>0.1</v>
      </c>
      <c r="HX11" s="165">
        <v>0</v>
      </c>
      <c r="HY11" s="165">
        <v>1.0051000000000001</v>
      </c>
      <c r="HZ11" s="165">
        <v>12.48</v>
      </c>
      <c r="IA11" s="165">
        <v>0</v>
      </c>
      <c r="IB11" s="165">
        <v>97.216200000000001</v>
      </c>
      <c r="IC11" s="165">
        <v>54.372799999999998</v>
      </c>
      <c r="ID11" s="165">
        <v>0</v>
      </c>
      <c r="IE11" s="165">
        <v>0</v>
      </c>
      <c r="IF11" s="165">
        <v>0</v>
      </c>
      <c r="IG11" s="165">
        <v>0</v>
      </c>
      <c r="IH11" s="165">
        <v>1.5221</v>
      </c>
      <c r="II11" s="165">
        <v>1.0185999999999999</v>
      </c>
      <c r="IJ11" s="165">
        <v>0</v>
      </c>
      <c r="IK11" s="165">
        <v>0</v>
      </c>
      <c r="IL11" s="164">
        <v>0</v>
      </c>
      <c r="IM11" s="164">
        <v>0</v>
      </c>
      <c r="IN11" s="165">
        <v>0</v>
      </c>
      <c r="IO11" s="165">
        <v>0</v>
      </c>
      <c r="IP11" s="165">
        <v>0</v>
      </c>
      <c r="IQ11" s="165">
        <v>0</v>
      </c>
      <c r="IR11" s="165">
        <v>0</v>
      </c>
      <c r="IS11" s="165">
        <v>-419.36059999999998</v>
      </c>
      <c r="IT11" s="165">
        <v>146.23220000000001</v>
      </c>
      <c r="IU11" s="165">
        <v>141.14599999999999</v>
      </c>
      <c r="IV11" s="165">
        <v>128.5898</v>
      </c>
      <c r="IW11" s="164">
        <v>0</v>
      </c>
      <c r="IX11" s="165">
        <v>0</v>
      </c>
      <c r="IY11" s="165">
        <v>0</v>
      </c>
      <c r="IZ11" s="165">
        <v>0</v>
      </c>
      <c r="JA11" s="165">
        <v>-8.9114000000000004</v>
      </c>
      <c r="JB11" s="165">
        <v>0</v>
      </c>
      <c r="JC11" s="165">
        <v>14</v>
      </c>
      <c r="JD11" s="165">
        <v>0.434</v>
      </c>
      <c r="JE11" s="165">
        <v>0.43099999999999999</v>
      </c>
      <c r="JF11" s="165">
        <v>-13.68</v>
      </c>
      <c r="JG11" s="165">
        <v>10.24</v>
      </c>
      <c r="JH11" s="166"/>
      <c r="JI11" s="165">
        <v>-11.015499999999999</v>
      </c>
      <c r="JJ11" s="165">
        <v>5.9499999999999997E-2</v>
      </c>
      <c r="JK11" s="165">
        <v>9.2606999999999999</v>
      </c>
      <c r="JL11" s="165">
        <v>0</v>
      </c>
      <c r="JM11" s="165">
        <v>0</v>
      </c>
      <c r="JN11" s="165">
        <v>0</v>
      </c>
      <c r="JO11" s="165">
        <v>11.1403</v>
      </c>
      <c r="JP11" s="165">
        <v>13.3996</v>
      </c>
      <c r="JQ11" s="165">
        <v>50.176900000000003</v>
      </c>
      <c r="JR11" s="165">
        <v>48.683399999999999</v>
      </c>
      <c r="JS11" s="165">
        <v>49.826599999999999</v>
      </c>
      <c r="JT11" s="166"/>
      <c r="JU11" s="165">
        <v>0</v>
      </c>
      <c r="JV11" s="165">
        <v>5.6657999999999999</v>
      </c>
      <c r="JW11" s="165">
        <v>3.09</v>
      </c>
      <c r="JX11" s="166"/>
      <c r="JY11" s="165">
        <v>44.756700000000002</v>
      </c>
      <c r="JZ11" s="165">
        <v>0</v>
      </c>
      <c r="KA11" s="165">
        <v>-45.625500000000002</v>
      </c>
      <c r="KB11" s="165">
        <v>44.261200000000002</v>
      </c>
      <c r="KC11" s="165">
        <v>0</v>
      </c>
      <c r="KD11" s="165">
        <v>0</v>
      </c>
      <c r="KE11" s="165">
        <v>0</v>
      </c>
      <c r="KF11" s="165">
        <v>0</v>
      </c>
      <c r="KG11" s="165">
        <v>0</v>
      </c>
      <c r="KH11" s="165">
        <v>-241.36859999999999</v>
      </c>
      <c r="KI11" s="165">
        <v>227.14670000000001</v>
      </c>
    </row>
    <row r="12" spans="1:295" ht="18" customHeight="1" x14ac:dyDescent="0.25">
      <c r="A12" s="160" t="s">
        <v>101</v>
      </c>
      <c r="B12" s="160" t="s">
        <v>874</v>
      </c>
      <c r="C12" s="164">
        <v>0</v>
      </c>
      <c r="D12" s="165">
        <v>15.864699999999999</v>
      </c>
      <c r="E12" s="165">
        <v>-18.993099999999998</v>
      </c>
      <c r="F12" s="165">
        <v>7.1916000000000002</v>
      </c>
      <c r="G12" s="165">
        <v>17.127700000000001</v>
      </c>
      <c r="H12" s="166"/>
      <c r="I12" s="165">
        <v>27.290900000000001</v>
      </c>
      <c r="J12" s="165">
        <v>-74.024799999999999</v>
      </c>
      <c r="K12" s="165">
        <v>42.193600000000004</v>
      </c>
      <c r="L12" s="165">
        <v>21.4253</v>
      </c>
      <c r="M12" s="165">
        <v>20.661100000000001</v>
      </c>
      <c r="N12" s="165">
        <v>-15.54</v>
      </c>
      <c r="O12" s="165">
        <v>-34.951000000000001</v>
      </c>
      <c r="P12" s="165">
        <v>30.8</v>
      </c>
      <c r="Q12" s="165">
        <v>9.9359999999999999</v>
      </c>
      <c r="R12" s="165">
        <v>-30.8</v>
      </c>
      <c r="S12" s="165">
        <v>13.1152</v>
      </c>
      <c r="T12" s="165">
        <v>37.886800000000001</v>
      </c>
      <c r="U12" s="165">
        <v>12.7178</v>
      </c>
      <c r="V12" s="165">
        <v>13.1488</v>
      </c>
      <c r="W12" s="165">
        <v>21.366</v>
      </c>
      <c r="X12" s="165">
        <v>10.6929</v>
      </c>
      <c r="Y12" s="165">
        <v>1.9906999999999999</v>
      </c>
      <c r="Z12" s="165">
        <v>1.4051</v>
      </c>
      <c r="AA12" s="166"/>
      <c r="AB12" s="166"/>
      <c r="AC12" s="165">
        <v>-46.3</v>
      </c>
      <c r="AD12" s="165">
        <v>-46.61</v>
      </c>
      <c r="AE12" s="166"/>
      <c r="AF12" s="165">
        <v>15.54</v>
      </c>
      <c r="AG12" s="165">
        <v>33</v>
      </c>
      <c r="AH12" s="165">
        <v>21.321999999999999</v>
      </c>
      <c r="AI12" s="165">
        <v>0.185</v>
      </c>
      <c r="AJ12" s="165">
        <v>-44.65</v>
      </c>
      <c r="AK12" s="165">
        <v>-43.71</v>
      </c>
      <c r="AL12" s="165">
        <v>-47.11</v>
      </c>
      <c r="AM12" s="165">
        <v>43.79</v>
      </c>
      <c r="AN12" s="165">
        <v>45.67</v>
      </c>
      <c r="AO12" s="165">
        <v>16.101800000000001</v>
      </c>
      <c r="AP12" s="165">
        <v>-1.5465</v>
      </c>
      <c r="AQ12" s="165">
        <v>47.5154</v>
      </c>
      <c r="AR12" s="165">
        <v>48.804000000000002</v>
      </c>
      <c r="AS12" s="165">
        <v>40.367400000000004</v>
      </c>
      <c r="AT12" s="165">
        <v>-39.116100000000003</v>
      </c>
      <c r="AU12" s="165">
        <v>-38.100700000000003</v>
      </c>
      <c r="AV12" s="165">
        <v>29.689800000000002</v>
      </c>
      <c r="AW12" s="165">
        <v>23.093</v>
      </c>
      <c r="AX12" s="165">
        <v>58.808100000000003</v>
      </c>
      <c r="AY12" s="165">
        <v>59.611899999999999</v>
      </c>
      <c r="AZ12" s="165">
        <v>7.3446999999999996</v>
      </c>
      <c r="BA12" s="165">
        <v>45.082299999999996</v>
      </c>
      <c r="BB12" s="165">
        <v>-512.82090000000005</v>
      </c>
      <c r="BC12" s="165">
        <v>7.9325000000000001</v>
      </c>
      <c r="BD12" s="165">
        <v>-13.3</v>
      </c>
      <c r="BE12" s="165">
        <v>-14.6</v>
      </c>
      <c r="BF12" s="165">
        <v>46.387500000000003</v>
      </c>
      <c r="BG12" s="165">
        <v>45.710500000000003</v>
      </c>
      <c r="BH12" s="165">
        <v>-2.4779</v>
      </c>
      <c r="BI12" s="166"/>
      <c r="BJ12" s="165">
        <v>-80.284599999999998</v>
      </c>
      <c r="BK12" s="165">
        <v>2.6143999999999998</v>
      </c>
      <c r="BL12" s="166"/>
      <c r="BM12" s="165">
        <v>2.6509999999999998</v>
      </c>
      <c r="BN12" s="165">
        <v>556.59640000000002</v>
      </c>
      <c r="BO12" s="165">
        <v>196.47810000000001</v>
      </c>
      <c r="BP12" s="165">
        <v>195.44049999999999</v>
      </c>
      <c r="BQ12" s="165">
        <v>-619.13210000000004</v>
      </c>
      <c r="BR12" s="165">
        <v>548.27110000000005</v>
      </c>
      <c r="BS12" s="166"/>
      <c r="BT12" s="165">
        <v>-42.176699999999997</v>
      </c>
      <c r="BU12" s="165">
        <v>43.579000000000001</v>
      </c>
      <c r="BV12" s="165">
        <v>75.804699999999997</v>
      </c>
      <c r="BW12" s="165">
        <v>23.47</v>
      </c>
      <c r="BX12" s="165">
        <v>18.11</v>
      </c>
      <c r="BY12" s="165">
        <v>41.78</v>
      </c>
      <c r="BZ12" s="165">
        <v>62.8</v>
      </c>
      <c r="CA12" s="165">
        <v>-17.678100000000001</v>
      </c>
      <c r="CB12" s="165">
        <v>-16.6065</v>
      </c>
      <c r="CC12" s="165">
        <v>54.132899999999999</v>
      </c>
      <c r="CD12" s="165">
        <v>55.255200000000002</v>
      </c>
      <c r="CE12" s="165">
        <v>20.1675</v>
      </c>
      <c r="CF12" s="165">
        <v>-153.2002</v>
      </c>
      <c r="CG12" s="165">
        <v>-151.65610000000001</v>
      </c>
      <c r="CH12" s="165">
        <v>2.5074999999999998</v>
      </c>
      <c r="CI12" s="166"/>
      <c r="CJ12" s="166"/>
      <c r="CK12" s="166"/>
      <c r="CL12" s="165">
        <v>59.5</v>
      </c>
      <c r="CM12" s="165">
        <v>54.5</v>
      </c>
      <c r="CN12" s="165">
        <v>-13.71</v>
      </c>
      <c r="CO12" s="165">
        <v>3.9338000000000002</v>
      </c>
      <c r="CP12" s="165">
        <v>3.6960999999999999</v>
      </c>
      <c r="CQ12" s="165">
        <v>3.4510000000000001</v>
      </c>
      <c r="CR12" s="165">
        <v>62.27</v>
      </c>
      <c r="CS12" s="165">
        <v>62.204599999999999</v>
      </c>
      <c r="CT12" s="165">
        <v>54.484200000000001</v>
      </c>
      <c r="CU12" s="165">
        <v>-160.73589999999999</v>
      </c>
      <c r="CV12" s="165">
        <v>59.975000000000001</v>
      </c>
      <c r="CW12" s="165">
        <v>11.3718</v>
      </c>
      <c r="CX12" s="165">
        <v>40.9</v>
      </c>
      <c r="CY12" s="165">
        <v>61.11</v>
      </c>
      <c r="CZ12" s="165">
        <v>31.413599999999999</v>
      </c>
      <c r="DA12" s="165">
        <v>29.301500000000001</v>
      </c>
      <c r="DB12" s="165">
        <v>-22.7</v>
      </c>
      <c r="DC12" s="166"/>
      <c r="DD12" s="166"/>
      <c r="DE12" s="166"/>
      <c r="DF12" s="165">
        <v>-155.44669999999999</v>
      </c>
      <c r="DG12" s="165">
        <v>-1E-4</v>
      </c>
      <c r="DH12" s="165">
        <v>-13.8619</v>
      </c>
      <c r="DI12" s="165">
        <v>-75.8</v>
      </c>
      <c r="DJ12" s="165">
        <v>-75.599999999999994</v>
      </c>
      <c r="DK12" s="165">
        <v>18.547699999999999</v>
      </c>
      <c r="DL12" s="165">
        <v>31.942699999999999</v>
      </c>
      <c r="DM12" s="165">
        <v>49.327500000000001</v>
      </c>
      <c r="DN12" s="165">
        <v>45.1355</v>
      </c>
      <c r="DO12" s="165">
        <v>31.33</v>
      </c>
      <c r="DP12" s="165">
        <v>-9.73</v>
      </c>
      <c r="DQ12" s="165">
        <v>59.302999999999997</v>
      </c>
      <c r="DR12" s="165">
        <v>152.71369999999999</v>
      </c>
      <c r="DS12" s="166"/>
      <c r="DT12" s="165">
        <v>-34.49</v>
      </c>
      <c r="DU12" s="165">
        <v>35.06</v>
      </c>
      <c r="DV12" s="165">
        <v>70.86</v>
      </c>
      <c r="DW12" s="165">
        <v>153.3091</v>
      </c>
      <c r="DX12" s="165">
        <v>150.81819999999999</v>
      </c>
      <c r="DY12" s="165">
        <v>29.496400000000001</v>
      </c>
      <c r="DZ12" s="165">
        <v>29.118200000000002</v>
      </c>
      <c r="EA12" s="165">
        <v>220.9735</v>
      </c>
      <c r="EB12" s="165">
        <v>177.78829999999999</v>
      </c>
      <c r="EC12" s="165">
        <v>171.23050000000001</v>
      </c>
      <c r="ED12" s="165">
        <v>172.32470000000001</v>
      </c>
      <c r="EE12" s="165">
        <v>99.244200000000006</v>
      </c>
      <c r="EF12" s="165">
        <v>85.889300000000006</v>
      </c>
      <c r="EG12" s="165">
        <v>-23.873999999999999</v>
      </c>
      <c r="EH12" s="165">
        <v>623.44560000000001</v>
      </c>
      <c r="EI12" s="166"/>
      <c r="EJ12" s="166"/>
      <c r="EK12" s="165">
        <v>-24.6556</v>
      </c>
      <c r="EL12" s="165">
        <v>-23.303999999999998</v>
      </c>
      <c r="EM12" s="165">
        <v>-19.169599999999999</v>
      </c>
      <c r="EN12" s="166"/>
      <c r="EO12" s="165">
        <v>38.601999999999997</v>
      </c>
      <c r="EP12" s="165">
        <v>162.876</v>
      </c>
      <c r="EQ12" s="165">
        <v>-56.178699999999999</v>
      </c>
      <c r="ER12" s="165">
        <v>-56.308799999999998</v>
      </c>
      <c r="ES12" s="165">
        <v>-52.517800000000001</v>
      </c>
      <c r="ET12" s="165">
        <v>15.29</v>
      </c>
      <c r="EU12" s="165">
        <v>-15.64</v>
      </c>
      <c r="EV12" s="165">
        <v>103.4</v>
      </c>
      <c r="EW12" s="165">
        <v>8.6791999999999998</v>
      </c>
      <c r="EX12" s="165">
        <v>1.2708999999999999</v>
      </c>
      <c r="EY12" s="165">
        <v>-8.2170000000000005</v>
      </c>
      <c r="EZ12" s="165">
        <v>-7.8395999999999999</v>
      </c>
      <c r="FA12" s="165">
        <v>0.96779999999999999</v>
      </c>
      <c r="FB12" s="165">
        <v>-83.581299999999999</v>
      </c>
      <c r="FC12" s="165">
        <v>46.640900000000002</v>
      </c>
      <c r="FD12" s="165">
        <v>2.7717999999999998</v>
      </c>
      <c r="FE12" s="166"/>
      <c r="FF12" s="165">
        <v>2.8172000000000001</v>
      </c>
      <c r="FG12" s="165">
        <v>23.488199999999999</v>
      </c>
      <c r="FH12" s="165">
        <v>23.672899999999998</v>
      </c>
      <c r="FI12" s="165">
        <v>22.5944</v>
      </c>
      <c r="FJ12" s="165">
        <v>15.908300000000001</v>
      </c>
      <c r="FK12" s="165">
        <v>16.410699999999999</v>
      </c>
      <c r="FL12" s="165">
        <v>138.1515</v>
      </c>
      <c r="FM12" s="165">
        <v>-26.763500000000001</v>
      </c>
      <c r="FN12" s="165">
        <v>-26.7638</v>
      </c>
      <c r="FO12" s="165">
        <v>90.814599999999999</v>
      </c>
      <c r="FP12" s="165">
        <v>92.9512</v>
      </c>
      <c r="FQ12" s="165">
        <v>43.164099999999998</v>
      </c>
      <c r="FR12" s="165">
        <v>17.2</v>
      </c>
      <c r="FS12" s="165">
        <v>7.3541999999999996</v>
      </c>
      <c r="FT12" s="165">
        <v>0.8206</v>
      </c>
      <c r="FU12" s="165">
        <v>-3.8</v>
      </c>
      <c r="FV12" s="165">
        <v>16.64</v>
      </c>
      <c r="FW12" s="165">
        <v>42.6357</v>
      </c>
      <c r="FX12" s="166"/>
      <c r="FY12" s="165">
        <v>-3.9279999999999999</v>
      </c>
      <c r="FZ12" s="165">
        <v>4.3109999999999999</v>
      </c>
      <c r="GA12" s="166"/>
      <c r="GB12" s="165">
        <v>46.18</v>
      </c>
      <c r="GC12" s="165">
        <v>-95.6631</v>
      </c>
      <c r="GD12" s="165">
        <v>-89.651200000000003</v>
      </c>
      <c r="GE12" s="166"/>
      <c r="GF12" s="165">
        <v>70.127899999999997</v>
      </c>
      <c r="GG12" s="165">
        <v>28.3</v>
      </c>
      <c r="GH12" s="165">
        <v>-11.650399999999999</v>
      </c>
      <c r="GI12" s="165">
        <v>-0.98170000000000002</v>
      </c>
      <c r="GJ12" s="165">
        <v>0</v>
      </c>
      <c r="GK12" s="165">
        <v>1.4138999999999999</v>
      </c>
      <c r="GL12" s="166"/>
      <c r="GM12" s="166"/>
      <c r="GN12" s="166"/>
      <c r="GO12" s="165">
        <v>-18.8474</v>
      </c>
      <c r="GP12" s="165">
        <v>17.631900000000002</v>
      </c>
      <c r="GQ12" s="165">
        <v>19.721399999999999</v>
      </c>
      <c r="GR12" s="165">
        <v>52.415300000000002</v>
      </c>
      <c r="GS12" s="165">
        <v>54.258099999999999</v>
      </c>
      <c r="GT12" s="165">
        <v>-98.957800000000006</v>
      </c>
      <c r="GU12" s="165">
        <v>-14.628500000000001</v>
      </c>
      <c r="GV12" s="165">
        <v>22.515999999999998</v>
      </c>
      <c r="GW12" s="165">
        <v>-33.956600000000002</v>
      </c>
      <c r="GX12" s="165">
        <v>10.7462</v>
      </c>
      <c r="GY12" s="165">
        <v>9.6791999999999998</v>
      </c>
      <c r="GZ12" s="165">
        <v>9.4515999999999991</v>
      </c>
      <c r="HA12" s="165">
        <v>12</v>
      </c>
      <c r="HB12" s="165">
        <v>66.878399999999999</v>
      </c>
      <c r="HC12" s="165">
        <v>67.719499999999996</v>
      </c>
      <c r="HD12" s="165">
        <v>65.400000000000006</v>
      </c>
      <c r="HE12" s="165">
        <v>-66.435299999999998</v>
      </c>
      <c r="HF12" s="165">
        <v>-147.3331</v>
      </c>
      <c r="HG12" s="165">
        <v>150.018</v>
      </c>
      <c r="HH12" s="166"/>
      <c r="HI12" s="165">
        <v>-65.966200000000001</v>
      </c>
      <c r="HJ12" s="165">
        <v>-65.155600000000007</v>
      </c>
      <c r="HK12" s="165">
        <v>14.7615</v>
      </c>
      <c r="HL12" s="165">
        <v>19.8445</v>
      </c>
      <c r="HM12" s="165">
        <v>0</v>
      </c>
      <c r="HN12" s="165">
        <v>0</v>
      </c>
      <c r="HO12" s="165">
        <v>-60.156799999999997</v>
      </c>
      <c r="HP12" s="165">
        <v>-29.8613</v>
      </c>
      <c r="HQ12" s="166"/>
      <c r="HR12" s="166"/>
      <c r="HS12" s="165">
        <v>-43.497399999999999</v>
      </c>
      <c r="HT12" s="165">
        <v>-43.451300000000003</v>
      </c>
      <c r="HU12" s="165">
        <v>3.24</v>
      </c>
      <c r="HV12" s="165">
        <v>3.24</v>
      </c>
      <c r="HW12" s="165">
        <v>0</v>
      </c>
      <c r="HX12" s="166"/>
      <c r="HY12" s="165">
        <v>1.4366000000000001</v>
      </c>
      <c r="HZ12" s="165">
        <v>16.559999999999999</v>
      </c>
      <c r="IA12" s="166"/>
      <c r="IB12" s="166"/>
      <c r="IC12" s="166"/>
      <c r="ID12" s="166"/>
      <c r="IE12" s="166"/>
      <c r="IF12" s="166"/>
      <c r="IG12" s="166"/>
      <c r="IH12" s="166"/>
      <c r="II12" s="166"/>
      <c r="IJ12" s="166"/>
      <c r="IK12" s="166"/>
      <c r="IL12" s="164">
        <v>0</v>
      </c>
      <c r="IM12" s="164">
        <v>0</v>
      </c>
      <c r="IN12" s="166"/>
      <c r="IO12" s="166"/>
      <c r="IP12" s="166"/>
      <c r="IQ12" s="166"/>
      <c r="IR12" s="165">
        <v>0</v>
      </c>
      <c r="IS12" s="164">
        <v>0</v>
      </c>
      <c r="IT12" s="165">
        <v>0</v>
      </c>
      <c r="IU12" s="165">
        <v>0</v>
      </c>
      <c r="IV12" s="165">
        <v>0</v>
      </c>
      <c r="IW12" s="164">
        <v>0</v>
      </c>
      <c r="IX12" s="166">
        <v>0</v>
      </c>
      <c r="IY12" s="166"/>
      <c r="IZ12" s="166"/>
      <c r="JA12" s="165">
        <v>-8.9114000000000004</v>
      </c>
      <c r="JB12" s="166"/>
      <c r="JC12" s="165">
        <v>15.28</v>
      </c>
      <c r="JD12" s="165">
        <v>4.0739999999999998</v>
      </c>
      <c r="JE12" s="165">
        <v>4.1150000000000002</v>
      </c>
      <c r="JF12" s="165">
        <v>-15.04</v>
      </c>
      <c r="JG12" s="165">
        <v>11.12</v>
      </c>
      <c r="JH12" s="166"/>
      <c r="JI12" s="165">
        <v>-11.894399999999999</v>
      </c>
      <c r="JJ12" s="165">
        <v>3.2000000000000001E-2</v>
      </c>
      <c r="JK12" s="165">
        <v>10.0511</v>
      </c>
      <c r="JL12" s="166"/>
      <c r="JM12" s="166"/>
      <c r="JN12" s="166"/>
      <c r="JO12" s="165">
        <v>0</v>
      </c>
      <c r="JP12" s="165">
        <v>0</v>
      </c>
      <c r="JQ12" s="166"/>
      <c r="JR12" s="166"/>
      <c r="JS12" s="166"/>
      <c r="JT12" s="166"/>
      <c r="JU12" s="166"/>
      <c r="JV12" s="165">
        <v>16.6417</v>
      </c>
      <c r="JW12" s="166"/>
      <c r="JX12" s="166"/>
      <c r="JY12" s="165">
        <v>14.7073</v>
      </c>
      <c r="JZ12" s="165">
        <v>0</v>
      </c>
      <c r="KA12" s="165">
        <v>-15.0968</v>
      </c>
      <c r="KB12" s="165">
        <v>14.2104</v>
      </c>
      <c r="KC12" s="165">
        <v>0</v>
      </c>
      <c r="KD12" s="165">
        <v>-20.325199999999999</v>
      </c>
      <c r="KE12" s="165">
        <v>18.534600000000001</v>
      </c>
      <c r="KF12" s="166"/>
      <c r="KG12" s="166"/>
      <c r="KH12" s="165">
        <v>-146.86539999999999</v>
      </c>
      <c r="KI12" s="165">
        <v>150.655</v>
      </c>
    </row>
    <row r="13" spans="1:295" ht="18" customHeight="1" x14ac:dyDescent="0.25">
      <c r="A13" s="160" t="s">
        <v>101</v>
      </c>
      <c r="B13" s="160" t="s">
        <v>875</v>
      </c>
      <c r="C13" s="164">
        <v>0</v>
      </c>
      <c r="D13" s="165">
        <v>15.5184</v>
      </c>
      <c r="E13" s="165">
        <v>-18.575800000000001</v>
      </c>
      <c r="F13" s="165">
        <v>7.016</v>
      </c>
      <c r="G13" s="165">
        <v>20.827200000000001</v>
      </c>
      <c r="H13" s="166"/>
      <c r="I13" s="165">
        <v>27.075199999999999</v>
      </c>
      <c r="J13" s="165">
        <v>-73.024600000000007</v>
      </c>
      <c r="K13" s="165">
        <v>41.752600000000001</v>
      </c>
      <c r="L13" s="165">
        <v>21.099399999999999</v>
      </c>
      <c r="M13" s="165">
        <v>20.536799999999999</v>
      </c>
      <c r="N13" s="165">
        <v>-15.54</v>
      </c>
      <c r="O13" s="165">
        <v>-34.28</v>
      </c>
      <c r="P13" s="165">
        <v>30.8</v>
      </c>
      <c r="Q13" s="166"/>
      <c r="R13" s="165">
        <v>-30.8</v>
      </c>
      <c r="S13" s="165">
        <v>13.262600000000001</v>
      </c>
      <c r="T13" s="165">
        <v>37.305199999999999</v>
      </c>
      <c r="U13" s="165">
        <v>12.9598</v>
      </c>
      <c r="V13" s="165">
        <v>13.013400000000001</v>
      </c>
      <c r="W13" s="165">
        <v>21.892399999999999</v>
      </c>
      <c r="X13" s="165">
        <v>10.456899999999999</v>
      </c>
      <c r="Y13" s="165">
        <v>1.5719000000000001</v>
      </c>
      <c r="Z13" s="165">
        <v>1.7938000000000001</v>
      </c>
      <c r="AA13" s="166"/>
      <c r="AB13" s="166"/>
      <c r="AC13" s="165">
        <v>-46.71</v>
      </c>
      <c r="AD13" s="165">
        <v>-46.91</v>
      </c>
      <c r="AE13" s="166"/>
      <c r="AF13" s="165">
        <v>15.54</v>
      </c>
      <c r="AG13" s="165">
        <v>33</v>
      </c>
      <c r="AH13" s="165">
        <v>22.91</v>
      </c>
      <c r="AI13" s="165">
        <v>0.19500000000000001</v>
      </c>
      <c r="AJ13" s="165">
        <v>-41.81</v>
      </c>
      <c r="AK13" s="165">
        <v>-42.31</v>
      </c>
      <c r="AL13" s="165">
        <v>-53.09</v>
      </c>
      <c r="AM13" s="165">
        <v>42.31</v>
      </c>
      <c r="AN13" s="165">
        <v>42.29</v>
      </c>
      <c r="AO13" s="165">
        <v>15.8942</v>
      </c>
      <c r="AP13" s="165">
        <v>-1.6034999999999999</v>
      </c>
      <c r="AQ13" s="165">
        <v>47.455500000000001</v>
      </c>
      <c r="AR13" s="165">
        <v>49.938600000000001</v>
      </c>
      <c r="AS13" s="165">
        <v>43.214599999999997</v>
      </c>
      <c r="AT13" s="165">
        <v>-37.106699999999996</v>
      </c>
      <c r="AU13" s="165">
        <v>-37.472900000000003</v>
      </c>
      <c r="AV13" s="165">
        <v>10.6425</v>
      </c>
      <c r="AW13" s="165">
        <v>9.2500999999999998</v>
      </c>
      <c r="AX13" s="165">
        <v>61.889200000000002</v>
      </c>
      <c r="AY13" s="165">
        <v>63.764600000000002</v>
      </c>
      <c r="AZ13" s="165">
        <v>5.2508999999999997</v>
      </c>
      <c r="BA13" s="165">
        <v>27.179500000000001</v>
      </c>
      <c r="BB13" s="165">
        <v>-492.85559999999998</v>
      </c>
      <c r="BC13" s="165">
        <v>6.9085999999999999</v>
      </c>
      <c r="BD13" s="165">
        <v>-13.2</v>
      </c>
      <c r="BE13" s="165">
        <v>-14</v>
      </c>
      <c r="BF13" s="165">
        <v>43.023600000000002</v>
      </c>
      <c r="BG13" s="165">
        <v>42.395299999999999</v>
      </c>
      <c r="BH13" s="165">
        <v>-2.4937999999999998</v>
      </c>
      <c r="BI13" s="166"/>
      <c r="BJ13" s="165">
        <v>-79.703500000000005</v>
      </c>
      <c r="BK13" s="165">
        <v>2.1435</v>
      </c>
      <c r="BL13" s="166"/>
      <c r="BM13" s="165">
        <v>2.1657000000000002</v>
      </c>
      <c r="BN13" s="165">
        <v>538.71259999999995</v>
      </c>
      <c r="BO13" s="165">
        <v>185.76609999999999</v>
      </c>
      <c r="BP13" s="165">
        <v>184.7285</v>
      </c>
      <c r="BQ13" s="165">
        <v>-569.77229999999997</v>
      </c>
      <c r="BR13" s="165">
        <v>532.47820000000002</v>
      </c>
      <c r="BS13" s="166"/>
      <c r="BT13" s="165">
        <v>-72.163300000000007</v>
      </c>
      <c r="BU13" s="165">
        <v>74.256799999999998</v>
      </c>
      <c r="BV13" s="165">
        <v>73.569299999999998</v>
      </c>
      <c r="BW13" s="165">
        <v>23.56</v>
      </c>
      <c r="BX13" s="165">
        <v>17.739999999999998</v>
      </c>
      <c r="BY13" s="165">
        <v>40</v>
      </c>
      <c r="BZ13" s="165">
        <v>61.58</v>
      </c>
      <c r="CA13" s="165">
        <v>-5.8898999999999999</v>
      </c>
      <c r="CB13" s="165">
        <v>-5.8898999999999999</v>
      </c>
      <c r="CC13" s="165">
        <v>63.860399999999998</v>
      </c>
      <c r="CD13" s="165">
        <v>64.237399999999994</v>
      </c>
      <c r="CE13" s="165">
        <v>21.195399999999999</v>
      </c>
      <c r="CF13" s="165">
        <v>-165.85310000000001</v>
      </c>
      <c r="CG13" s="165">
        <v>-163.67779999999999</v>
      </c>
      <c r="CH13" s="165">
        <v>4.0589000000000004</v>
      </c>
      <c r="CI13" s="166"/>
      <c r="CJ13" s="166"/>
      <c r="CK13" s="166"/>
      <c r="CL13" s="165">
        <v>59.1</v>
      </c>
      <c r="CM13" s="165">
        <v>54.3</v>
      </c>
      <c r="CN13" s="165">
        <v>-13.23</v>
      </c>
      <c r="CO13" s="165">
        <v>-3.7423999999999999</v>
      </c>
      <c r="CP13" s="165">
        <v>-3.9024999999999999</v>
      </c>
      <c r="CQ13" s="165">
        <v>-2.6623999999999999</v>
      </c>
      <c r="CR13" s="165">
        <v>47.881999999999998</v>
      </c>
      <c r="CS13" s="165">
        <v>48.260899999999999</v>
      </c>
      <c r="CT13" s="165">
        <v>53.989800000000002</v>
      </c>
      <c r="CU13" s="165">
        <v>-141.49590000000001</v>
      </c>
      <c r="CV13" s="165">
        <v>58.615000000000002</v>
      </c>
      <c r="CW13" s="165">
        <v>11.2927</v>
      </c>
      <c r="CX13" s="165">
        <v>36.65</v>
      </c>
      <c r="CY13" s="165">
        <v>62.51</v>
      </c>
      <c r="CZ13" s="165">
        <v>30.476099999999999</v>
      </c>
      <c r="DA13" s="165">
        <v>28.861999999999998</v>
      </c>
      <c r="DB13" s="165">
        <v>-22.4</v>
      </c>
      <c r="DC13" s="166"/>
      <c r="DD13" s="166"/>
      <c r="DE13" s="166"/>
      <c r="DF13" s="165">
        <v>-151.08250000000001</v>
      </c>
      <c r="DG13" s="165">
        <v>-1E-4</v>
      </c>
      <c r="DH13" s="165">
        <v>-13.569699999999999</v>
      </c>
      <c r="DI13" s="165">
        <v>-73.400000000000006</v>
      </c>
      <c r="DJ13" s="165">
        <v>-73.3</v>
      </c>
      <c r="DK13" s="165">
        <v>20.250499999999999</v>
      </c>
      <c r="DL13" s="165">
        <v>30.770900000000001</v>
      </c>
      <c r="DM13" s="165">
        <v>46.509599999999999</v>
      </c>
      <c r="DN13" s="165">
        <v>43.9636</v>
      </c>
      <c r="DO13" s="165">
        <v>30.67</v>
      </c>
      <c r="DP13" s="165">
        <v>-9.02</v>
      </c>
      <c r="DQ13" s="165">
        <v>58.125</v>
      </c>
      <c r="DR13" s="165">
        <v>150.04349999999999</v>
      </c>
      <c r="DS13" s="166"/>
      <c r="DT13" s="165">
        <v>-28.16</v>
      </c>
      <c r="DU13" s="165">
        <v>33.83</v>
      </c>
      <c r="DV13" s="165">
        <v>64.62</v>
      </c>
      <c r="DW13" s="165">
        <v>150.01820000000001</v>
      </c>
      <c r="DX13" s="165">
        <v>145.8545</v>
      </c>
      <c r="DY13" s="165">
        <v>34.051299999999998</v>
      </c>
      <c r="DZ13" s="165">
        <v>32.663600000000002</v>
      </c>
      <c r="EA13" s="165">
        <v>212.69640000000001</v>
      </c>
      <c r="EB13" s="165">
        <v>174.54990000000001</v>
      </c>
      <c r="EC13" s="165">
        <v>166.29400000000001</v>
      </c>
      <c r="ED13" s="165">
        <v>170.19479999999999</v>
      </c>
      <c r="EE13" s="165">
        <v>87.788399999999996</v>
      </c>
      <c r="EF13" s="165">
        <v>75.337299999999999</v>
      </c>
      <c r="EG13" s="165">
        <v>-23.244</v>
      </c>
      <c r="EH13" s="165">
        <v>583.36569999999995</v>
      </c>
      <c r="EI13" s="165">
        <v>23.496300000000002</v>
      </c>
      <c r="EJ13" s="166"/>
      <c r="EK13" s="165">
        <v>-24.114599999999999</v>
      </c>
      <c r="EL13" s="165">
        <v>-22.741199999999999</v>
      </c>
      <c r="EM13" s="165">
        <v>0</v>
      </c>
      <c r="EN13" s="166"/>
      <c r="EO13" s="165">
        <v>-7.2657999999999996</v>
      </c>
      <c r="EP13" s="165">
        <v>155.196</v>
      </c>
      <c r="EQ13" s="165">
        <v>-46.8767</v>
      </c>
      <c r="ER13" s="165">
        <v>-46.778599999999997</v>
      </c>
      <c r="ES13" s="165">
        <v>-40.274000000000001</v>
      </c>
      <c r="ET13" s="165">
        <v>17.53</v>
      </c>
      <c r="EU13" s="165">
        <v>-15.77</v>
      </c>
      <c r="EV13" s="165">
        <v>90.6</v>
      </c>
      <c r="EW13" s="165">
        <v>8.5846999999999998</v>
      </c>
      <c r="EX13" s="165">
        <v>-42.145800000000001</v>
      </c>
      <c r="EY13" s="165">
        <v>-10.042299999999999</v>
      </c>
      <c r="EZ13" s="165">
        <v>-9.6349999999999998</v>
      </c>
      <c r="FA13" s="165">
        <v>0.83909999999999996</v>
      </c>
      <c r="FB13" s="165">
        <v>-73.747500000000002</v>
      </c>
      <c r="FC13" s="165">
        <v>35.838000000000001</v>
      </c>
      <c r="FD13" s="165">
        <v>3.9679000000000002</v>
      </c>
      <c r="FE13" s="166"/>
      <c r="FF13" s="165">
        <v>3.9098000000000002</v>
      </c>
      <c r="FG13" s="165">
        <v>27.822500000000002</v>
      </c>
      <c r="FH13" s="165">
        <v>27.703099999999999</v>
      </c>
      <c r="FI13" s="165">
        <v>27.524699999999999</v>
      </c>
      <c r="FJ13" s="165">
        <v>4.1863999999999999</v>
      </c>
      <c r="FK13" s="165">
        <v>6.3632999999999997</v>
      </c>
      <c r="FL13" s="165">
        <v>138.65379999999999</v>
      </c>
      <c r="FM13" s="165">
        <v>-31.135300000000001</v>
      </c>
      <c r="FN13" s="165">
        <v>-31.044</v>
      </c>
      <c r="FO13" s="165">
        <v>90.627099999999999</v>
      </c>
      <c r="FP13" s="165">
        <v>95.203900000000004</v>
      </c>
      <c r="FQ13" s="165">
        <v>39.113799999999998</v>
      </c>
      <c r="FR13" s="165">
        <v>18.43</v>
      </c>
      <c r="FS13" s="165">
        <v>9.9885999999999999</v>
      </c>
      <c r="FT13" s="165">
        <v>0.79869999999999997</v>
      </c>
      <c r="FU13" s="165">
        <v>-5.4</v>
      </c>
      <c r="FV13" s="165">
        <v>17.079999999999998</v>
      </c>
      <c r="FW13" s="165">
        <v>40.112000000000002</v>
      </c>
      <c r="FX13" s="166"/>
      <c r="FY13" s="165">
        <v>-3.9820000000000002</v>
      </c>
      <c r="FZ13" s="165">
        <v>4.3470000000000004</v>
      </c>
      <c r="GA13" s="166"/>
      <c r="GB13" s="165">
        <v>44.69</v>
      </c>
      <c r="GC13" s="165">
        <v>-97.972200000000001</v>
      </c>
      <c r="GD13" s="165">
        <v>-88.921899999999994</v>
      </c>
      <c r="GE13" s="165">
        <v>14.35</v>
      </c>
      <c r="GF13" s="165">
        <v>69.439400000000006</v>
      </c>
      <c r="GG13" s="165">
        <v>28.8</v>
      </c>
      <c r="GH13" s="165">
        <v>-12.175800000000001</v>
      </c>
      <c r="GI13" s="165">
        <v>-0.84250000000000003</v>
      </c>
      <c r="GJ13" s="165">
        <v>0</v>
      </c>
      <c r="GK13" s="165">
        <v>1.3581000000000001</v>
      </c>
      <c r="GL13" s="166"/>
      <c r="GM13" s="166"/>
      <c r="GN13" s="165">
        <v>-13.7119</v>
      </c>
      <c r="GO13" s="165">
        <v>-18.916499999999999</v>
      </c>
      <c r="GP13" s="165">
        <v>17.784700000000001</v>
      </c>
      <c r="GQ13" s="165">
        <v>19.433399999999999</v>
      </c>
      <c r="GR13" s="165">
        <v>55.113199999999999</v>
      </c>
      <c r="GS13" s="165">
        <v>56.039400000000001</v>
      </c>
      <c r="GT13" s="165">
        <v>-98.759699999999995</v>
      </c>
      <c r="GU13" s="165">
        <v>-14.4277</v>
      </c>
      <c r="GV13" s="165">
        <v>22.4526</v>
      </c>
      <c r="GW13" s="165">
        <v>-33.506100000000004</v>
      </c>
      <c r="GX13" s="165">
        <v>11.4313</v>
      </c>
      <c r="GY13" s="165">
        <v>9.5815999999999999</v>
      </c>
      <c r="GZ13" s="165">
        <v>9.2934000000000001</v>
      </c>
      <c r="HA13" s="165">
        <v>13</v>
      </c>
      <c r="HB13" s="165">
        <v>101.2182</v>
      </c>
      <c r="HC13" s="165">
        <v>99.769800000000004</v>
      </c>
      <c r="HD13" s="165">
        <v>73.8</v>
      </c>
      <c r="HE13" s="165">
        <v>-72.903199999999998</v>
      </c>
      <c r="HF13" s="165">
        <v>-183.26339999999999</v>
      </c>
      <c r="HG13" s="165">
        <v>185.61070000000001</v>
      </c>
      <c r="HH13" s="165">
        <v>78.859800000000007</v>
      </c>
      <c r="HI13" s="165">
        <v>-99.8994</v>
      </c>
      <c r="HJ13" s="165">
        <v>-95.2196</v>
      </c>
      <c r="HK13" s="165">
        <v>21.0261</v>
      </c>
      <c r="HL13" s="165">
        <v>28.835699999999999</v>
      </c>
      <c r="HM13" s="166"/>
      <c r="HN13" s="166"/>
      <c r="HO13" s="166"/>
      <c r="HP13" s="165">
        <v>-51.722999999999999</v>
      </c>
      <c r="HQ13" s="165">
        <v>20.866099999999999</v>
      </c>
      <c r="HR13" s="165">
        <v>-8.2000000000000007E-3</v>
      </c>
      <c r="HS13" s="165">
        <v>-49.025799999999997</v>
      </c>
      <c r="HT13" s="165">
        <v>-48.590299999999999</v>
      </c>
      <c r="HU13" s="165">
        <v>5.89</v>
      </c>
      <c r="HV13" s="165">
        <v>5.84</v>
      </c>
      <c r="HW13" s="166"/>
      <c r="HX13" s="166"/>
      <c r="HY13" s="165">
        <v>4.7991000000000001</v>
      </c>
      <c r="HZ13" s="165">
        <v>21.52</v>
      </c>
      <c r="IA13" s="166"/>
      <c r="IB13" s="166"/>
      <c r="IC13" s="166"/>
      <c r="ID13" s="166"/>
      <c r="IE13" s="166"/>
      <c r="IF13" s="165">
        <v>-19.8</v>
      </c>
      <c r="IG13" s="166"/>
      <c r="IH13" s="166"/>
      <c r="II13" s="166"/>
      <c r="IJ13" s="165">
        <v>-72.713399999999993</v>
      </c>
      <c r="IK13" s="165">
        <v>11.8444</v>
      </c>
      <c r="IL13" s="164">
        <v>0</v>
      </c>
      <c r="IM13" s="164">
        <v>0</v>
      </c>
      <c r="IN13" s="165">
        <v>-22.988099999999999</v>
      </c>
      <c r="IO13" s="166"/>
      <c r="IP13" s="166"/>
      <c r="IQ13" s="166"/>
      <c r="IR13" s="166"/>
      <c r="IS13" s="164">
        <v>0</v>
      </c>
      <c r="IT13" s="166"/>
      <c r="IU13" s="166"/>
      <c r="IV13" s="166"/>
      <c r="IW13" s="164">
        <v>0</v>
      </c>
      <c r="IX13" s="165">
        <v>0</v>
      </c>
      <c r="IY13" s="165">
        <v>0</v>
      </c>
      <c r="IZ13" s="165">
        <v>0</v>
      </c>
      <c r="JA13" s="166"/>
      <c r="JB13" s="166"/>
      <c r="JC13" s="165">
        <v>20.239999999999998</v>
      </c>
      <c r="JD13" s="165">
        <v>6.66</v>
      </c>
      <c r="JE13" s="165">
        <v>6.6619999999999999</v>
      </c>
      <c r="JF13" s="165">
        <v>-19.920000000000002</v>
      </c>
      <c r="JG13" s="165">
        <v>15.12</v>
      </c>
      <c r="JH13" s="166"/>
      <c r="JI13" s="165">
        <v>-16.289000000000001</v>
      </c>
      <c r="JJ13" s="165">
        <v>3.2000000000000001E-2</v>
      </c>
      <c r="JK13" s="165">
        <v>12.2789</v>
      </c>
      <c r="JL13" s="166"/>
      <c r="JM13" s="166"/>
      <c r="JN13" s="166"/>
      <c r="JO13" s="166"/>
      <c r="JP13" s="166"/>
      <c r="JQ13" s="165">
        <v>2.3917000000000002</v>
      </c>
      <c r="JR13" s="165">
        <v>3.2334000000000001</v>
      </c>
      <c r="JS13" s="165">
        <v>3.2662</v>
      </c>
      <c r="JT13" s="166"/>
      <c r="JU13" s="166"/>
      <c r="JV13" s="165">
        <v>21.686900000000001</v>
      </c>
      <c r="JW13" s="166"/>
      <c r="JX13" s="166"/>
      <c r="JY13" s="165">
        <v>20.424800000000001</v>
      </c>
      <c r="JZ13" s="166"/>
      <c r="KA13" s="165">
        <v>-21.2485</v>
      </c>
      <c r="KB13" s="165">
        <v>19.6663</v>
      </c>
      <c r="KC13" s="166"/>
      <c r="KD13" s="165">
        <v>-29.349299999999999</v>
      </c>
      <c r="KE13" s="165">
        <v>28.123100000000001</v>
      </c>
      <c r="KF13" s="166"/>
      <c r="KG13" s="166"/>
      <c r="KH13" s="165">
        <v>-104.7504</v>
      </c>
      <c r="KI13" s="165">
        <v>129.75219999999999</v>
      </c>
    </row>
    <row r="14" spans="1:295" ht="18" customHeight="1" x14ac:dyDescent="0.25">
      <c r="A14" s="160" t="s">
        <v>101</v>
      </c>
      <c r="B14" s="160" t="s">
        <v>876</v>
      </c>
      <c r="C14" s="164">
        <v>0</v>
      </c>
      <c r="D14" s="166"/>
      <c r="E14" s="165">
        <v>-18.563700000000001</v>
      </c>
      <c r="F14" s="165">
        <v>6.9104999999999999</v>
      </c>
      <c r="G14" s="165">
        <v>10.286</v>
      </c>
      <c r="H14" s="166"/>
      <c r="I14" s="165">
        <v>26.2805</v>
      </c>
      <c r="J14" s="165">
        <v>-67.257499999999993</v>
      </c>
      <c r="K14" s="165">
        <v>40.325400000000002</v>
      </c>
      <c r="L14" s="165">
        <v>20.247399999999999</v>
      </c>
      <c r="M14" s="165">
        <v>19.999300000000002</v>
      </c>
      <c r="N14" s="165">
        <v>-13.32</v>
      </c>
      <c r="O14" s="165">
        <v>-34.581000000000003</v>
      </c>
      <c r="P14" s="165">
        <v>30.8</v>
      </c>
      <c r="Q14" s="165">
        <v>9.9359999999999999</v>
      </c>
      <c r="R14" s="166"/>
      <c r="S14" s="165">
        <v>12.7506</v>
      </c>
      <c r="T14" s="165">
        <v>33.042200000000001</v>
      </c>
      <c r="U14" s="165">
        <v>13.090999999999999</v>
      </c>
      <c r="V14" s="165">
        <v>13.299799999999999</v>
      </c>
      <c r="W14" s="165">
        <v>22.1538</v>
      </c>
      <c r="X14" s="165">
        <v>11.427</v>
      </c>
      <c r="Y14" s="165">
        <v>1.621</v>
      </c>
      <c r="Z14" s="165">
        <v>2.0070000000000001</v>
      </c>
      <c r="AA14" s="166"/>
      <c r="AB14" s="166"/>
      <c r="AC14" s="165">
        <v>-46.07</v>
      </c>
      <c r="AD14" s="165">
        <v>-46.03</v>
      </c>
      <c r="AE14" s="166"/>
      <c r="AF14" s="165">
        <v>13.32</v>
      </c>
      <c r="AG14" s="166"/>
      <c r="AH14" s="165">
        <v>24.588000000000001</v>
      </c>
      <c r="AI14" s="165">
        <v>0.19800000000000001</v>
      </c>
      <c r="AJ14" s="165">
        <v>-41.69</v>
      </c>
      <c r="AK14" s="165">
        <v>-42.07</v>
      </c>
      <c r="AL14" s="165">
        <v>-52.81</v>
      </c>
      <c r="AM14" s="165">
        <v>41.91</v>
      </c>
      <c r="AN14" s="165">
        <v>42.17</v>
      </c>
      <c r="AO14" s="165">
        <v>16.2029</v>
      </c>
      <c r="AP14" s="165">
        <v>-2.0177999999999998</v>
      </c>
      <c r="AQ14" s="165">
        <v>46.238999999999997</v>
      </c>
      <c r="AR14" s="165">
        <v>48.9133</v>
      </c>
      <c r="AS14" s="165">
        <v>43.177700000000002</v>
      </c>
      <c r="AT14" s="165">
        <v>-36.302900000000001</v>
      </c>
      <c r="AU14" s="165">
        <v>-36.587000000000003</v>
      </c>
      <c r="AV14" s="165">
        <v>8.7319999999999993</v>
      </c>
      <c r="AW14" s="165">
        <v>8.8672000000000004</v>
      </c>
      <c r="AX14" s="165">
        <v>61.487299999999998</v>
      </c>
      <c r="AY14" s="165">
        <v>62.558999999999997</v>
      </c>
      <c r="AZ14" s="165">
        <v>4.7275</v>
      </c>
      <c r="BA14" s="165">
        <v>25.125399999999999</v>
      </c>
      <c r="BB14" s="165">
        <v>-479.04079999999999</v>
      </c>
      <c r="BC14" s="165">
        <v>5.2565</v>
      </c>
      <c r="BD14" s="165">
        <v>-12.4</v>
      </c>
      <c r="BE14" s="165">
        <v>-13.4</v>
      </c>
      <c r="BF14" s="165">
        <v>43.083799999999997</v>
      </c>
      <c r="BG14" s="165">
        <v>41.8932</v>
      </c>
      <c r="BH14" s="165">
        <v>-3.2833000000000001</v>
      </c>
      <c r="BI14" s="166"/>
      <c r="BJ14" s="165">
        <v>-77.897400000000005</v>
      </c>
      <c r="BK14" s="165">
        <v>1.893</v>
      </c>
      <c r="BL14" s="166"/>
      <c r="BM14" s="165">
        <v>2.3843999999999999</v>
      </c>
      <c r="BN14" s="165">
        <v>523.54489999999998</v>
      </c>
      <c r="BO14" s="165">
        <v>181.524</v>
      </c>
      <c r="BP14" s="165">
        <v>181.7987</v>
      </c>
      <c r="BQ14" s="165">
        <v>-569.21389999999997</v>
      </c>
      <c r="BR14" s="165">
        <v>519.43740000000003</v>
      </c>
      <c r="BS14" s="166"/>
      <c r="BT14" s="165">
        <v>-46.876600000000003</v>
      </c>
      <c r="BU14" s="165">
        <v>48.633600000000001</v>
      </c>
      <c r="BV14" s="165">
        <v>72.042400000000001</v>
      </c>
      <c r="BW14" s="165">
        <v>22.68</v>
      </c>
      <c r="BX14" s="165">
        <v>17.02</v>
      </c>
      <c r="BY14" s="165">
        <v>39.549999999999997</v>
      </c>
      <c r="BZ14" s="165">
        <v>60.67</v>
      </c>
      <c r="CA14" s="165">
        <v>-14.7311</v>
      </c>
      <c r="CB14" s="165">
        <v>-14.463200000000001</v>
      </c>
      <c r="CC14" s="165">
        <v>76.193899999999999</v>
      </c>
      <c r="CD14" s="165">
        <v>76.757599999999996</v>
      </c>
      <c r="CE14" s="165">
        <v>17.6937</v>
      </c>
      <c r="CF14" s="165">
        <v>-157.2783</v>
      </c>
      <c r="CG14" s="165">
        <v>-156.18950000000001</v>
      </c>
      <c r="CH14" s="165">
        <v>2.1842999999999999</v>
      </c>
      <c r="CI14" s="166"/>
      <c r="CJ14" s="166"/>
      <c r="CK14" s="166"/>
      <c r="CL14" s="165">
        <v>58.2</v>
      </c>
      <c r="CM14" s="165">
        <v>53.4</v>
      </c>
      <c r="CN14" s="165">
        <v>-12.99</v>
      </c>
      <c r="CO14" s="165">
        <v>0</v>
      </c>
      <c r="CP14" s="165">
        <v>0</v>
      </c>
      <c r="CQ14" s="165">
        <v>0</v>
      </c>
      <c r="CR14" s="165">
        <v>52.8506</v>
      </c>
      <c r="CS14" s="165">
        <v>52.492899999999999</v>
      </c>
      <c r="CT14" s="165">
        <v>52.222499999999997</v>
      </c>
      <c r="CU14" s="165">
        <v>-141.38910000000001</v>
      </c>
      <c r="CV14" s="165">
        <v>56.005099999999999</v>
      </c>
      <c r="CW14" s="165">
        <v>11.0023</v>
      </c>
      <c r="CX14" s="165">
        <v>36.5</v>
      </c>
      <c r="CY14" s="165">
        <v>60.73</v>
      </c>
      <c r="CZ14" s="165">
        <v>30.241700000000002</v>
      </c>
      <c r="DA14" s="165">
        <v>28.2761</v>
      </c>
      <c r="DB14" s="165">
        <v>-22.12</v>
      </c>
      <c r="DC14" s="166"/>
      <c r="DD14" s="166"/>
      <c r="DE14" s="166"/>
      <c r="DF14" s="165">
        <v>-147.46350000000001</v>
      </c>
      <c r="DG14" s="165">
        <v>-2.0000000000000001E-4</v>
      </c>
      <c r="DH14" s="165">
        <v>-13.4353</v>
      </c>
      <c r="DI14" s="165">
        <v>-71.3</v>
      </c>
      <c r="DJ14" s="165">
        <v>-70.099999999999994</v>
      </c>
      <c r="DK14" s="165">
        <v>19.470500000000001</v>
      </c>
      <c r="DL14" s="165">
        <v>30.770900000000001</v>
      </c>
      <c r="DM14" s="165">
        <v>45.570300000000003</v>
      </c>
      <c r="DN14" s="165">
        <v>43.377699999999997</v>
      </c>
      <c r="DO14" s="165">
        <v>30.21</v>
      </c>
      <c r="DP14" s="165">
        <v>-8.7200000000000006</v>
      </c>
      <c r="DQ14" s="165">
        <v>58.372999999999998</v>
      </c>
      <c r="DR14" s="165">
        <v>145.09819999999999</v>
      </c>
      <c r="DS14" s="166"/>
      <c r="DT14" s="165">
        <v>-28.94</v>
      </c>
      <c r="DU14" s="165">
        <v>32.700000000000003</v>
      </c>
      <c r="DV14" s="165">
        <v>64.87</v>
      </c>
      <c r="DW14" s="165">
        <v>146.7818</v>
      </c>
      <c r="DX14" s="165">
        <v>143.56360000000001</v>
      </c>
      <c r="DY14" s="165">
        <v>22.156400000000001</v>
      </c>
      <c r="DZ14" s="165">
        <v>20.7727</v>
      </c>
      <c r="EA14" s="165">
        <v>207.29419999999999</v>
      </c>
      <c r="EB14" s="165">
        <v>165.26650000000001</v>
      </c>
      <c r="EC14" s="165">
        <v>159.8108</v>
      </c>
      <c r="ED14" s="165">
        <v>160.86920000000001</v>
      </c>
      <c r="EE14" s="165">
        <v>83.935400000000001</v>
      </c>
      <c r="EF14" s="165">
        <v>73.6922</v>
      </c>
      <c r="EG14" s="165">
        <v>-23.695</v>
      </c>
      <c r="EH14" s="165">
        <v>582.89030000000002</v>
      </c>
      <c r="EI14" s="165">
        <v>73.691699999999997</v>
      </c>
      <c r="EJ14" s="166"/>
      <c r="EK14" s="165">
        <v>-23.929300000000001</v>
      </c>
      <c r="EL14" s="165">
        <v>-22.127600000000001</v>
      </c>
      <c r="EM14" s="165">
        <v>0</v>
      </c>
      <c r="EN14" s="166"/>
      <c r="EO14" s="165">
        <v>7.8521999999999998</v>
      </c>
      <c r="EP14" s="165">
        <v>145.97999999999999</v>
      </c>
      <c r="EQ14" s="165">
        <v>-54.231200000000001</v>
      </c>
      <c r="ER14" s="165">
        <v>-55.311599999999999</v>
      </c>
      <c r="ES14" s="165">
        <v>-37.866300000000003</v>
      </c>
      <c r="ET14" s="165">
        <v>0</v>
      </c>
      <c r="EU14" s="165">
        <v>-14.96</v>
      </c>
      <c r="EV14" s="165">
        <v>101.4</v>
      </c>
      <c r="EW14" s="165">
        <v>8.5863999999999994</v>
      </c>
      <c r="EX14" s="165">
        <v>-29.384599999999999</v>
      </c>
      <c r="EY14" s="165">
        <v>-11.6884</v>
      </c>
      <c r="EZ14" s="165">
        <v>-11.2705</v>
      </c>
      <c r="FA14" s="165">
        <v>0.92159999999999997</v>
      </c>
      <c r="FB14" s="165">
        <v>-72.290899999999993</v>
      </c>
      <c r="FC14" s="165">
        <v>33.9285</v>
      </c>
      <c r="FD14" s="165">
        <v>6.0372000000000003</v>
      </c>
      <c r="FE14" s="166"/>
      <c r="FF14" s="165">
        <v>5.9474999999999998</v>
      </c>
      <c r="FG14" s="165">
        <v>21.340699999999998</v>
      </c>
      <c r="FH14" s="165">
        <v>21.059000000000001</v>
      </c>
      <c r="FI14" s="165">
        <v>20.4375</v>
      </c>
      <c r="FJ14" s="165">
        <v>14.0663</v>
      </c>
      <c r="FK14" s="165">
        <v>14.2338</v>
      </c>
      <c r="FL14" s="165">
        <v>134.13249999999999</v>
      </c>
      <c r="FM14" s="165">
        <v>-19.453700000000001</v>
      </c>
      <c r="FN14" s="165">
        <v>-19.337199999999999</v>
      </c>
      <c r="FO14" s="165">
        <v>89.8005</v>
      </c>
      <c r="FP14" s="165">
        <v>93.325999999999993</v>
      </c>
      <c r="FQ14" s="165">
        <v>36.147399999999998</v>
      </c>
      <c r="FR14" s="165">
        <v>9.18</v>
      </c>
      <c r="FS14" s="165">
        <v>7.1614000000000004</v>
      </c>
      <c r="FT14" s="165">
        <v>0.82189999999999996</v>
      </c>
      <c r="FU14" s="165">
        <v>-3.79</v>
      </c>
      <c r="FV14" s="165">
        <v>17.14</v>
      </c>
      <c r="FW14" s="165">
        <v>36.9041</v>
      </c>
      <c r="FX14" s="166"/>
      <c r="FY14" s="165">
        <v>-3.9340000000000002</v>
      </c>
      <c r="FZ14" s="165">
        <v>4.3090000000000002</v>
      </c>
      <c r="GA14" s="165">
        <v>11.210100000000001</v>
      </c>
      <c r="GB14" s="165">
        <v>39.64</v>
      </c>
      <c r="GC14" s="165">
        <v>-93.819500000000005</v>
      </c>
      <c r="GD14" s="165">
        <v>-88.894300000000001</v>
      </c>
      <c r="GE14" s="165">
        <v>14.02</v>
      </c>
      <c r="GF14" s="165">
        <v>68.111699999999999</v>
      </c>
      <c r="GG14" s="165">
        <v>29.1</v>
      </c>
      <c r="GH14" s="165">
        <v>-12.656499999999999</v>
      </c>
      <c r="GI14" s="165">
        <v>-0.14169999999999999</v>
      </c>
      <c r="GJ14" s="165">
        <v>0</v>
      </c>
      <c r="GK14" s="165">
        <v>1.3577999999999999</v>
      </c>
      <c r="GL14" s="166"/>
      <c r="GM14" s="166"/>
      <c r="GN14" s="165">
        <v>-12.477</v>
      </c>
      <c r="GO14" s="165">
        <v>-19.452999999999999</v>
      </c>
      <c r="GP14" s="165">
        <v>17.404299999999999</v>
      </c>
      <c r="GQ14" s="165">
        <v>19.874500000000001</v>
      </c>
      <c r="GR14" s="165">
        <v>56.900300000000001</v>
      </c>
      <c r="GS14" s="165">
        <v>58.576799999999999</v>
      </c>
      <c r="GT14" s="165">
        <v>-103.408</v>
      </c>
      <c r="GU14" s="165">
        <v>-14.8474</v>
      </c>
      <c r="GV14" s="165">
        <v>22.1708</v>
      </c>
      <c r="GW14" s="165">
        <v>-32.294699999999999</v>
      </c>
      <c r="GX14" s="165">
        <v>10.656499999999999</v>
      </c>
      <c r="GY14" s="165">
        <v>7.1205999999999996</v>
      </c>
      <c r="GZ14" s="165">
        <v>6.8464</v>
      </c>
      <c r="HA14" s="165">
        <v>12</v>
      </c>
      <c r="HB14" s="165">
        <v>82.952699999999993</v>
      </c>
      <c r="HC14" s="165">
        <v>83.835999999999999</v>
      </c>
      <c r="HD14" s="165">
        <v>111.9</v>
      </c>
      <c r="HE14" s="165">
        <v>-110.8443</v>
      </c>
      <c r="HF14" s="165">
        <v>-264.93049999999999</v>
      </c>
      <c r="HG14" s="165">
        <v>266.40870000000001</v>
      </c>
      <c r="HH14" s="165">
        <v>164.1293</v>
      </c>
      <c r="HI14" s="165">
        <v>-82.518799999999999</v>
      </c>
      <c r="HJ14" s="165">
        <v>-79.302099999999996</v>
      </c>
      <c r="HK14" s="165">
        <v>24.439900000000002</v>
      </c>
      <c r="HL14" s="165">
        <v>32.218699999999998</v>
      </c>
      <c r="HM14" s="166"/>
      <c r="HN14" s="166"/>
      <c r="HO14" s="165">
        <v>-43.369900000000001</v>
      </c>
      <c r="HP14" s="165">
        <v>-46.505800000000001</v>
      </c>
      <c r="HQ14" s="165">
        <v>-47.942300000000003</v>
      </c>
      <c r="HR14" s="165">
        <v>-8.2000000000000007E-3</v>
      </c>
      <c r="HS14" s="165">
        <v>-58.835099999999997</v>
      </c>
      <c r="HT14" s="165">
        <v>-59.284399999999998</v>
      </c>
      <c r="HU14" s="165">
        <v>9.6300000000000008</v>
      </c>
      <c r="HV14" s="165">
        <v>9.58</v>
      </c>
      <c r="HW14" s="166"/>
      <c r="HX14" s="166"/>
      <c r="HY14" s="165">
        <v>6.2965999999999998</v>
      </c>
      <c r="HZ14" s="165">
        <v>21.6</v>
      </c>
      <c r="IA14" s="165">
        <v>-113.0659</v>
      </c>
      <c r="IB14" s="166"/>
      <c r="IC14" s="166"/>
      <c r="ID14" s="166"/>
      <c r="IE14" s="166"/>
      <c r="IF14" s="165">
        <v>52.6</v>
      </c>
      <c r="IG14" s="166"/>
      <c r="IH14" s="166"/>
      <c r="II14" s="166"/>
      <c r="IJ14" s="165">
        <v>-159.18379999999999</v>
      </c>
      <c r="IK14" s="165">
        <v>-38.894199999999998</v>
      </c>
      <c r="IL14" s="164">
        <v>0</v>
      </c>
      <c r="IM14" s="165">
        <v>129.85249999999999</v>
      </c>
      <c r="IN14" s="165">
        <v>-25.3932</v>
      </c>
      <c r="IO14" s="165">
        <v>-123.2368</v>
      </c>
      <c r="IP14" s="165">
        <v>117.48180000000001</v>
      </c>
      <c r="IQ14" s="165">
        <v>-111.2912</v>
      </c>
      <c r="IR14" s="166"/>
      <c r="IS14" s="165">
        <v>-119.5992</v>
      </c>
      <c r="IT14" s="166"/>
      <c r="IU14" s="165">
        <v>2.1627000000000001</v>
      </c>
      <c r="IV14" s="165">
        <v>115.6268</v>
      </c>
      <c r="IW14" s="164">
        <v>0</v>
      </c>
      <c r="IX14" s="165">
        <v>0</v>
      </c>
      <c r="IY14" s="166"/>
      <c r="IZ14" s="165">
        <v>0</v>
      </c>
      <c r="JA14" s="166"/>
      <c r="JB14" s="166"/>
      <c r="JC14" s="165">
        <v>35.28</v>
      </c>
      <c r="JD14" s="165">
        <v>6.3940000000000001</v>
      </c>
      <c r="JE14" s="165">
        <v>6.39</v>
      </c>
      <c r="JF14" s="165">
        <v>-34.4</v>
      </c>
      <c r="JG14" s="165">
        <v>28.88</v>
      </c>
      <c r="JH14" s="166"/>
      <c r="JI14" s="165">
        <v>-30.000800000000002</v>
      </c>
      <c r="JJ14" s="165">
        <v>3.2000000000000001E-2</v>
      </c>
      <c r="JK14" s="165">
        <v>20.0702</v>
      </c>
      <c r="JL14" s="166"/>
      <c r="JM14" s="166"/>
      <c r="JN14" s="166"/>
      <c r="JO14" s="165">
        <v>0</v>
      </c>
      <c r="JP14" s="165">
        <v>0</v>
      </c>
      <c r="JQ14" s="165">
        <v>4.6106999999999996</v>
      </c>
      <c r="JR14" s="165">
        <v>5.4104999999999999</v>
      </c>
      <c r="JS14" s="165">
        <v>5.8188000000000004</v>
      </c>
      <c r="JT14" s="166"/>
      <c r="JU14" s="166"/>
      <c r="JV14" s="165">
        <v>24.070499999999999</v>
      </c>
      <c r="JW14" s="166"/>
      <c r="JX14" s="166"/>
      <c r="JY14" s="165">
        <v>25.2685</v>
      </c>
      <c r="JZ14" s="165">
        <v>0</v>
      </c>
      <c r="KA14" s="165">
        <v>-24.383299999999998</v>
      </c>
      <c r="KB14" s="165">
        <v>24.847100000000001</v>
      </c>
      <c r="KC14" s="165">
        <v>0</v>
      </c>
      <c r="KD14" s="165">
        <v>-32.225000000000001</v>
      </c>
      <c r="KE14" s="165">
        <v>29.234300000000001</v>
      </c>
      <c r="KF14" s="166"/>
      <c r="KG14" s="166"/>
      <c r="KH14" s="165">
        <v>-100.14830000000001</v>
      </c>
      <c r="KI14" s="165">
        <v>128.31950000000001</v>
      </c>
    </row>
    <row r="15" spans="1:295" ht="18" customHeight="1" x14ac:dyDescent="0.25">
      <c r="A15" s="160" t="s">
        <v>101</v>
      </c>
      <c r="B15" s="160" t="s">
        <v>877</v>
      </c>
      <c r="C15" s="164">
        <v>0</v>
      </c>
      <c r="D15" s="165">
        <v>15.899699999999999</v>
      </c>
      <c r="E15" s="165">
        <v>-19.113700000000001</v>
      </c>
      <c r="F15" s="165">
        <v>7.0042999999999997</v>
      </c>
      <c r="G15" s="165">
        <v>8.6981999999999999</v>
      </c>
      <c r="H15" s="166"/>
      <c r="I15" s="165">
        <v>26.932400000000001</v>
      </c>
      <c r="J15" s="165">
        <v>-68.566400000000002</v>
      </c>
      <c r="K15" s="165">
        <v>40.474899999999998</v>
      </c>
      <c r="L15" s="165">
        <v>20.5914</v>
      </c>
      <c r="M15" s="165">
        <v>20.159800000000001</v>
      </c>
      <c r="N15" s="165">
        <v>-11.1</v>
      </c>
      <c r="O15" s="165">
        <v>-33.941000000000003</v>
      </c>
      <c r="P15" s="166"/>
      <c r="Q15" s="165">
        <v>9.1080000000000005</v>
      </c>
      <c r="R15" s="166"/>
      <c r="S15" s="165">
        <v>10.707000000000001</v>
      </c>
      <c r="T15" s="165">
        <v>35.102200000000003</v>
      </c>
      <c r="U15" s="165">
        <v>14.0945</v>
      </c>
      <c r="V15" s="165">
        <v>14.2636</v>
      </c>
      <c r="W15" s="165">
        <v>23.920100000000001</v>
      </c>
      <c r="X15" s="165">
        <v>11.5557</v>
      </c>
      <c r="Y15" s="165">
        <v>4.7865000000000002</v>
      </c>
      <c r="Z15" s="165">
        <v>2.0209000000000001</v>
      </c>
      <c r="AA15" s="166"/>
      <c r="AB15" s="166"/>
      <c r="AC15" s="165">
        <v>-45.08</v>
      </c>
      <c r="AD15" s="165">
        <v>-45.1</v>
      </c>
      <c r="AE15" s="166"/>
      <c r="AF15" s="165">
        <v>11.1</v>
      </c>
      <c r="AG15" s="166"/>
      <c r="AH15" s="165">
        <v>23.571999999999999</v>
      </c>
      <c r="AI15" s="165">
        <v>0.193</v>
      </c>
      <c r="AJ15" s="165">
        <v>-39.69</v>
      </c>
      <c r="AK15" s="165">
        <v>-40.06</v>
      </c>
      <c r="AL15" s="165">
        <v>-56.2</v>
      </c>
      <c r="AM15" s="165">
        <v>40.32</v>
      </c>
      <c r="AN15" s="165">
        <v>40.49</v>
      </c>
      <c r="AO15" s="165">
        <v>15.612399999999999</v>
      </c>
      <c r="AP15" s="165">
        <v>-1.4516</v>
      </c>
      <c r="AQ15" s="165">
        <v>46.390799999999999</v>
      </c>
      <c r="AR15" s="165">
        <v>49.150500000000001</v>
      </c>
      <c r="AS15" s="165">
        <v>39.803100000000001</v>
      </c>
      <c r="AT15" s="165">
        <v>-37.642499999999998</v>
      </c>
      <c r="AU15" s="165">
        <v>-38.613900000000001</v>
      </c>
      <c r="AV15" s="165">
        <v>8.4595000000000002</v>
      </c>
      <c r="AW15" s="165">
        <v>8.4618000000000002</v>
      </c>
      <c r="AX15" s="165">
        <v>60.1477</v>
      </c>
      <c r="AY15" s="165">
        <v>61.755200000000002</v>
      </c>
      <c r="AZ15" s="165">
        <v>4.7275</v>
      </c>
      <c r="BA15" s="165">
        <v>23.518799999999999</v>
      </c>
      <c r="BB15" s="165">
        <v>-461.67989999999998</v>
      </c>
      <c r="BC15" s="165">
        <v>-14.643599999999999</v>
      </c>
      <c r="BD15" s="165">
        <v>-12.3</v>
      </c>
      <c r="BE15" s="165">
        <v>-13.7</v>
      </c>
      <c r="BF15" s="165">
        <v>44.359099999999998</v>
      </c>
      <c r="BG15" s="165">
        <v>44.037100000000002</v>
      </c>
      <c r="BH15" s="165">
        <v>-2.4443999999999999</v>
      </c>
      <c r="BI15" s="166"/>
      <c r="BJ15" s="165">
        <v>-71.5625</v>
      </c>
      <c r="BK15" s="165">
        <v>2.6423000000000001</v>
      </c>
      <c r="BL15" s="166"/>
      <c r="BM15" s="165">
        <v>2.1423999999999999</v>
      </c>
      <c r="BN15" s="165">
        <v>503.21949999999998</v>
      </c>
      <c r="BO15" s="165">
        <v>169.4692</v>
      </c>
      <c r="BP15" s="165">
        <v>169.9881</v>
      </c>
      <c r="BQ15" s="165">
        <v>-535.298</v>
      </c>
      <c r="BR15" s="165">
        <v>503.58949999999999</v>
      </c>
      <c r="BS15" s="166"/>
      <c r="BT15" s="165">
        <v>-62.227800000000002</v>
      </c>
      <c r="BU15" s="165">
        <v>63.701799999999999</v>
      </c>
      <c r="BV15" s="165">
        <v>70.9846</v>
      </c>
      <c r="BW15" s="165">
        <v>22.72</v>
      </c>
      <c r="BX15" s="165">
        <v>17.29</v>
      </c>
      <c r="BY15" s="165">
        <v>39.53</v>
      </c>
      <c r="BZ15" s="165">
        <v>59.38</v>
      </c>
      <c r="CA15" s="165">
        <v>-11.784000000000001</v>
      </c>
      <c r="CB15" s="165">
        <v>-12.319900000000001</v>
      </c>
      <c r="CC15" s="165">
        <v>72.417699999999996</v>
      </c>
      <c r="CD15" s="165">
        <v>72.490200000000002</v>
      </c>
      <c r="CE15" s="165">
        <v>18.3171</v>
      </c>
      <c r="CF15" s="165">
        <v>-159.6326</v>
      </c>
      <c r="CG15" s="165">
        <v>-159.863</v>
      </c>
      <c r="CH15" s="165">
        <v>4.9399999999999999E-2</v>
      </c>
      <c r="CI15" s="166"/>
      <c r="CJ15" s="166"/>
      <c r="CK15" s="166"/>
      <c r="CL15" s="165">
        <v>58.4</v>
      </c>
      <c r="CM15" s="165">
        <v>53.3</v>
      </c>
      <c r="CN15" s="165">
        <v>-12.94</v>
      </c>
      <c r="CO15" s="165">
        <v>-2.5849000000000002</v>
      </c>
      <c r="CP15" s="165">
        <v>-3.5459999999999998</v>
      </c>
      <c r="CQ15" s="165">
        <v>-2.4710000000000001</v>
      </c>
      <c r="CR15" s="165">
        <v>47.9069</v>
      </c>
      <c r="CS15" s="165">
        <v>47.119900000000001</v>
      </c>
      <c r="CT15" s="165">
        <v>45.512799999999999</v>
      </c>
      <c r="CU15" s="165">
        <v>-131.31190000000001</v>
      </c>
      <c r="CV15" s="165">
        <v>49.622999999999998</v>
      </c>
      <c r="CW15" s="165">
        <v>11.021699999999999</v>
      </c>
      <c r="CX15" s="165">
        <v>35.159999999999997</v>
      </c>
      <c r="CY15" s="165">
        <v>62.87</v>
      </c>
      <c r="CZ15" s="165">
        <v>29.7729</v>
      </c>
      <c r="DA15" s="165">
        <v>28.2761</v>
      </c>
      <c r="DB15" s="165">
        <v>-22.13</v>
      </c>
      <c r="DC15" s="166"/>
      <c r="DD15" s="166"/>
      <c r="DE15" s="166"/>
      <c r="DF15" s="165">
        <v>-157.67509999999999</v>
      </c>
      <c r="DG15" s="165">
        <v>-2.0000000000000001E-4</v>
      </c>
      <c r="DH15" s="165">
        <v>-13.4916</v>
      </c>
      <c r="DI15" s="166"/>
      <c r="DJ15" s="165">
        <v>-70.3</v>
      </c>
      <c r="DK15" s="165">
        <v>19.920999999999999</v>
      </c>
      <c r="DL15" s="165">
        <v>30.184899999999999</v>
      </c>
      <c r="DM15" s="165">
        <v>46.979300000000002</v>
      </c>
      <c r="DN15" s="165">
        <v>42.791699999999999</v>
      </c>
      <c r="DO15" s="165">
        <v>29.9</v>
      </c>
      <c r="DP15" s="165">
        <v>-9.25</v>
      </c>
      <c r="DQ15" s="165">
        <v>59.566499999999998</v>
      </c>
      <c r="DR15" s="165">
        <v>157.59899999999999</v>
      </c>
      <c r="DS15" s="166"/>
      <c r="DT15" s="165">
        <v>-27.79</v>
      </c>
      <c r="DU15" s="165">
        <v>32.46</v>
      </c>
      <c r="DV15" s="165">
        <v>64.37</v>
      </c>
      <c r="DW15" s="165">
        <v>157.65450000000001</v>
      </c>
      <c r="DX15" s="165">
        <v>155.9091</v>
      </c>
      <c r="DY15" s="165">
        <v>31.560400000000001</v>
      </c>
      <c r="DZ15" s="165">
        <v>30.2273</v>
      </c>
      <c r="EA15" s="165">
        <v>217.0248</v>
      </c>
      <c r="EB15" s="165">
        <v>176.73939999999999</v>
      </c>
      <c r="EC15" s="165">
        <v>168.5581</v>
      </c>
      <c r="ED15" s="165">
        <v>170.77340000000001</v>
      </c>
      <c r="EE15" s="165">
        <v>91.025700000000001</v>
      </c>
      <c r="EF15" s="165">
        <v>77.885800000000003</v>
      </c>
      <c r="EG15" s="165">
        <v>-23.863</v>
      </c>
      <c r="EH15" s="165">
        <v>549.33969999999999</v>
      </c>
      <c r="EI15" s="165">
        <v>99.482500000000002</v>
      </c>
      <c r="EJ15" s="166"/>
      <c r="EK15" s="165">
        <v>-24.064399999999999</v>
      </c>
      <c r="EL15" s="165">
        <v>-22.484999999999999</v>
      </c>
      <c r="EM15" s="165">
        <v>-9.4170999999999996</v>
      </c>
      <c r="EN15" s="166"/>
      <c r="EO15" s="165">
        <v>19.413900000000002</v>
      </c>
      <c r="EP15" s="165">
        <v>138.30000000000001</v>
      </c>
      <c r="EQ15" s="165">
        <v>-49.529299999999999</v>
      </c>
      <c r="ER15" s="165">
        <v>-50.3857</v>
      </c>
      <c r="ES15" s="165">
        <v>-43.2973</v>
      </c>
      <c r="ET15" s="165">
        <v>0</v>
      </c>
      <c r="EU15" s="165">
        <v>-15.51</v>
      </c>
      <c r="EV15" s="165">
        <v>96.5</v>
      </c>
      <c r="EW15" s="165">
        <v>8.6242000000000001</v>
      </c>
      <c r="EX15" s="165">
        <v>-16.6294</v>
      </c>
      <c r="EY15" s="165">
        <v>-15.125</v>
      </c>
      <c r="EZ15" s="165">
        <v>-14.755100000000001</v>
      </c>
      <c r="FA15" s="165">
        <v>4.2999000000000001</v>
      </c>
      <c r="FB15" s="165">
        <v>-73.9041</v>
      </c>
      <c r="FC15" s="165">
        <v>37.579099999999997</v>
      </c>
      <c r="FD15" s="165">
        <v>6.9409000000000001</v>
      </c>
      <c r="FE15" s="166"/>
      <c r="FF15" s="165">
        <v>6.8106</v>
      </c>
      <c r="FG15" s="165">
        <v>29.0838</v>
      </c>
      <c r="FH15" s="165">
        <v>29.2317</v>
      </c>
      <c r="FI15" s="165">
        <v>28.136800000000001</v>
      </c>
      <c r="FJ15" s="165">
        <v>10.7172</v>
      </c>
      <c r="FK15" s="165">
        <v>10.382300000000001</v>
      </c>
      <c r="FL15" s="165">
        <v>123.75020000000001</v>
      </c>
      <c r="FM15" s="165">
        <v>-29.176300000000001</v>
      </c>
      <c r="FN15" s="165">
        <v>-28.978300000000001</v>
      </c>
      <c r="FO15" s="165">
        <v>81.420199999999994</v>
      </c>
      <c r="FP15" s="165">
        <v>86.813900000000004</v>
      </c>
      <c r="FQ15" s="165">
        <v>32.499899999999997</v>
      </c>
      <c r="FR15" s="165">
        <v>7.04</v>
      </c>
      <c r="FS15" s="165">
        <v>7.3541999999999996</v>
      </c>
      <c r="FT15" s="165">
        <v>0.79869999999999997</v>
      </c>
      <c r="FU15" s="165">
        <v>-3.83</v>
      </c>
      <c r="FV15" s="165">
        <v>16.48</v>
      </c>
      <c r="FW15" s="165">
        <v>32.829799999999999</v>
      </c>
      <c r="FX15" s="166"/>
      <c r="FY15" s="165">
        <v>-3.9729999999999999</v>
      </c>
      <c r="FZ15" s="165">
        <v>4.3840000000000003</v>
      </c>
      <c r="GA15" s="166"/>
      <c r="GB15" s="165">
        <v>38.6</v>
      </c>
      <c r="GC15" s="165">
        <v>-87.983500000000006</v>
      </c>
      <c r="GD15" s="165">
        <v>-82.289699999999996</v>
      </c>
      <c r="GE15" s="165">
        <v>14.35</v>
      </c>
      <c r="GF15" s="165">
        <v>67.937200000000004</v>
      </c>
      <c r="GG15" s="165">
        <v>28.4</v>
      </c>
      <c r="GH15" s="165">
        <v>-12.0572</v>
      </c>
      <c r="GI15" s="165">
        <v>-0.71870000000000001</v>
      </c>
      <c r="GJ15" s="165">
        <v>0</v>
      </c>
      <c r="GK15" s="165">
        <v>1.3512</v>
      </c>
      <c r="GL15" s="166"/>
      <c r="GM15" s="166"/>
      <c r="GN15" s="165">
        <v>-13.624700000000001</v>
      </c>
      <c r="GO15" s="165">
        <v>-18.603000000000002</v>
      </c>
      <c r="GP15" s="165">
        <v>17.270700000000001</v>
      </c>
      <c r="GQ15" s="165">
        <v>19.116399999999999</v>
      </c>
      <c r="GR15" s="165">
        <v>56.298900000000003</v>
      </c>
      <c r="GS15" s="165">
        <v>57.9343</v>
      </c>
      <c r="GT15" s="165">
        <v>-99.545699999999997</v>
      </c>
      <c r="GU15" s="165">
        <v>-14.5047</v>
      </c>
      <c r="GV15" s="165">
        <v>22.5794</v>
      </c>
      <c r="GW15" s="165">
        <v>-33.024099999999997</v>
      </c>
      <c r="GX15" s="166"/>
      <c r="GY15" s="165">
        <v>6.8569000000000004</v>
      </c>
      <c r="GZ15" s="165">
        <v>6.5721999999999996</v>
      </c>
      <c r="HA15" s="165">
        <v>12</v>
      </c>
      <c r="HB15" s="165">
        <v>72.045599999999993</v>
      </c>
      <c r="HC15" s="165">
        <v>73.6357</v>
      </c>
      <c r="HD15" s="165">
        <v>71.2</v>
      </c>
      <c r="HE15" s="165">
        <v>-71.533900000000003</v>
      </c>
      <c r="HF15" s="165">
        <v>-235.42160000000001</v>
      </c>
      <c r="HG15" s="165">
        <v>239.2809</v>
      </c>
      <c r="HH15" s="165">
        <v>166.64689999999999</v>
      </c>
      <c r="HI15" s="165">
        <v>-71.288700000000006</v>
      </c>
      <c r="HJ15" s="165">
        <v>-70.378699999999995</v>
      </c>
      <c r="HK15" s="165">
        <v>12.1022</v>
      </c>
      <c r="HL15" s="165">
        <v>19.9908</v>
      </c>
      <c r="HM15" s="166"/>
      <c r="HN15" s="166"/>
      <c r="HO15" s="166"/>
      <c r="HP15" s="166"/>
      <c r="HQ15" s="165">
        <v>-15.5541</v>
      </c>
      <c r="HR15" s="165">
        <v>2.7000000000000001E-3</v>
      </c>
      <c r="HS15" s="165">
        <v>-41.693199999999997</v>
      </c>
      <c r="HT15" s="165">
        <v>-41.310200000000002</v>
      </c>
      <c r="HU15" s="165">
        <v>9.01</v>
      </c>
      <c r="HV15" s="165">
        <v>9</v>
      </c>
      <c r="HW15" s="166"/>
      <c r="HX15" s="166"/>
      <c r="HY15" s="165">
        <v>13.884600000000001</v>
      </c>
      <c r="HZ15" s="165">
        <v>30.88</v>
      </c>
      <c r="IA15" s="165">
        <v>-92.341800000000006</v>
      </c>
      <c r="IB15" s="166"/>
      <c r="IC15" s="166"/>
      <c r="ID15" s="166"/>
      <c r="IE15" s="166"/>
      <c r="IF15" s="165">
        <v>17.600000000000001</v>
      </c>
      <c r="IG15" s="166"/>
      <c r="IH15" s="166"/>
      <c r="II15" s="166"/>
      <c r="IJ15" s="165">
        <v>-163.9708</v>
      </c>
      <c r="IK15" s="165">
        <v>-62.020600000000002</v>
      </c>
      <c r="IL15" s="164">
        <v>0</v>
      </c>
      <c r="IM15" s="165">
        <v>146.5531</v>
      </c>
      <c r="IN15" s="165">
        <v>-28.589099999999998</v>
      </c>
      <c r="IO15" s="165">
        <v>-138.20939999999999</v>
      </c>
      <c r="IP15" s="165">
        <v>137.43369999999999</v>
      </c>
      <c r="IQ15" s="165">
        <v>-115.7801</v>
      </c>
      <c r="IR15" s="166"/>
      <c r="IS15" s="165">
        <v>-139.69659999999999</v>
      </c>
      <c r="IT15" s="165">
        <v>6.6772999999999998</v>
      </c>
      <c r="IU15" s="165">
        <v>7.8476999999999997</v>
      </c>
      <c r="IV15" s="165">
        <v>120.29170000000001</v>
      </c>
      <c r="IW15" s="164">
        <v>0</v>
      </c>
      <c r="IX15" s="166">
        <v>0</v>
      </c>
      <c r="IY15" s="166"/>
      <c r="IZ15" s="166"/>
      <c r="JA15" s="166"/>
      <c r="JB15" s="166"/>
      <c r="JC15" s="165">
        <v>4.8</v>
      </c>
      <c r="JD15" s="165">
        <v>5.2240000000000002</v>
      </c>
      <c r="JE15" s="165">
        <v>5.2240000000000002</v>
      </c>
      <c r="JF15" s="165">
        <v>-5.36</v>
      </c>
      <c r="JG15" s="165">
        <v>-7.12</v>
      </c>
      <c r="JH15" s="166"/>
      <c r="JI15" s="165">
        <v>8.2628000000000004</v>
      </c>
      <c r="JJ15" s="165">
        <v>3.7797000000000001</v>
      </c>
      <c r="JK15" s="165">
        <v>-25.401700000000002</v>
      </c>
      <c r="JL15" s="166"/>
      <c r="JM15" s="166"/>
      <c r="JN15" s="166"/>
      <c r="JO15" s="165">
        <v>0</v>
      </c>
      <c r="JP15" s="165">
        <v>2.6526999999999998</v>
      </c>
      <c r="JQ15" s="165">
        <v>4.7521000000000004</v>
      </c>
      <c r="JR15" s="165">
        <v>4.7567000000000004</v>
      </c>
      <c r="JS15" s="165">
        <v>4.7493999999999996</v>
      </c>
      <c r="JT15" s="166"/>
      <c r="JU15" s="166"/>
      <c r="JV15" s="165">
        <v>89.302700000000002</v>
      </c>
      <c r="JW15" s="165">
        <v>5.41</v>
      </c>
      <c r="JX15" s="166"/>
      <c r="JY15" s="165">
        <v>6.3581000000000003</v>
      </c>
      <c r="JZ15" s="165">
        <v>5.7747999999999999</v>
      </c>
      <c r="KA15" s="165">
        <v>-12.7296</v>
      </c>
      <c r="KB15" s="165">
        <v>5.4748999999999999</v>
      </c>
      <c r="KC15" s="165">
        <v>-6.1002999999999998</v>
      </c>
      <c r="KD15" s="165">
        <v>-19.796700000000001</v>
      </c>
      <c r="KE15" s="165">
        <v>24.61</v>
      </c>
      <c r="KF15" s="166"/>
      <c r="KG15" s="166"/>
      <c r="KH15" s="165">
        <v>-65.571100000000001</v>
      </c>
      <c r="KI15" s="165">
        <v>112.4092</v>
      </c>
    </row>
    <row r="16" spans="1:295" ht="18" customHeight="1" x14ac:dyDescent="0.25">
      <c r="A16" s="160" t="s">
        <v>101</v>
      </c>
      <c r="B16" s="160" t="s">
        <v>878</v>
      </c>
      <c r="C16" s="167">
        <v>0</v>
      </c>
      <c r="D16" s="168">
        <v>16.059799999999999</v>
      </c>
      <c r="E16" s="168">
        <v>-19.319099999999999</v>
      </c>
      <c r="F16" s="168">
        <v>6.7881</v>
      </c>
      <c r="G16" s="168">
        <v>11.770300000000001</v>
      </c>
      <c r="H16" s="169"/>
      <c r="I16" s="168">
        <v>26.805499999999999</v>
      </c>
      <c r="J16" s="168">
        <v>-69.17</v>
      </c>
      <c r="K16" s="168">
        <v>40.445700000000002</v>
      </c>
      <c r="L16" s="168">
        <v>20.5334</v>
      </c>
      <c r="M16" s="168">
        <v>20.162800000000001</v>
      </c>
      <c r="N16" s="168">
        <v>-13.32</v>
      </c>
      <c r="O16" s="168">
        <v>-33.563000000000002</v>
      </c>
      <c r="P16" s="169"/>
      <c r="Q16" s="168">
        <v>9.1080000000000005</v>
      </c>
      <c r="R16" s="169"/>
      <c r="S16" s="168">
        <v>8.8660999999999994</v>
      </c>
      <c r="T16" s="168">
        <v>35.369999999999997</v>
      </c>
      <c r="U16" s="168">
        <v>14.9817</v>
      </c>
      <c r="V16" s="168">
        <v>15.0099</v>
      </c>
      <c r="W16" s="168">
        <v>25.197500000000002</v>
      </c>
      <c r="X16" s="168">
        <v>12.3466</v>
      </c>
      <c r="Y16" s="168">
        <v>6.2613000000000003</v>
      </c>
      <c r="Z16" s="168">
        <v>2.1856</v>
      </c>
      <c r="AA16" s="169"/>
      <c r="AB16" s="169"/>
      <c r="AC16" s="168">
        <v>-45.87</v>
      </c>
      <c r="AD16" s="168">
        <v>-46.28</v>
      </c>
      <c r="AE16" s="169"/>
      <c r="AF16" s="168">
        <v>13.32</v>
      </c>
      <c r="AG16" s="168">
        <v>33</v>
      </c>
      <c r="AH16" s="168">
        <v>21.954000000000001</v>
      </c>
      <c r="AI16" s="168">
        <v>0.188</v>
      </c>
      <c r="AJ16" s="168">
        <v>-42.57</v>
      </c>
      <c r="AK16" s="168">
        <v>-43.02</v>
      </c>
      <c r="AL16" s="168">
        <v>-52.4</v>
      </c>
      <c r="AM16" s="168">
        <v>42.79</v>
      </c>
      <c r="AN16" s="168">
        <v>43.04</v>
      </c>
      <c r="AO16" s="168">
        <v>15.769</v>
      </c>
      <c r="AP16" s="168">
        <v>-1.5105999999999999</v>
      </c>
      <c r="AQ16" s="168">
        <v>47.913400000000003</v>
      </c>
      <c r="AR16" s="168">
        <v>49.219499999999996</v>
      </c>
      <c r="AS16" s="168">
        <v>43.187100000000001</v>
      </c>
      <c r="AT16" s="168">
        <v>-38.714199999999998</v>
      </c>
      <c r="AU16" s="168">
        <v>-39.091799999999999</v>
      </c>
      <c r="AV16" s="168">
        <v>7.5827</v>
      </c>
      <c r="AW16" s="168">
        <v>7.1951000000000001</v>
      </c>
      <c r="AX16" s="168">
        <v>62.558999999999997</v>
      </c>
      <c r="AY16" s="168">
        <v>63.630600000000001</v>
      </c>
      <c r="AZ16" s="168">
        <v>4.7275</v>
      </c>
      <c r="BA16" s="168">
        <v>24.672000000000001</v>
      </c>
      <c r="BB16" s="168">
        <v>-472.20819999999998</v>
      </c>
      <c r="BC16" s="168">
        <v>-3.3157000000000001</v>
      </c>
      <c r="BD16" s="168">
        <v>-13.2</v>
      </c>
      <c r="BE16" s="168">
        <v>-14.3</v>
      </c>
      <c r="BF16" s="168">
        <v>45.676699999999997</v>
      </c>
      <c r="BG16" s="168">
        <v>44.698399999999999</v>
      </c>
      <c r="BH16" s="168">
        <v>-2.4895999999999998</v>
      </c>
      <c r="BI16" s="169"/>
      <c r="BJ16" s="168">
        <v>-74.740300000000005</v>
      </c>
      <c r="BK16" s="168">
        <v>2.4790000000000001</v>
      </c>
      <c r="BL16" s="169"/>
      <c r="BM16" s="168">
        <v>1.4116</v>
      </c>
      <c r="BN16" s="168">
        <v>521.86630000000002</v>
      </c>
      <c r="BO16" s="168">
        <v>171.39189999999999</v>
      </c>
      <c r="BP16" s="168">
        <v>171.8192</v>
      </c>
      <c r="BQ16" s="168">
        <v>-500.9083</v>
      </c>
      <c r="BR16" s="168">
        <v>529.53809999999999</v>
      </c>
      <c r="BS16" s="169"/>
      <c r="BT16" s="168">
        <v>-49.7605</v>
      </c>
      <c r="BU16" s="168">
        <v>49.9542</v>
      </c>
      <c r="BV16" s="169"/>
      <c r="BW16" s="168">
        <v>22.55</v>
      </c>
      <c r="BX16" s="168">
        <v>17.37</v>
      </c>
      <c r="BY16" s="168">
        <v>39.119999999999997</v>
      </c>
      <c r="BZ16" s="168">
        <v>59.46</v>
      </c>
      <c r="CA16" s="168">
        <v>-21.295000000000002</v>
      </c>
      <c r="CB16" s="168">
        <v>-21.161000000000001</v>
      </c>
      <c r="CC16" s="168">
        <v>81.638900000000007</v>
      </c>
      <c r="CD16" s="168">
        <v>82.817499999999995</v>
      </c>
      <c r="CE16" s="168">
        <v>17.724599999999999</v>
      </c>
      <c r="CF16" s="168">
        <v>-156.53139999999999</v>
      </c>
      <c r="CG16" s="168">
        <v>-155.6833</v>
      </c>
      <c r="CH16" s="168">
        <v>-0.44550000000000001</v>
      </c>
      <c r="CI16" s="169"/>
      <c r="CJ16" s="169"/>
      <c r="CK16" s="169"/>
      <c r="CL16" s="168">
        <v>58.8</v>
      </c>
      <c r="CM16" s="168">
        <v>54.1</v>
      </c>
      <c r="CN16" s="168">
        <v>-12.99</v>
      </c>
      <c r="CO16" s="168">
        <v>0</v>
      </c>
      <c r="CP16" s="168">
        <v>0</v>
      </c>
      <c r="CQ16" s="168">
        <v>0</v>
      </c>
      <c r="CR16" s="168">
        <v>50.780900000000003</v>
      </c>
      <c r="CS16" s="168">
        <v>50.662700000000001</v>
      </c>
      <c r="CT16" s="168">
        <v>48.4373</v>
      </c>
      <c r="CU16" s="168">
        <v>-137.2509</v>
      </c>
      <c r="CV16" s="168">
        <v>52.350200000000001</v>
      </c>
      <c r="CW16" s="168">
        <v>10.8942</v>
      </c>
      <c r="CX16" s="168">
        <v>34.119999999999997</v>
      </c>
      <c r="CY16" s="168">
        <v>61.05</v>
      </c>
      <c r="CZ16" s="169"/>
      <c r="DA16" s="168">
        <v>28.2761</v>
      </c>
      <c r="DB16" s="168">
        <v>-22.1</v>
      </c>
      <c r="DC16" s="169"/>
      <c r="DD16" s="169"/>
      <c r="DE16" s="169"/>
      <c r="DF16" s="168">
        <v>-147.5941</v>
      </c>
      <c r="DG16" s="168">
        <v>-2.9999999999999997E-4</v>
      </c>
      <c r="DH16" s="168">
        <v>-13.4605</v>
      </c>
      <c r="DI16" s="168">
        <v>-69</v>
      </c>
      <c r="DJ16" s="168">
        <v>-70.099999999999994</v>
      </c>
      <c r="DK16" s="168">
        <v>20.1462</v>
      </c>
      <c r="DL16" s="169"/>
      <c r="DM16" s="168">
        <v>45.100700000000003</v>
      </c>
      <c r="DN16" s="168">
        <v>42.791699999999999</v>
      </c>
      <c r="DO16" s="168">
        <v>29.94</v>
      </c>
      <c r="DP16" s="168">
        <v>-8.67</v>
      </c>
      <c r="DQ16" s="168">
        <v>60.295000000000002</v>
      </c>
      <c r="DR16" s="168">
        <v>143.82320000000001</v>
      </c>
      <c r="DS16" s="169"/>
      <c r="DT16" s="168">
        <v>-28.49</v>
      </c>
      <c r="DU16" s="168">
        <v>32.119999999999997</v>
      </c>
      <c r="DV16" s="168">
        <v>65.2</v>
      </c>
      <c r="DW16" s="168">
        <v>146.72730000000001</v>
      </c>
      <c r="DX16" s="168">
        <v>145.19999999999999</v>
      </c>
      <c r="DY16" s="168">
        <v>22.235399999999998</v>
      </c>
      <c r="DZ16" s="168">
        <v>19.8</v>
      </c>
      <c r="EA16" s="168">
        <v>207.89400000000001</v>
      </c>
      <c r="EB16" s="168">
        <v>164.99430000000001</v>
      </c>
      <c r="EC16" s="168">
        <v>159.69980000000001</v>
      </c>
      <c r="ED16" s="168">
        <v>161.7724</v>
      </c>
      <c r="EE16" s="168">
        <v>79.6875</v>
      </c>
      <c r="EF16" s="168">
        <v>70.399900000000002</v>
      </c>
      <c r="EG16" s="168">
        <v>-24.468</v>
      </c>
      <c r="EH16" s="168">
        <v>513.13130000000001</v>
      </c>
      <c r="EI16" s="168">
        <v>99.69</v>
      </c>
      <c r="EJ16" s="169"/>
      <c r="EK16" s="168">
        <v>-25.773499999999999</v>
      </c>
      <c r="EL16" s="168">
        <v>-24.385200000000001</v>
      </c>
      <c r="EM16" s="168">
        <v>0</v>
      </c>
      <c r="EN16" s="169"/>
      <c r="EO16" s="168">
        <v>25.885200000000001</v>
      </c>
      <c r="EP16" s="168">
        <v>107.568</v>
      </c>
      <c r="EQ16" s="168">
        <v>-63.268999999999998</v>
      </c>
      <c r="ER16" s="168">
        <v>-64.323599999999999</v>
      </c>
      <c r="ES16" s="168">
        <v>-34.182899999999997</v>
      </c>
      <c r="ET16" s="168">
        <v>15.9</v>
      </c>
      <c r="EU16" s="168">
        <v>-15.48</v>
      </c>
      <c r="EV16" s="168">
        <v>67.2</v>
      </c>
      <c r="EW16" s="168">
        <v>8.8339999999999996</v>
      </c>
      <c r="EX16" s="168">
        <v>-12.741099999999999</v>
      </c>
      <c r="EY16" s="168">
        <v>-17.237300000000001</v>
      </c>
      <c r="EZ16" s="168">
        <v>-16.8354</v>
      </c>
      <c r="FA16" s="168">
        <v>5.6612</v>
      </c>
      <c r="FB16" s="168">
        <v>-70.613</v>
      </c>
      <c r="FC16" s="168">
        <v>30.969200000000001</v>
      </c>
      <c r="FD16" s="168">
        <v>8.2112999999999996</v>
      </c>
      <c r="FE16" s="169"/>
      <c r="FF16" s="168">
        <v>8.0472000000000001</v>
      </c>
      <c r="FG16" s="168">
        <v>38.088099999999997</v>
      </c>
      <c r="FH16" s="168">
        <v>39.928199999999997</v>
      </c>
      <c r="FI16" s="168">
        <v>38.0246</v>
      </c>
      <c r="FJ16" s="168">
        <v>21.099499999999999</v>
      </c>
      <c r="FK16" s="168">
        <v>20.597100000000001</v>
      </c>
      <c r="FL16" s="168">
        <v>121.5733</v>
      </c>
      <c r="FM16" s="168">
        <v>-19.052900000000001</v>
      </c>
      <c r="FN16" s="168">
        <v>-18.6967</v>
      </c>
      <c r="FO16" s="168">
        <v>79.574600000000004</v>
      </c>
      <c r="FP16" s="168">
        <v>90.209100000000007</v>
      </c>
      <c r="FQ16" s="168">
        <v>30.104800000000001</v>
      </c>
      <c r="FR16" s="168">
        <v>5.95</v>
      </c>
      <c r="FS16" s="168">
        <v>7.6593999999999998</v>
      </c>
      <c r="FT16" s="168">
        <v>0.79620000000000002</v>
      </c>
      <c r="FU16" s="168">
        <v>-4.2</v>
      </c>
      <c r="FV16" s="168">
        <v>16.18</v>
      </c>
      <c r="FW16" s="168">
        <v>29.976400000000002</v>
      </c>
      <c r="FX16" s="169"/>
      <c r="FY16" s="168">
        <v>-3.98</v>
      </c>
      <c r="FZ16" s="168">
        <v>4.327</v>
      </c>
      <c r="GA16" s="169"/>
      <c r="GB16" s="168">
        <v>36.130000000000003</v>
      </c>
      <c r="GC16" s="168">
        <v>-89.719099999999997</v>
      </c>
      <c r="GD16" s="168">
        <v>-78.911100000000005</v>
      </c>
      <c r="GE16" s="169"/>
      <c r="GF16" s="168">
        <v>63.892499999999998</v>
      </c>
      <c r="GG16" s="168">
        <v>27.9</v>
      </c>
      <c r="GH16" s="168">
        <v>-13.214700000000001</v>
      </c>
      <c r="GI16" s="168">
        <v>-0.32179999999999997</v>
      </c>
      <c r="GJ16" s="168">
        <v>0</v>
      </c>
      <c r="GK16" s="168">
        <v>1.3501000000000001</v>
      </c>
      <c r="GL16" s="169"/>
      <c r="GM16" s="169"/>
      <c r="GN16" s="168">
        <v>-13.0412</v>
      </c>
      <c r="GO16" s="168">
        <v>-20.170400000000001</v>
      </c>
      <c r="GP16" s="168">
        <v>15.4541</v>
      </c>
      <c r="GQ16" s="168">
        <v>20.439</v>
      </c>
      <c r="GR16" s="168">
        <v>55.536200000000001</v>
      </c>
      <c r="GS16" s="168">
        <v>57.123800000000003</v>
      </c>
      <c r="GT16" s="168">
        <v>-102.1448</v>
      </c>
      <c r="GU16" s="168">
        <v>-14.462999999999999</v>
      </c>
      <c r="GV16" s="168">
        <v>22.7974</v>
      </c>
      <c r="GW16" s="168">
        <v>-32.820399999999999</v>
      </c>
      <c r="GX16" s="168">
        <v>10.4002</v>
      </c>
      <c r="GY16" s="168">
        <v>7.2279999999999998</v>
      </c>
      <c r="GZ16" s="168">
        <v>6.8674999999999997</v>
      </c>
      <c r="HA16" s="169"/>
      <c r="HB16" s="168">
        <v>77.653999999999996</v>
      </c>
      <c r="HC16" s="168">
        <v>78.974199999999996</v>
      </c>
      <c r="HD16" s="168">
        <v>191.5</v>
      </c>
      <c r="HE16" s="168">
        <v>-192.4701</v>
      </c>
      <c r="HF16" s="168">
        <v>-362.57049999999998</v>
      </c>
      <c r="HG16" s="168">
        <v>365.69060000000002</v>
      </c>
      <c r="HH16" s="168">
        <v>186.98609999999999</v>
      </c>
      <c r="HI16" s="168">
        <v>-75.937700000000007</v>
      </c>
      <c r="HJ16" s="168">
        <v>-76.415099999999995</v>
      </c>
      <c r="HK16" s="168">
        <v>0</v>
      </c>
      <c r="HL16" s="168">
        <v>11.073700000000001</v>
      </c>
      <c r="HM16" s="169"/>
      <c r="HN16" s="169"/>
      <c r="HO16" s="169"/>
      <c r="HP16" s="169"/>
      <c r="HQ16" s="168">
        <v>-3.8645</v>
      </c>
      <c r="HR16" s="168">
        <v>2.7000000000000001E-3</v>
      </c>
      <c r="HS16" s="168">
        <v>-44.658999999999999</v>
      </c>
      <c r="HT16" s="168">
        <v>-43.5244</v>
      </c>
      <c r="HU16" s="168">
        <v>10.039999999999999</v>
      </c>
      <c r="HV16" s="168">
        <v>9.9700000000000006</v>
      </c>
      <c r="HW16" s="169"/>
      <c r="HX16" s="169"/>
      <c r="HY16" s="168">
        <v>17.0655</v>
      </c>
      <c r="HZ16" s="168">
        <v>31.2</v>
      </c>
      <c r="IA16" s="168">
        <v>-92.523799999999994</v>
      </c>
      <c r="IB16" s="169"/>
      <c r="IC16" s="169"/>
      <c r="ID16" s="169"/>
      <c r="IE16" s="169"/>
      <c r="IF16" s="168">
        <v>3</v>
      </c>
      <c r="IG16" s="169"/>
      <c r="IH16" s="169"/>
      <c r="II16" s="169"/>
      <c r="IJ16" s="168">
        <v>-184.45160000000001</v>
      </c>
      <c r="IK16" s="168">
        <v>-57.254899999999999</v>
      </c>
      <c r="IL16" s="167">
        <v>0</v>
      </c>
      <c r="IM16" s="168">
        <v>161.71789999999999</v>
      </c>
      <c r="IN16" s="168">
        <v>-30.9847</v>
      </c>
      <c r="IO16" s="168">
        <v>-151.39920000000001</v>
      </c>
      <c r="IP16" s="168">
        <v>150.6995</v>
      </c>
      <c r="IQ16" s="168">
        <v>-115.1545</v>
      </c>
      <c r="IR16" s="169"/>
      <c r="IS16" s="168">
        <v>-153.14359999999999</v>
      </c>
      <c r="IT16" s="168">
        <v>12.8969</v>
      </c>
      <c r="IU16" s="168">
        <v>12.945</v>
      </c>
      <c r="IV16" s="168">
        <v>122.0882</v>
      </c>
      <c r="IW16" s="167">
        <v>0</v>
      </c>
      <c r="IX16" s="169">
        <v>0</v>
      </c>
      <c r="IY16" s="169"/>
      <c r="IZ16" s="169"/>
      <c r="JA16" s="169"/>
      <c r="JB16" s="169"/>
      <c r="JC16" s="168">
        <v>11.68</v>
      </c>
      <c r="JD16" s="168">
        <v>5.7549999999999999</v>
      </c>
      <c r="JE16" s="168">
        <v>5.76</v>
      </c>
      <c r="JF16" s="168">
        <v>-10.96</v>
      </c>
      <c r="JG16" s="168">
        <v>-6.96</v>
      </c>
      <c r="JH16" s="169"/>
      <c r="JI16" s="168">
        <v>6.7979000000000003</v>
      </c>
      <c r="JJ16" s="168">
        <v>-3.9535999999999998</v>
      </c>
      <c r="JK16" s="168">
        <v>-20.302099999999999</v>
      </c>
      <c r="JL16" s="169"/>
      <c r="JM16" s="169"/>
      <c r="JN16" s="169"/>
      <c r="JO16" s="168">
        <v>3.0590999999999999</v>
      </c>
      <c r="JP16" s="168">
        <v>3.6276999999999999</v>
      </c>
      <c r="JQ16" s="168">
        <v>6.0339</v>
      </c>
      <c r="JR16" s="168">
        <v>5.3079000000000001</v>
      </c>
      <c r="JS16" s="168">
        <v>6.3030999999999997</v>
      </c>
      <c r="JT16" s="169"/>
      <c r="JU16" s="169"/>
      <c r="JV16" s="168">
        <v>76.963200000000001</v>
      </c>
      <c r="JW16" s="168">
        <v>5.35</v>
      </c>
      <c r="JX16" s="169"/>
      <c r="JY16" s="168">
        <v>10.383800000000001</v>
      </c>
      <c r="JZ16" s="168">
        <v>14.859</v>
      </c>
      <c r="KA16" s="168">
        <v>-3.9460000000000002</v>
      </c>
      <c r="KB16" s="168">
        <v>9.1340000000000003</v>
      </c>
      <c r="KC16" s="168">
        <v>-15.4048</v>
      </c>
      <c r="KD16" s="168">
        <v>-11.678100000000001</v>
      </c>
      <c r="KE16" s="168">
        <v>25.411999999999999</v>
      </c>
      <c r="KF16" s="169"/>
      <c r="KG16" s="169"/>
      <c r="KH16" s="168">
        <v>-173.14340000000001</v>
      </c>
      <c r="KI16" s="168">
        <v>197.21279999999999</v>
      </c>
    </row>
    <row r="17" spans="1:295" ht="18" customHeight="1" x14ac:dyDescent="0.25">
      <c r="A17" s="160" t="s">
        <v>101</v>
      </c>
      <c r="B17" s="160" t="s">
        <v>879</v>
      </c>
      <c r="C17" s="161">
        <v>0</v>
      </c>
      <c r="D17" s="162">
        <v>16.663699999999999</v>
      </c>
      <c r="E17" s="162">
        <v>-19.8949</v>
      </c>
      <c r="F17" s="162">
        <v>7.1132999999999997</v>
      </c>
      <c r="G17" s="162">
        <v>10.905099999999999</v>
      </c>
      <c r="H17" s="163"/>
      <c r="I17" s="162">
        <v>27.3475</v>
      </c>
      <c r="J17" s="162">
        <v>-70.152000000000001</v>
      </c>
      <c r="K17" s="162">
        <v>41.244700000000002</v>
      </c>
      <c r="L17" s="162">
        <v>20.849399999999999</v>
      </c>
      <c r="M17" s="162">
        <v>20.366900000000001</v>
      </c>
      <c r="N17" s="162">
        <v>-15.54</v>
      </c>
      <c r="O17" s="162">
        <v>-34.107999999999997</v>
      </c>
      <c r="P17" s="163"/>
      <c r="Q17" s="162">
        <v>9.9359999999999999</v>
      </c>
      <c r="R17" s="163"/>
      <c r="S17" s="162">
        <v>10.9542</v>
      </c>
      <c r="T17" s="162">
        <v>34.805399999999999</v>
      </c>
      <c r="U17" s="163"/>
      <c r="V17" s="162">
        <v>15.175800000000001</v>
      </c>
      <c r="W17" s="162">
        <v>25.3795</v>
      </c>
      <c r="X17" s="162">
        <v>12.248699999999999</v>
      </c>
      <c r="Y17" s="162">
        <v>6.1014999999999997</v>
      </c>
      <c r="Z17" s="162">
        <v>2.6526000000000001</v>
      </c>
      <c r="AA17" s="163"/>
      <c r="AB17" s="163"/>
      <c r="AC17" s="162">
        <v>-47.63</v>
      </c>
      <c r="AD17" s="162">
        <v>-47.52</v>
      </c>
      <c r="AE17" s="163"/>
      <c r="AF17" s="162">
        <v>15.54</v>
      </c>
      <c r="AG17" s="162">
        <v>33</v>
      </c>
      <c r="AH17" s="162">
        <v>22.175000000000001</v>
      </c>
      <c r="AI17" s="162">
        <v>0.19400000000000001</v>
      </c>
      <c r="AJ17" s="162">
        <v>-43.41</v>
      </c>
      <c r="AK17" s="162">
        <v>-43.65</v>
      </c>
      <c r="AL17" s="162">
        <v>-52.96</v>
      </c>
      <c r="AM17" s="162">
        <v>43.7</v>
      </c>
      <c r="AN17" s="162">
        <v>43.81</v>
      </c>
      <c r="AO17" s="162">
        <v>15.9817</v>
      </c>
      <c r="AP17" s="162">
        <v>-1.8359000000000001</v>
      </c>
      <c r="AQ17" s="162">
        <v>48.361899999999999</v>
      </c>
      <c r="AR17" s="162">
        <v>49.3733</v>
      </c>
      <c r="AS17" s="162">
        <v>47.561799999999998</v>
      </c>
      <c r="AT17" s="162">
        <v>-39.116100000000003</v>
      </c>
      <c r="AU17" s="162">
        <v>-39.765300000000003</v>
      </c>
      <c r="AV17" s="162">
        <v>7.0143000000000004</v>
      </c>
      <c r="AW17" s="162">
        <v>7.1443000000000003</v>
      </c>
      <c r="AX17" s="162">
        <v>64.166499999999999</v>
      </c>
      <c r="AY17" s="162">
        <v>66.041899999999998</v>
      </c>
      <c r="AZ17" s="162">
        <v>4.7275</v>
      </c>
      <c r="BA17" s="162">
        <v>24.151</v>
      </c>
      <c r="BB17" s="162">
        <v>-492.91039999999998</v>
      </c>
      <c r="BC17" s="162">
        <v>0.62849999999999995</v>
      </c>
      <c r="BD17" s="162">
        <v>-12.3</v>
      </c>
      <c r="BE17" s="162">
        <v>-13.6</v>
      </c>
      <c r="BF17" s="162">
        <v>45.8202</v>
      </c>
      <c r="BG17" s="162">
        <v>44.586100000000002</v>
      </c>
      <c r="BH17" s="162">
        <v>-2.3424</v>
      </c>
      <c r="BI17" s="163"/>
      <c r="BJ17" s="162">
        <v>-78.231899999999996</v>
      </c>
      <c r="BK17" s="162">
        <v>2.8206000000000002</v>
      </c>
      <c r="BL17" s="163"/>
      <c r="BM17" s="162">
        <v>2.4434</v>
      </c>
      <c r="BN17" s="162">
        <v>532.51729999999998</v>
      </c>
      <c r="BO17" s="162">
        <v>168.85890000000001</v>
      </c>
      <c r="BP17" s="162">
        <v>168.88939999999999</v>
      </c>
      <c r="BQ17" s="162">
        <v>-502.23930000000001</v>
      </c>
      <c r="BR17" s="162">
        <v>542.34500000000003</v>
      </c>
      <c r="BS17" s="163"/>
      <c r="BT17" s="162">
        <v>-57.142499999999998</v>
      </c>
      <c r="BU17" s="162">
        <v>59.887599999999999</v>
      </c>
      <c r="BV17" s="162">
        <v>71.733000000000004</v>
      </c>
      <c r="BW17" s="162">
        <v>23.31</v>
      </c>
      <c r="BX17" s="162">
        <v>17.68</v>
      </c>
      <c r="BY17" s="162">
        <v>39.630000000000003</v>
      </c>
      <c r="BZ17" s="162">
        <v>60.74</v>
      </c>
      <c r="CA17" s="162">
        <v>-17.678100000000001</v>
      </c>
      <c r="CB17" s="162">
        <v>-16.6065</v>
      </c>
      <c r="CC17" s="162">
        <v>67.094800000000006</v>
      </c>
      <c r="CD17" s="162">
        <v>68.373800000000003</v>
      </c>
      <c r="CE17" s="162">
        <v>19.535699999999999</v>
      </c>
      <c r="CF17" s="162">
        <v>-166.476</v>
      </c>
      <c r="CG17" s="162">
        <v>-165.31100000000001</v>
      </c>
      <c r="CH17" s="162">
        <v>1.4500999999999999</v>
      </c>
      <c r="CI17" s="163"/>
      <c r="CJ17" s="163"/>
      <c r="CK17" s="163"/>
      <c r="CL17" s="162">
        <v>59.6</v>
      </c>
      <c r="CM17" s="162">
        <v>54.3</v>
      </c>
      <c r="CN17" s="162">
        <v>-12.89</v>
      </c>
      <c r="CO17" s="162">
        <v>-4.7112999999999996</v>
      </c>
      <c r="CP17" s="162">
        <v>-5.9358000000000004</v>
      </c>
      <c r="CQ17" s="162">
        <v>-4.6759000000000004</v>
      </c>
      <c r="CR17" s="162">
        <v>45.280799999999999</v>
      </c>
      <c r="CS17" s="162">
        <v>45.821199999999997</v>
      </c>
      <c r="CT17" s="162">
        <v>52.636099999999999</v>
      </c>
      <c r="CU17" s="162">
        <v>-136.78380000000001</v>
      </c>
      <c r="CV17" s="162">
        <v>57.186999999999998</v>
      </c>
      <c r="CW17" s="162">
        <v>11.420999999999999</v>
      </c>
      <c r="CX17" s="162">
        <v>38.61</v>
      </c>
      <c r="CY17" s="162">
        <v>68.209999999999994</v>
      </c>
      <c r="CZ17" s="162">
        <v>29.7729</v>
      </c>
      <c r="DA17" s="162">
        <v>28.2761</v>
      </c>
      <c r="DB17" s="162">
        <v>-22.22</v>
      </c>
      <c r="DC17" s="163"/>
      <c r="DD17" s="163"/>
      <c r="DE17" s="163"/>
      <c r="DF17" s="162">
        <v>-182.48099999999999</v>
      </c>
      <c r="DG17" s="162">
        <v>-2.0000000000000001E-4</v>
      </c>
      <c r="DH17" s="162">
        <v>-13.5364</v>
      </c>
      <c r="DI17" s="162">
        <v>-68.8</v>
      </c>
      <c r="DJ17" s="162">
        <v>-67.7</v>
      </c>
      <c r="DK17" s="162">
        <v>20.179099999999998</v>
      </c>
      <c r="DL17" s="163"/>
      <c r="DM17" s="162">
        <v>49.797199999999997</v>
      </c>
      <c r="DN17" s="162">
        <v>43.377699999999997</v>
      </c>
      <c r="DO17" s="162">
        <v>30.26</v>
      </c>
      <c r="DP17" s="162">
        <v>-10.41</v>
      </c>
      <c r="DQ17" s="162">
        <v>57.458500000000001</v>
      </c>
      <c r="DR17" s="162">
        <v>178.36510000000001</v>
      </c>
      <c r="DS17" s="163"/>
      <c r="DT17" s="162">
        <v>-25.26</v>
      </c>
      <c r="DU17" s="162">
        <v>33.42</v>
      </c>
      <c r="DV17" s="162">
        <v>61.79</v>
      </c>
      <c r="DW17" s="162">
        <v>179.10910000000001</v>
      </c>
      <c r="DX17" s="162">
        <v>174.6182</v>
      </c>
      <c r="DY17" s="162">
        <v>36.444000000000003</v>
      </c>
      <c r="DZ17" s="162">
        <v>33.927300000000002</v>
      </c>
      <c r="EA17" s="162">
        <v>231.71260000000001</v>
      </c>
      <c r="EB17" s="162">
        <v>189.30250000000001</v>
      </c>
      <c r="EC17" s="162">
        <v>181.87610000000001</v>
      </c>
      <c r="ED17" s="162">
        <v>184.3502</v>
      </c>
      <c r="EE17" s="162">
        <v>74.1387</v>
      </c>
      <c r="EF17" s="162">
        <v>61.6873</v>
      </c>
      <c r="EG17" s="162">
        <v>-24.071000000000002</v>
      </c>
      <c r="EH17" s="162">
        <v>515.64670000000001</v>
      </c>
      <c r="EI17" s="162">
        <v>128.976</v>
      </c>
      <c r="EJ17" s="163"/>
      <c r="EK17" s="162">
        <v>-25.844200000000001</v>
      </c>
      <c r="EL17" s="162">
        <v>-23.839300000000001</v>
      </c>
      <c r="EM17" s="162">
        <v>8.3002000000000002</v>
      </c>
      <c r="EN17" s="163"/>
      <c r="EO17" s="162">
        <v>52.380600000000001</v>
      </c>
      <c r="EP17" s="162">
        <v>58.415999999999997</v>
      </c>
      <c r="EQ17" s="162">
        <v>-47.0017</v>
      </c>
      <c r="ER17" s="162">
        <v>-47.7059</v>
      </c>
      <c r="ES17" s="162">
        <v>-25.431899999999999</v>
      </c>
      <c r="ET17" s="162">
        <v>0</v>
      </c>
      <c r="EU17" s="162">
        <v>-14.31</v>
      </c>
      <c r="EV17" s="162">
        <v>1</v>
      </c>
      <c r="EW17" s="162">
        <v>9.1875999999999998</v>
      </c>
      <c r="EX17" s="162">
        <v>14.714600000000001</v>
      </c>
      <c r="EY17" s="162">
        <v>-21.590699999999998</v>
      </c>
      <c r="EZ17" s="162">
        <v>-20.828099999999999</v>
      </c>
      <c r="FA17" s="162">
        <v>6.3513999999999999</v>
      </c>
      <c r="FB17" s="162">
        <v>-58.215400000000002</v>
      </c>
      <c r="FC17" s="162">
        <v>21.735700000000001</v>
      </c>
      <c r="FD17" s="162">
        <v>11.239000000000001</v>
      </c>
      <c r="FE17" s="163"/>
      <c r="FF17" s="162">
        <v>11.041700000000001</v>
      </c>
      <c r="FG17" s="162">
        <v>41.374699999999997</v>
      </c>
      <c r="FH17" s="162">
        <v>41.475000000000001</v>
      </c>
      <c r="FI17" s="162">
        <v>39.956699999999998</v>
      </c>
      <c r="FJ17" s="162">
        <v>18.420200000000001</v>
      </c>
      <c r="FK17" s="162">
        <v>20.2622</v>
      </c>
      <c r="FL17" s="162">
        <v>126.2621</v>
      </c>
      <c r="FM17" s="162">
        <v>-33.796799999999998</v>
      </c>
      <c r="FN17" s="162">
        <v>-34.170999999999999</v>
      </c>
      <c r="FO17" s="162">
        <v>84.508399999999995</v>
      </c>
      <c r="FP17" s="162">
        <v>93.572500000000005</v>
      </c>
      <c r="FQ17" s="162">
        <v>31.423200000000001</v>
      </c>
      <c r="FR17" s="162">
        <v>4.42</v>
      </c>
      <c r="FS17" s="162">
        <v>7.5641999999999996</v>
      </c>
      <c r="FT17" s="162">
        <v>0.79869999999999997</v>
      </c>
      <c r="FU17" s="162">
        <v>-3.55</v>
      </c>
      <c r="FV17" s="162">
        <v>16.13</v>
      </c>
      <c r="FW17" s="162">
        <v>30.436</v>
      </c>
      <c r="FX17" s="163"/>
      <c r="FY17" s="162">
        <v>-3.9590000000000001</v>
      </c>
      <c r="FZ17" s="162">
        <v>4.3090000000000002</v>
      </c>
      <c r="GA17" s="163"/>
      <c r="GB17" s="162">
        <v>35.270000000000003</v>
      </c>
      <c r="GC17" s="162">
        <v>-94.747399999999999</v>
      </c>
      <c r="GD17" s="162">
        <v>-84.682900000000004</v>
      </c>
      <c r="GE17" s="162">
        <v>14.98</v>
      </c>
      <c r="GF17" s="162">
        <v>65.219200000000001</v>
      </c>
      <c r="GG17" s="162">
        <v>28.2</v>
      </c>
      <c r="GH17" s="162">
        <v>-14.8698</v>
      </c>
      <c r="GI17" s="162">
        <v>-0.72060000000000002</v>
      </c>
      <c r="GJ17" s="163"/>
      <c r="GK17" s="162">
        <v>1.3774999999999999</v>
      </c>
      <c r="GL17" s="163"/>
      <c r="GM17" s="163"/>
      <c r="GN17" s="162">
        <v>-13.676600000000001</v>
      </c>
      <c r="GO17" s="162">
        <v>-20.7409</v>
      </c>
      <c r="GP17" s="162">
        <v>15.461499999999999</v>
      </c>
      <c r="GQ17" s="162">
        <v>21.203399999999998</v>
      </c>
      <c r="GR17" s="162">
        <v>56.851300000000002</v>
      </c>
      <c r="GS17" s="162">
        <v>57.532499999999999</v>
      </c>
      <c r="GT17" s="162">
        <v>-104.4911</v>
      </c>
      <c r="GU17" s="162">
        <v>-14.5634</v>
      </c>
      <c r="GV17" s="162">
        <v>23.4831</v>
      </c>
      <c r="GW17" s="162">
        <v>-33.791899999999998</v>
      </c>
      <c r="GX17" s="162">
        <v>10.531599999999999</v>
      </c>
      <c r="GY17" s="162">
        <v>7.2474999999999996</v>
      </c>
      <c r="GZ17" s="162">
        <v>6.8886000000000003</v>
      </c>
      <c r="HA17" s="162">
        <v>12</v>
      </c>
      <c r="HB17" s="162">
        <v>82.575100000000006</v>
      </c>
      <c r="HC17" s="162">
        <v>82.710899999999995</v>
      </c>
      <c r="HD17" s="162">
        <v>186.5</v>
      </c>
      <c r="HE17" s="162">
        <v>-188.6035</v>
      </c>
      <c r="HF17" s="162">
        <v>-371.73700000000002</v>
      </c>
      <c r="HG17" s="162">
        <v>370.57749999999999</v>
      </c>
      <c r="HH17" s="162">
        <v>204.53980000000001</v>
      </c>
      <c r="HI17" s="162">
        <v>-80.783100000000005</v>
      </c>
      <c r="HJ17" s="162">
        <v>-80.807000000000002</v>
      </c>
      <c r="HK17" s="162">
        <v>-8.9305000000000003</v>
      </c>
      <c r="HL17" s="162">
        <v>0</v>
      </c>
      <c r="HM17" s="162">
        <v>15.3232</v>
      </c>
      <c r="HN17" s="162">
        <v>14.302300000000001</v>
      </c>
      <c r="HO17" s="162">
        <v>-50.757300000000001</v>
      </c>
      <c r="HP17" s="162">
        <v>-53.781199999999998</v>
      </c>
      <c r="HQ17" s="162">
        <v>16.592400000000001</v>
      </c>
      <c r="HR17" s="162">
        <v>2.7000000000000001E-3</v>
      </c>
      <c r="HS17" s="162">
        <v>-47.44</v>
      </c>
      <c r="HT17" s="162">
        <v>-47.713700000000003</v>
      </c>
      <c r="HU17" s="162">
        <v>10.09</v>
      </c>
      <c r="HV17" s="162">
        <v>10.17</v>
      </c>
      <c r="HW17" s="163"/>
      <c r="HX17" s="162">
        <v>6.4</v>
      </c>
      <c r="HY17" s="162">
        <v>17.5975</v>
      </c>
      <c r="HZ17" s="162">
        <v>32.159999999999997</v>
      </c>
      <c r="IA17" s="162">
        <v>-124.29340000000001</v>
      </c>
      <c r="IB17" s="163"/>
      <c r="IC17" s="163"/>
      <c r="ID17" s="163"/>
      <c r="IE17" s="162">
        <v>-0.4</v>
      </c>
      <c r="IF17" s="162">
        <v>-13.9</v>
      </c>
      <c r="IG17" s="163"/>
      <c r="IH17" s="163"/>
      <c r="II17" s="163"/>
      <c r="IJ17" s="162">
        <v>-199.3999</v>
      </c>
      <c r="IK17" s="162">
        <v>-87.931600000000003</v>
      </c>
      <c r="IL17" s="161">
        <v>0</v>
      </c>
      <c r="IM17" s="162">
        <v>199.28389999999999</v>
      </c>
      <c r="IN17" s="162">
        <v>-32.978400000000001</v>
      </c>
      <c r="IO17" s="162">
        <v>-190.99449999999999</v>
      </c>
      <c r="IP17" s="162">
        <v>190.43690000000001</v>
      </c>
      <c r="IQ17" s="162">
        <v>-150.10499999999999</v>
      </c>
      <c r="IR17" s="162">
        <v>0</v>
      </c>
      <c r="IS17" s="162">
        <v>-189.1266</v>
      </c>
      <c r="IT17" s="162">
        <v>13.978999999999999</v>
      </c>
      <c r="IU17" s="162">
        <v>19.4222</v>
      </c>
      <c r="IV17" s="162">
        <v>160.10640000000001</v>
      </c>
      <c r="IW17" s="161">
        <v>0</v>
      </c>
      <c r="IX17" s="162">
        <v>-6.0808999999999997</v>
      </c>
      <c r="IY17" s="162">
        <v>-2.2360000000000002</v>
      </c>
      <c r="IZ17" s="162">
        <v>2.6215000000000002</v>
      </c>
      <c r="JA17" s="163"/>
      <c r="JB17" s="163"/>
      <c r="JC17" s="162">
        <v>10.16</v>
      </c>
      <c r="JD17" s="162">
        <v>5.8650000000000002</v>
      </c>
      <c r="JE17" s="162">
        <v>5.9130000000000003</v>
      </c>
      <c r="JF17" s="162">
        <v>-10.24</v>
      </c>
      <c r="JG17" s="162">
        <v>-11.04</v>
      </c>
      <c r="JH17" s="163"/>
      <c r="JI17" s="162">
        <v>13.1853</v>
      </c>
      <c r="JJ17" s="162">
        <v>-7.3532999999999999</v>
      </c>
      <c r="JK17" s="162">
        <v>-20.186199999999999</v>
      </c>
      <c r="JL17" s="162">
        <v>-5.6</v>
      </c>
      <c r="JM17" s="163"/>
      <c r="JN17" s="163"/>
      <c r="JO17" s="162">
        <v>8.6270000000000007</v>
      </c>
      <c r="JP17" s="162">
        <v>10.4278</v>
      </c>
      <c r="JQ17" s="162">
        <v>6.8701999999999996</v>
      </c>
      <c r="JR17" s="162">
        <v>8.6193000000000008</v>
      </c>
      <c r="JS17" s="162">
        <v>6.6977000000000002</v>
      </c>
      <c r="JT17" s="163"/>
      <c r="JU17" s="162">
        <v>3.7</v>
      </c>
      <c r="JV17" s="162">
        <v>39.574599999999997</v>
      </c>
      <c r="JW17" s="162">
        <v>5.42</v>
      </c>
      <c r="JX17" s="163"/>
      <c r="JY17" s="162">
        <v>-15.1828</v>
      </c>
      <c r="JZ17" s="162">
        <v>26.671399999999998</v>
      </c>
      <c r="KA17" s="162">
        <v>8.1630000000000003</v>
      </c>
      <c r="KB17" s="162">
        <v>-16.9756</v>
      </c>
      <c r="KC17" s="162">
        <v>-28.383199999999999</v>
      </c>
      <c r="KD17" s="162">
        <v>1.9684999999999999</v>
      </c>
      <c r="KE17" s="162">
        <v>25.127099999999999</v>
      </c>
      <c r="KF17" s="162">
        <v>-4.8</v>
      </c>
      <c r="KG17" s="162">
        <v>4.9000000000000004</v>
      </c>
      <c r="KH17" s="162">
        <v>-163.7354</v>
      </c>
      <c r="KI17" s="162">
        <v>180.9622</v>
      </c>
    </row>
    <row r="18" spans="1:295" ht="18" customHeight="1" x14ac:dyDescent="0.25">
      <c r="A18" s="160" t="s">
        <v>101</v>
      </c>
      <c r="B18" s="160" t="s">
        <v>880</v>
      </c>
      <c r="C18" s="164">
        <v>0</v>
      </c>
      <c r="D18" s="165">
        <v>16.878799999999998</v>
      </c>
      <c r="E18" s="165">
        <v>-20.356100000000001</v>
      </c>
      <c r="F18" s="165">
        <v>7.0945</v>
      </c>
      <c r="G18" s="165">
        <v>11.7256</v>
      </c>
      <c r="H18" s="166"/>
      <c r="I18" s="165">
        <v>28.1676</v>
      </c>
      <c r="J18" s="165">
        <v>-72.652199999999993</v>
      </c>
      <c r="K18" s="165">
        <v>41.387799999999999</v>
      </c>
      <c r="L18" s="165">
        <v>20.903400000000001</v>
      </c>
      <c r="M18" s="165">
        <v>20.5505</v>
      </c>
      <c r="N18" s="165">
        <v>-15.54</v>
      </c>
      <c r="O18" s="165">
        <v>-35.848999999999997</v>
      </c>
      <c r="P18" s="165">
        <v>33</v>
      </c>
      <c r="Q18" s="165">
        <v>10.763999999999999</v>
      </c>
      <c r="R18" s="165">
        <v>-33</v>
      </c>
      <c r="S18" s="165">
        <v>12.897</v>
      </c>
      <c r="T18" s="165">
        <v>36.455599999999997</v>
      </c>
      <c r="U18" s="165">
        <v>16.1615</v>
      </c>
      <c r="V18" s="165">
        <v>16.498999999999999</v>
      </c>
      <c r="W18" s="165">
        <v>27.682200000000002</v>
      </c>
      <c r="X18" s="165">
        <v>15.052</v>
      </c>
      <c r="Y18" s="165">
        <v>6.4641999999999999</v>
      </c>
      <c r="Z18" s="165">
        <v>3.6202999999999999</v>
      </c>
      <c r="AA18" s="166"/>
      <c r="AB18" s="166"/>
      <c r="AC18" s="165">
        <v>-48.91</v>
      </c>
      <c r="AD18" s="165">
        <v>-49.12</v>
      </c>
      <c r="AE18" s="166"/>
      <c r="AF18" s="165">
        <v>15.54</v>
      </c>
      <c r="AG18" s="165">
        <v>35.200000000000003</v>
      </c>
      <c r="AH18" s="165">
        <v>22.754000000000001</v>
      </c>
      <c r="AI18" s="165">
        <v>0.19400000000000001</v>
      </c>
      <c r="AJ18" s="165">
        <v>-44.68</v>
      </c>
      <c r="AK18" s="165">
        <v>-44.31</v>
      </c>
      <c r="AL18" s="165">
        <v>-52.38</v>
      </c>
      <c r="AM18" s="165">
        <v>44.5</v>
      </c>
      <c r="AN18" s="165">
        <v>44.74</v>
      </c>
      <c r="AO18" s="165">
        <v>15.8565</v>
      </c>
      <c r="AP18" s="165">
        <v>-1.9961</v>
      </c>
      <c r="AQ18" s="165">
        <v>48.299100000000003</v>
      </c>
      <c r="AR18" s="165">
        <v>50.519599999999997</v>
      </c>
      <c r="AS18" s="165">
        <v>47.644100000000002</v>
      </c>
      <c r="AT18" s="165">
        <v>-40.4557</v>
      </c>
      <c r="AU18" s="165">
        <v>-40.653100000000002</v>
      </c>
      <c r="AV18" s="165">
        <v>8.3727</v>
      </c>
      <c r="AW18" s="165">
        <v>8.3855000000000004</v>
      </c>
      <c r="AX18" s="165">
        <v>65.238100000000003</v>
      </c>
      <c r="AY18" s="165">
        <v>66.175899999999999</v>
      </c>
      <c r="AZ18" s="165">
        <v>4.2039999999999997</v>
      </c>
      <c r="BA18" s="165">
        <v>24.114799999999999</v>
      </c>
      <c r="BB18" s="165">
        <v>-490.58879999999999</v>
      </c>
      <c r="BC18" s="165">
        <v>-4.0419999999999998</v>
      </c>
      <c r="BD18" s="165">
        <v>-11.9</v>
      </c>
      <c r="BE18" s="165">
        <v>-13.5</v>
      </c>
      <c r="BF18" s="165">
        <v>47.038699999999999</v>
      </c>
      <c r="BG18" s="165">
        <v>45.453200000000002</v>
      </c>
      <c r="BH18" s="165">
        <v>-2.7166000000000001</v>
      </c>
      <c r="BI18" s="166"/>
      <c r="BJ18" s="165">
        <v>-77.029300000000006</v>
      </c>
      <c r="BK18" s="165">
        <v>2.7523</v>
      </c>
      <c r="BL18" s="166"/>
      <c r="BM18" s="165">
        <v>2.5975999999999999</v>
      </c>
      <c r="BN18" s="165">
        <v>533.40229999999997</v>
      </c>
      <c r="BO18" s="165">
        <v>168.76730000000001</v>
      </c>
      <c r="BP18" s="165">
        <v>167.63810000000001</v>
      </c>
      <c r="BQ18" s="165">
        <v>-499.72629999999998</v>
      </c>
      <c r="BR18" s="165">
        <v>546.90869999999995</v>
      </c>
      <c r="BS18" s="166"/>
      <c r="BT18" s="165">
        <v>-67.077399999999997</v>
      </c>
      <c r="BU18" s="165">
        <v>68.168099999999995</v>
      </c>
      <c r="BV18" s="165">
        <v>72.730999999999995</v>
      </c>
      <c r="BW18" s="165">
        <v>23.29</v>
      </c>
      <c r="BX18" s="165">
        <v>18.059999999999999</v>
      </c>
      <c r="BY18" s="165">
        <v>40.9</v>
      </c>
      <c r="BZ18" s="165">
        <v>61.49</v>
      </c>
      <c r="CA18" s="165">
        <v>-18.213999999999999</v>
      </c>
      <c r="CB18" s="165">
        <v>-18.883800000000001</v>
      </c>
      <c r="CC18" s="165">
        <v>73.952399999999997</v>
      </c>
      <c r="CD18" s="165">
        <v>73.975800000000007</v>
      </c>
      <c r="CE18" s="165">
        <v>25.324400000000001</v>
      </c>
      <c r="CF18" s="165">
        <v>-173.65530000000001</v>
      </c>
      <c r="CG18" s="165">
        <v>-171.99260000000001</v>
      </c>
      <c r="CH18" s="165">
        <v>1.7776000000000001</v>
      </c>
      <c r="CI18" s="166"/>
      <c r="CJ18" s="166"/>
      <c r="CK18" s="166"/>
      <c r="CL18" s="165">
        <v>59.9</v>
      </c>
      <c r="CM18" s="165">
        <v>54.2</v>
      </c>
      <c r="CN18" s="165">
        <v>-13.32</v>
      </c>
      <c r="CO18" s="165">
        <v>-6.2081999999999997</v>
      </c>
      <c r="CP18" s="165">
        <v>-7.0038999999999998</v>
      </c>
      <c r="CQ18" s="165">
        <v>-6.0875000000000004</v>
      </c>
      <c r="CR18" s="165">
        <v>41.872500000000002</v>
      </c>
      <c r="CS18" s="165">
        <v>42.119399999999999</v>
      </c>
      <c r="CT18" s="165">
        <v>51.372300000000003</v>
      </c>
      <c r="CU18" s="165">
        <v>-132.55410000000001</v>
      </c>
      <c r="CV18" s="165">
        <v>56.394799999999996</v>
      </c>
      <c r="CW18" s="165">
        <v>11.4002</v>
      </c>
      <c r="CX18" s="165">
        <v>31.69</v>
      </c>
      <c r="CY18" s="165">
        <v>69.12</v>
      </c>
      <c r="CZ18" s="165">
        <v>30.241700000000002</v>
      </c>
      <c r="DA18" s="165">
        <v>28.861999999999998</v>
      </c>
      <c r="DB18" s="165">
        <v>-22.68</v>
      </c>
      <c r="DC18" s="166"/>
      <c r="DD18" s="166"/>
      <c r="DE18" s="166"/>
      <c r="DF18" s="165">
        <v>-177.7047</v>
      </c>
      <c r="DG18" s="165">
        <v>-2.0000000000000001E-4</v>
      </c>
      <c r="DH18" s="165">
        <v>-13.8378</v>
      </c>
      <c r="DI18" s="166"/>
      <c r="DJ18" s="165">
        <v>-70</v>
      </c>
      <c r="DK18" s="165">
        <v>21.662299999999998</v>
      </c>
      <c r="DL18" s="165">
        <v>31.3568</v>
      </c>
      <c r="DM18" s="165">
        <v>46.04</v>
      </c>
      <c r="DN18" s="165">
        <v>44.549599999999998</v>
      </c>
      <c r="DO18" s="165">
        <v>31.26</v>
      </c>
      <c r="DP18" s="165">
        <v>-8.09</v>
      </c>
      <c r="DQ18" s="165">
        <v>58.621000000000002</v>
      </c>
      <c r="DR18" s="165">
        <v>174.25489999999999</v>
      </c>
      <c r="DS18" s="166"/>
      <c r="DT18" s="165">
        <v>-25.24</v>
      </c>
      <c r="DU18" s="165">
        <v>35.19</v>
      </c>
      <c r="DV18" s="165">
        <v>62.7</v>
      </c>
      <c r="DW18" s="165">
        <v>178.12729999999999</v>
      </c>
      <c r="DX18" s="165">
        <v>175.8364</v>
      </c>
      <c r="DY18" s="165">
        <v>35.2241</v>
      </c>
      <c r="DZ18" s="165">
        <v>34.290900000000001</v>
      </c>
      <c r="EA18" s="165">
        <v>230.8295</v>
      </c>
      <c r="EB18" s="165">
        <v>190.50049999999999</v>
      </c>
      <c r="EC18" s="165">
        <v>181.85290000000001</v>
      </c>
      <c r="ED18" s="165">
        <v>185.87</v>
      </c>
      <c r="EE18" s="165">
        <v>101.3222</v>
      </c>
      <c r="EF18" s="165">
        <v>91.896900000000002</v>
      </c>
      <c r="EG18" s="165">
        <v>-22.350999999999999</v>
      </c>
      <c r="EH18" s="165">
        <v>511.54649999999998</v>
      </c>
      <c r="EI18" s="165">
        <v>182.91300000000001</v>
      </c>
      <c r="EJ18" s="166"/>
      <c r="EK18" s="165">
        <v>-25.9633</v>
      </c>
      <c r="EL18" s="165">
        <v>-24.248799999999999</v>
      </c>
      <c r="EM18" s="165">
        <v>-21.430399999999999</v>
      </c>
      <c r="EN18" s="166"/>
      <c r="EO18" s="165">
        <v>49.119100000000003</v>
      </c>
      <c r="EP18" s="165">
        <v>179.77199999999999</v>
      </c>
      <c r="EQ18" s="165">
        <v>-61.773800000000001</v>
      </c>
      <c r="ER18" s="165">
        <v>-63.425600000000003</v>
      </c>
      <c r="ES18" s="165">
        <v>-56.01</v>
      </c>
      <c r="ET18" s="165">
        <v>16.02</v>
      </c>
      <c r="EU18" s="165">
        <v>-16.260000000000002</v>
      </c>
      <c r="EV18" s="165">
        <v>114.6</v>
      </c>
      <c r="EW18" s="165">
        <v>9.2949000000000002</v>
      </c>
      <c r="EX18" s="165">
        <v>7.6031000000000004</v>
      </c>
      <c r="EY18" s="165">
        <v>-28.643699999999999</v>
      </c>
      <c r="EZ18" s="165">
        <v>-27.964400000000001</v>
      </c>
      <c r="FA18" s="165">
        <v>8.6944999999999997</v>
      </c>
      <c r="FB18" s="165">
        <v>-88.288700000000006</v>
      </c>
      <c r="FC18" s="165">
        <v>51.885399999999997</v>
      </c>
      <c r="FD18" s="165">
        <v>16.952200000000001</v>
      </c>
      <c r="FE18" s="166"/>
      <c r="FF18" s="165">
        <v>16.643899999999999</v>
      </c>
      <c r="FG18" s="165">
        <v>40.761200000000002</v>
      </c>
      <c r="FH18" s="165">
        <v>40.941899999999997</v>
      </c>
      <c r="FI18" s="165">
        <v>39.495199999999997</v>
      </c>
      <c r="FJ18" s="165">
        <v>17.248000000000001</v>
      </c>
      <c r="FK18" s="165">
        <v>17.080500000000001</v>
      </c>
      <c r="FL18" s="165">
        <v>117.21939999999999</v>
      </c>
      <c r="FM18" s="165">
        <v>-32.906599999999997</v>
      </c>
      <c r="FN18" s="165">
        <v>-32.796399999999998</v>
      </c>
      <c r="FO18" s="165">
        <v>82.852099999999993</v>
      </c>
      <c r="FP18" s="165">
        <v>93.913399999999996</v>
      </c>
      <c r="FQ18" s="165">
        <v>20.055800000000001</v>
      </c>
      <c r="FR18" s="165">
        <v>8.64</v>
      </c>
      <c r="FS18" s="165">
        <v>9.7786000000000008</v>
      </c>
      <c r="FT18" s="165">
        <v>0.82189999999999996</v>
      </c>
      <c r="FU18" s="165">
        <v>-5.82</v>
      </c>
      <c r="FV18" s="165">
        <v>13.89</v>
      </c>
      <c r="FW18" s="165">
        <v>19.663</v>
      </c>
      <c r="FX18" s="166"/>
      <c r="FY18" s="165">
        <v>-3.8410000000000002</v>
      </c>
      <c r="FZ18" s="165">
        <v>4.3120000000000003</v>
      </c>
      <c r="GA18" s="166"/>
      <c r="GB18" s="165">
        <v>34.14</v>
      </c>
      <c r="GC18" s="165">
        <v>-94.5715</v>
      </c>
      <c r="GD18" s="165">
        <v>-81.809700000000007</v>
      </c>
      <c r="GE18" s="165">
        <v>14.99</v>
      </c>
      <c r="GF18" s="165">
        <v>64.823400000000007</v>
      </c>
      <c r="GG18" s="165">
        <v>26.9</v>
      </c>
      <c r="GH18" s="165">
        <v>-14.835800000000001</v>
      </c>
      <c r="GI18" s="165">
        <v>-0.73699999999999999</v>
      </c>
      <c r="GJ18" s="166"/>
      <c r="GK18" s="165">
        <v>1.3986000000000001</v>
      </c>
      <c r="GL18" s="166"/>
      <c r="GM18" s="166"/>
      <c r="GN18" s="165">
        <v>-14.0434</v>
      </c>
      <c r="GO18" s="165">
        <v>-21.379799999999999</v>
      </c>
      <c r="GP18" s="165">
        <v>14.9841</v>
      </c>
      <c r="GQ18" s="165">
        <v>22.087900000000001</v>
      </c>
      <c r="GR18" s="165">
        <v>54.865099999999998</v>
      </c>
      <c r="GS18" s="165">
        <v>56.106099999999998</v>
      </c>
      <c r="GT18" s="165">
        <v>-103.93340000000001</v>
      </c>
      <c r="GU18" s="165">
        <v>-15.0075</v>
      </c>
      <c r="GV18" s="165">
        <v>24.1251</v>
      </c>
      <c r="GW18" s="165">
        <v>-34.405099999999997</v>
      </c>
      <c r="GX18" s="165">
        <v>11.1265</v>
      </c>
      <c r="GY18" s="165">
        <v>7.9409000000000001</v>
      </c>
      <c r="GZ18" s="165">
        <v>7.5530999999999997</v>
      </c>
      <c r="HA18" s="165">
        <v>12.5627</v>
      </c>
      <c r="HB18" s="165">
        <v>79.460400000000007</v>
      </c>
      <c r="HC18" s="165">
        <v>81.440899999999999</v>
      </c>
      <c r="HD18" s="165">
        <v>187.7</v>
      </c>
      <c r="HE18" s="165">
        <v>-188.54769999999999</v>
      </c>
      <c r="HF18" s="165">
        <v>-371.52550000000002</v>
      </c>
      <c r="HG18" s="165">
        <v>378.02100000000002</v>
      </c>
      <c r="HH18" s="165">
        <v>234.8229</v>
      </c>
      <c r="HI18" s="165">
        <v>-78.755600000000001</v>
      </c>
      <c r="HJ18" s="165">
        <v>-78.2911</v>
      </c>
      <c r="HK18" s="165">
        <v>-41.550699999999999</v>
      </c>
      <c r="HL18" s="165">
        <v>-34.4071</v>
      </c>
      <c r="HM18" s="165">
        <v>0</v>
      </c>
      <c r="HN18" s="165">
        <v>0</v>
      </c>
      <c r="HO18" s="165">
        <v>-68.028499999999994</v>
      </c>
      <c r="HP18" s="165">
        <v>-78.871600000000001</v>
      </c>
      <c r="HQ18" s="165">
        <v>21.162700000000001</v>
      </c>
      <c r="HR18" s="165">
        <v>20.8551</v>
      </c>
      <c r="HS18" s="165">
        <v>-49.511800000000001</v>
      </c>
      <c r="HT18" s="165">
        <v>-49.688899999999997</v>
      </c>
      <c r="HU18" s="165">
        <v>13.94</v>
      </c>
      <c r="HV18" s="165">
        <v>13.91</v>
      </c>
      <c r="HW18" s="166"/>
      <c r="HX18" s="165">
        <v>8</v>
      </c>
      <c r="HY18" s="165">
        <v>19.464600000000001</v>
      </c>
      <c r="HZ18" s="165">
        <v>32.72</v>
      </c>
      <c r="IA18" s="165">
        <v>-136.3647</v>
      </c>
      <c r="IB18" s="166"/>
      <c r="IC18" s="166"/>
      <c r="ID18" s="165">
        <v>12.8</v>
      </c>
      <c r="IE18" s="165">
        <v>-1</v>
      </c>
      <c r="IF18" s="165">
        <v>-19.899999999999999</v>
      </c>
      <c r="IG18" s="165">
        <v>-19.100000000000001</v>
      </c>
      <c r="IH18" s="166"/>
      <c r="II18" s="166"/>
      <c r="IJ18" s="165">
        <v>-229.75530000000001</v>
      </c>
      <c r="IK18" s="165">
        <v>-139.1208</v>
      </c>
      <c r="IL18" s="164">
        <v>0</v>
      </c>
      <c r="IM18" s="165">
        <v>242.19329999999999</v>
      </c>
      <c r="IN18" s="165">
        <v>-48.165999999999997</v>
      </c>
      <c r="IO18" s="165">
        <v>-232.25640000000001</v>
      </c>
      <c r="IP18" s="165">
        <v>233.92590000000001</v>
      </c>
      <c r="IQ18" s="165">
        <v>-140.8707</v>
      </c>
      <c r="IR18" s="166"/>
      <c r="IS18" s="165">
        <v>-228.75389999999999</v>
      </c>
      <c r="IT18" s="165">
        <v>40.903199999999998</v>
      </c>
      <c r="IU18" s="165">
        <v>43.1387</v>
      </c>
      <c r="IV18" s="165">
        <v>142.8477</v>
      </c>
      <c r="IW18" s="164">
        <v>0</v>
      </c>
      <c r="IX18" s="165">
        <v>9.9908999999999999</v>
      </c>
      <c r="IY18" s="165">
        <v>7.9246999999999996</v>
      </c>
      <c r="IZ18" s="165">
        <v>-9.4709000000000003</v>
      </c>
      <c r="JA18" s="166"/>
      <c r="JB18" s="166"/>
      <c r="JC18" s="165">
        <v>7.44</v>
      </c>
      <c r="JD18" s="165">
        <v>6.117</v>
      </c>
      <c r="JE18" s="165">
        <v>6.1230000000000002</v>
      </c>
      <c r="JF18" s="165">
        <v>-7.84</v>
      </c>
      <c r="JG18" s="165">
        <v>-14</v>
      </c>
      <c r="JH18" s="166"/>
      <c r="JI18" s="165">
        <v>14.268700000000001</v>
      </c>
      <c r="JJ18" s="165">
        <v>-21.971499999999999</v>
      </c>
      <c r="JK18" s="165">
        <v>-13.533200000000001</v>
      </c>
      <c r="JL18" s="165">
        <v>-0.4</v>
      </c>
      <c r="JM18" s="165">
        <v>3.718</v>
      </c>
      <c r="JN18" s="165">
        <v>3.4729999999999999</v>
      </c>
      <c r="JO18" s="165">
        <v>8.6685999999999996</v>
      </c>
      <c r="JP18" s="165">
        <v>10.430400000000001</v>
      </c>
      <c r="JQ18" s="165">
        <v>9.6803000000000008</v>
      </c>
      <c r="JR18" s="165">
        <v>8.6546000000000003</v>
      </c>
      <c r="JS18" s="165">
        <v>7.7221000000000002</v>
      </c>
      <c r="JT18" s="166"/>
      <c r="JU18" s="165">
        <v>1.2</v>
      </c>
      <c r="JV18" s="165">
        <v>35.940399999999997</v>
      </c>
      <c r="JW18" s="165">
        <v>5.43</v>
      </c>
      <c r="JX18" s="166"/>
      <c r="JY18" s="165">
        <v>-33.956699999999998</v>
      </c>
      <c r="JZ18" s="165">
        <v>57.389000000000003</v>
      </c>
      <c r="KA18" s="165">
        <v>42.241900000000001</v>
      </c>
      <c r="KB18" s="165">
        <v>-33.0411</v>
      </c>
      <c r="KC18" s="165">
        <v>-56.933799999999998</v>
      </c>
      <c r="KD18" s="165">
        <v>33.660600000000002</v>
      </c>
      <c r="KE18" s="165">
        <v>22.321999999999999</v>
      </c>
      <c r="KF18" s="165">
        <v>-1.7</v>
      </c>
      <c r="KG18" s="165">
        <v>1.5</v>
      </c>
      <c r="KH18" s="165">
        <v>-134.851</v>
      </c>
      <c r="KI18" s="165">
        <v>173.92269999999999</v>
      </c>
    </row>
    <row r="19" spans="1:295" ht="18" customHeight="1" x14ac:dyDescent="0.25">
      <c r="A19" s="160" t="s">
        <v>101</v>
      </c>
      <c r="B19" s="160" t="s">
        <v>881</v>
      </c>
      <c r="C19" s="164">
        <v>0</v>
      </c>
      <c r="D19" s="165">
        <v>17.4694</v>
      </c>
      <c r="E19" s="165">
        <v>-21.142499999999998</v>
      </c>
      <c r="F19" s="165">
        <v>7.6029999999999998</v>
      </c>
      <c r="G19" s="165">
        <v>13.032400000000001</v>
      </c>
      <c r="H19" s="166"/>
      <c r="I19" s="165">
        <v>30.5183</v>
      </c>
      <c r="J19" s="165">
        <v>-77.452699999999993</v>
      </c>
      <c r="K19" s="165">
        <v>43.016800000000003</v>
      </c>
      <c r="L19" s="165">
        <v>21.8413</v>
      </c>
      <c r="M19" s="165">
        <v>21.460100000000001</v>
      </c>
      <c r="N19" s="165">
        <v>-15.54</v>
      </c>
      <c r="O19" s="165">
        <v>-36.872</v>
      </c>
      <c r="P19" s="166"/>
      <c r="Q19" s="165">
        <v>10.763999999999999</v>
      </c>
      <c r="R19" s="166"/>
      <c r="S19" s="165">
        <v>13.027799999999999</v>
      </c>
      <c r="T19" s="165">
        <v>39.142000000000003</v>
      </c>
      <c r="U19" s="165">
        <v>17.131399999999999</v>
      </c>
      <c r="V19" s="165">
        <v>17.2989</v>
      </c>
      <c r="W19" s="165">
        <v>28.767900000000001</v>
      </c>
      <c r="X19" s="165">
        <v>14.702299999999999</v>
      </c>
      <c r="Y19" s="165">
        <v>6.5503999999999998</v>
      </c>
      <c r="Z19" s="165">
        <v>3.9209999999999998</v>
      </c>
      <c r="AA19" s="166"/>
      <c r="AB19" s="166"/>
      <c r="AC19" s="165">
        <v>-50.22</v>
      </c>
      <c r="AD19" s="165">
        <v>-50.83</v>
      </c>
      <c r="AE19" s="166"/>
      <c r="AF19" s="165">
        <v>15.54</v>
      </c>
      <c r="AG19" s="166"/>
      <c r="AH19" s="165">
        <v>26.021000000000001</v>
      </c>
      <c r="AI19" s="165">
        <v>0.21</v>
      </c>
      <c r="AJ19" s="165">
        <v>-49.27</v>
      </c>
      <c r="AK19" s="165">
        <v>-49.31</v>
      </c>
      <c r="AL19" s="165">
        <v>-45.43</v>
      </c>
      <c r="AM19" s="165">
        <v>49.41</v>
      </c>
      <c r="AN19" s="165">
        <v>49.54</v>
      </c>
      <c r="AO19" s="165">
        <v>16.7606</v>
      </c>
      <c r="AP19" s="165">
        <v>-2.4487000000000001</v>
      </c>
      <c r="AQ19" s="165">
        <v>51.015799999999999</v>
      </c>
      <c r="AR19" s="165">
        <v>52.574599999999997</v>
      </c>
      <c r="AS19" s="165">
        <v>49.005499999999998</v>
      </c>
      <c r="AT19" s="165">
        <v>-45.144199999999998</v>
      </c>
      <c r="AU19" s="165">
        <v>-44.633400000000002</v>
      </c>
      <c r="AV19" s="165">
        <v>25.607800000000001</v>
      </c>
      <c r="AW19" s="165">
        <v>25.821100000000001</v>
      </c>
      <c r="AX19" s="165">
        <v>65.907899999999998</v>
      </c>
      <c r="AY19" s="165">
        <v>68.185199999999995</v>
      </c>
      <c r="AZ19" s="165">
        <v>7.3446999999999996</v>
      </c>
      <c r="BA19" s="165">
        <v>35.901600000000002</v>
      </c>
      <c r="BB19" s="165">
        <v>-527.93619999999999</v>
      </c>
      <c r="BC19" s="165">
        <v>0.13100000000000001</v>
      </c>
      <c r="BD19" s="165">
        <v>-12.2</v>
      </c>
      <c r="BE19" s="165">
        <v>-13.6</v>
      </c>
      <c r="BF19" s="165">
        <v>51.229100000000003</v>
      </c>
      <c r="BG19" s="165">
        <v>50.3934</v>
      </c>
      <c r="BH19" s="165">
        <v>-2.8117000000000001</v>
      </c>
      <c r="BI19" s="166"/>
      <c r="BJ19" s="165">
        <v>-82.494399999999999</v>
      </c>
      <c r="BK19" s="165">
        <v>2.7370999999999999</v>
      </c>
      <c r="BL19" s="166"/>
      <c r="BM19" s="165">
        <v>3.0232000000000001</v>
      </c>
      <c r="BN19" s="165">
        <v>575.88409999999999</v>
      </c>
      <c r="BO19" s="165">
        <v>176.76320000000001</v>
      </c>
      <c r="BP19" s="165">
        <v>176.458</v>
      </c>
      <c r="BQ19" s="165">
        <v>-530.67039999999997</v>
      </c>
      <c r="BR19" s="165">
        <v>581.75829999999996</v>
      </c>
      <c r="BS19" s="166"/>
      <c r="BT19" s="165">
        <v>-90.481800000000007</v>
      </c>
      <c r="BU19" s="165">
        <v>91.608900000000006</v>
      </c>
      <c r="BV19" s="165">
        <v>75.814700000000002</v>
      </c>
      <c r="BW19" s="165">
        <v>24.59</v>
      </c>
      <c r="BX19" s="165">
        <v>19.45</v>
      </c>
      <c r="BY19" s="165">
        <v>43.12</v>
      </c>
      <c r="BZ19" s="165">
        <v>63.65</v>
      </c>
      <c r="CA19" s="165">
        <v>-14.7311</v>
      </c>
      <c r="CB19" s="165">
        <v>-14.865</v>
      </c>
      <c r="CC19" s="165">
        <v>75.635499999999993</v>
      </c>
      <c r="CD19" s="165">
        <v>76.221000000000004</v>
      </c>
      <c r="CE19" s="165">
        <v>27.296299999999999</v>
      </c>
      <c r="CF19" s="165">
        <v>-188.9376</v>
      </c>
      <c r="CG19" s="165">
        <v>-187.86680000000001</v>
      </c>
      <c r="CH19" s="165">
        <v>2.4428999999999998</v>
      </c>
      <c r="CI19" s="166"/>
      <c r="CJ19" s="166"/>
      <c r="CK19" s="166"/>
      <c r="CL19" s="165">
        <v>63.4</v>
      </c>
      <c r="CM19" s="165">
        <v>57.6</v>
      </c>
      <c r="CN19" s="165">
        <v>-13.78</v>
      </c>
      <c r="CO19" s="165">
        <v>-9.8438999999999997</v>
      </c>
      <c r="CP19" s="165">
        <v>-10.337999999999999</v>
      </c>
      <c r="CQ19" s="165">
        <v>-9.5615000000000006</v>
      </c>
      <c r="CR19" s="165">
        <v>38.574199999999998</v>
      </c>
      <c r="CS19" s="165">
        <v>37.381300000000003</v>
      </c>
      <c r="CT19" s="165">
        <v>57.949599999999997</v>
      </c>
      <c r="CU19" s="165">
        <v>-136.98220000000001</v>
      </c>
      <c r="CV19" s="165">
        <v>63.935499999999998</v>
      </c>
      <c r="CW19" s="165">
        <v>12.4832</v>
      </c>
      <c r="CX19" s="165">
        <v>36.119999999999997</v>
      </c>
      <c r="CY19" s="165">
        <v>73.849999999999994</v>
      </c>
      <c r="CZ19" s="165">
        <v>32.5854</v>
      </c>
      <c r="DA19" s="165">
        <v>30.766300000000001</v>
      </c>
      <c r="DB19" s="165">
        <v>-23.4</v>
      </c>
      <c r="DC19" s="166"/>
      <c r="DD19" s="166"/>
      <c r="DE19" s="166"/>
      <c r="DF19" s="165">
        <v>-180.95089999999999</v>
      </c>
      <c r="DG19" s="165">
        <v>-2.0000000000000001E-4</v>
      </c>
      <c r="DH19" s="165">
        <v>-14.1296</v>
      </c>
      <c r="DI19" s="165">
        <v>-76.2</v>
      </c>
      <c r="DJ19" s="165">
        <v>-74.900000000000006</v>
      </c>
      <c r="DK19" s="165">
        <v>23.365200000000002</v>
      </c>
      <c r="DL19" s="165">
        <v>34.286499999999997</v>
      </c>
      <c r="DM19" s="165">
        <v>51.675699999999999</v>
      </c>
      <c r="DN19" s="165">
        <v>49.237099999999998</v>
      </c>
      <c r="DO19" s="165">
        <v>34.32</v>
      </c>
      <c r="DP19" s="165">
        <v>-8.89</v>
      </c>
      <c r="DQ19" s="165">
        <v>59.256500000000003</v>
      </c>
      <c r="DR19" s="165">
        <v>182.16040000000001</v>
      </c>
      <c r="DS19" s="166"/>
      <c r="DT19" s="165">
        <v>-29.48</v>
      </c>
      <c r="DU19" s="165">
        <v>42.4</v>
      </c>
      <c r="DV19" s="165">
        <v>67.61</v>
      </c>
      <c r="DW19" s="165">
        <v>182.2364</v>
      </c>
      <c r="DX19" s="165">
        <v>179.94540000000001</v>
      </c>
      <c r="DY19" s="165">
        <v>37.867600000000003</v>
      </c>
      <c r="DZ19" s="165">
        <v>37.690899999999999</v>
      </c>
      <c r="EA19" s="165">
        <v>243.07900000000001</v>
      </c>
      <c r="EB19" s="165">
        <v>199.68780000000001</v>
      </c>
      <c r="EC19" s="165">
        <v>193.11019999999999</v>
      </c>
      <c r="ED19" s="165">
        <v>194.95949999999999</v>
      </c>
      <c r="EE19" s="165">
        <v>102.0558</v>
      </c>
      <c r="EF19" s="165">
        <v>90.484300000000005</v>
      </c>
      <c r="EG19" s="165">
        <v>-22.44</v>
      </c>
      <c r="EH19" s="165">
        <v>544.67219999999998</v>
      </c>
      <c r="EI19" s="165">
        <v>211.78659999999999</v>
      </c>
      <c r="EJ19" s="166"/>
      <c r="EK19" s="165">
        <v>-26.366700000000002</v>
      </c>
      <c r="EL19" s="165">
        <v>-24.500599999999999</v>
      </c>
      <c r="EM19" s="165">
        <v>-20.557200000000002</v>
      </c>
      <c r="EN19" s="166"/>
      <c r="EO19" s="165">
        <v>48.9358</v>
      </c>
      <c r="EP19" s="165">
        <v>153.66</v>
      </c>
      <c r="EQ19" s="165">
        <v>-60.508099999999999</v>
      </c>
      <c r="ER19" s="165">
        <v>-62.261499999999998</v>
      </c>
      <c r="ES19" s="165">
        <v>-54.614899999999999</v>
      </c>
      <c r="ET19" s="165">
        <v>16.53</v>
      </c>
      <c r="EU19" s="165">
        <v>-15.92</v>
      </c>
      <c r="EV19" s="165">
        <v>103.7</v>
      </c>
      <c r="EW19" s="165">
        <v>9.6250999999999998</v>
      </c>
      <c r="EX19" s="165">
        <v>8.5579999999999998</v>
      </c>
      <c r="EY19" s="165">
        <v>-32.771500000000003</v>
      </c>
      <c r="EZ19" s="165">
        <v>-31.499199999999998</v>
      </c>
      <c r="FA19" s="165">
        <v>8.5840999999999994</v>
      </c>
      <c r="FB19" s="165">
        <v>-84.756699999999995</v>
      </c>
      <c r="FC19" s="165">
        <v>47.739800000000002</v>
      </c>
      <c r="FD19" s="165">
        <v>20.75</v>
      </c>
      <c r="FE19" s="166"/>
      <c r="FF19" s="165">
        <v>20.339400000000001</v>
      </c>
      <c r="FG19" s="165">
        <v>41.389499999999998</v>
      </c>
      <c r="FH19" s="165">
        <v>42.428899999999999</v>
      </c>
      <c r="FI19" s="165">
        <v>40.562199999999997</v>
      </c>
      <c r="FJ19" s="165">
        <v>15.071099999999999</v>
      </c>
      <c r="FK19" s="165">
        <v>14.7362</v>
      </c>
      <c r="FL19" s="165">
        <v>121.5733</v>
      </c>
      <c r="FM19" s="165">
        <v>-35.906799999999997</v>
      </c>
      <c r="FN19" s="165">
        <v>-35.799999999999997</v>
      </c>
      <c r="FO19" s="165">
        <v>88.372200000000007</v>
      </c>
      <c r="FP19" s="165">
        <v>102.6956</v>
      </c>
      <c r="FQ19" s="165">
        <v>13.280799999999999</v>
      </c>
      <c r="FR19" s="165">
        <v>10.63</v>
      </c>
      <c r="FS19" s="165">
        <v>12.676600000000001</v>
      </c>
      <c r="FT19" s="165">
        <v>0.89139999999999997</v>
      </c>
      <c r="FU19" s="165">
        <v>-7.65</v>
      </c>
      <c r="FV19" s="165">
        <v>14.26</v>
      </c>
      <c r="FW19" s="165">
        <v>13.5806</v>
      </c>
      <c r="FX19" s="166"/>
      <c r="FY19" s="165">
        <v>-3.6339999999999999</v>
      </c>
      <c r="FZ19" s="165">
        <v>4.3109999999999999</v>
      </c>
      <c r="GA19" s="166"/>
      <c r="GB19" s="165">
        <v>31.87</v>
      </c>
      <c r="GC19" s="165">
        <v>-104.92749999999999</v>
      </c>
      <c r="GD19" s="165">
        <v>-88.3994</v>
      </c>
      <c r="GE19" s="165">
        <v>15.46</v>
      </c>
      <c r="GF19" s="165">
        <v>62.988599999999998</v>
      </c>
      <c r="GG19" s="165">
        <v>27</v>
      </c>
      <c r="GH19" s="165">
        <v>-16.252300000000002</v>
      </c>
      <c r="GI19" s="165">
        <v>-0.88959999999999995</v>
      </c>
      <c r="GJ19" s="165">
        <v>0</v>
      </c>
      <c r="GK19" s="165">
        <v>1.4925999999999999</v>
      </c>
      <c r="GL19" s="166"/>
      <c r="GM19" s="166"/>
      <c r="GN19" s="165">
        <v>-13.832700000000001</v>
      </c>
      <c r="GO19" s="165">
        <v>-24.6831</v>
      </c>
      <c r="GP19" s="165">
        <v>15.713800000000001</v>
      </c>
      <c r="GQ19" s="165">
        <v>25.420999999999999</v>
      </c>
      <c r="GR19" s="165">
        <v>57.228099999999998</v>
      </c>
      <c r="GS19" s="165">
        <v>58.021799999999999</v>
      </c>
      <c r="GT19" s="165">
        <v>-113.8111</v>
      </c>
      <c r="GU19" s="165">
        <v>-15.9068</v>
      </c>
      <c r="GV19" s="165">
        <v>25.320499999999999</v>
      </c>
      <c r="GW19" s="165">
        <v>-36.652999999999999</v>
      </c>
      <c r="GX19" s="165">
        <v>11.506500000000001</v>
      </c>
      <c r="GY19" s="165">
        <v>8.5854999999999997</v>
      </c>
      <c r="GZ19" s="165">
        <v>8.2386999999999997</v>
      </c>
      <c r="HA19" s="165">
        <v>13.0067</v>
      </c>
      <c r="HB19" s="165">
        <v>71.280500000000004</v>
      </c>
      <c r="HC19" s="165">
        <v>71.0518</v>
      </c>
      <c r="HD19" s="165">
        <v>189.4</v>
      </c>
      <c r="HE19" s="165">
        <v>-189.726</v>
      </c>
      <c r="HF19" s="165">
        <v>-388.53960000000001</v>
      </c>
      <c r="HG19" s="165">
        <v>393.47809999999998</v>
      </c>
      <c r="HH19" s="165">
        <v>255.91200000000001</v>
      </c>
      <c r="HI19" s="165">
        <v>-70.759100000000004</v>
      </c>
      <c r="HJ19" s="165">
        <v>-69.924800000000005</v>
      </c>
      <c r="HK19" s="165">
        <v>-42.583300000000001</v>
      </c>
      <c r="HL19" s="165">
        <v>-34.946199999999997</v>
      </c>
      <c r="HM19" s="165">
        <v>16.694700000000001</v>
      </c>
      <c r="HN19" s="165">
        <v>15.872299999999999</v>
      </c>
      <c r="HO19" s="165">
        <v>-95.655799999999999</v>
      </c>
      <c r="HP19" s="165">
        <v>-97.608999999999995</v>
      </c>
      <c r="HQ19" s="165">
        <v>25.908899999999999</v>
      </c>
      <c r="HR19" s="165">
        <v>25.238700000000001</v>
      </c>
      <c r="HS19" s="165">
        <v>-55.819299999999998</v>
      </c>
      <c r="HT19" s="165">
        <v>-55.755600000000001</v>
      </c>
      <c r="HU19" s="165">
        <v>16.420000000000002</v>
      </c>
      <c r="HV19" s="165">
        <v>16.39</v>
      </c>
      <c r="HW19" s="166"/>
      <c r="HX19" s="165">
        <v>14.7</v>
      </c>
      <c r="HY19" s="165">
        <v>18.336600000000001</v>
      </c>
      <c r="HZ19" s="165">
        <v>33.520000000000003</v>
      </c>
      <c r="IA19" s="165">
        <v>-161.81030000000001</v>
      </c>
      <c r="IB19" s="166"/>
      <c r="IC19" s="166"/>
      <c r="ID19" s="165">
        <v>13.9</v>
      </c>
      <c r="IE19" s="165">
        <v>-1</v>
      </c>
      <c r="IF19" s="165">
        <v>-22.4</v>
      </c>
      <c r="IG19" s="165">
        <v>-22.5</v>
      </c>
      <c r="IH19" s="166"/>
      <c r="II19" s="166"/>
      <c r="IJ19" s="165">
        <v>-256.35210000000001</v>
      </c>
      <c r="IK19" s="165">
        <v>-173.91550000000001</v>
      </c>
      <c r="IL19" s="164">
        <v>0</v>
      </c>
      <c r="IM19" s="165">
        <v>139.12219999999999</v>
      </c>
      <c r="IN19" s="165">
        <v>-41.4343</v>
      </c>
      <c r="IO19" s="165">
        <v>-132.6249</v>
      </c>
      <c r="IP19" s="165">
        <v>125.1439</v>
      </c>
      <c r="IQ19" s="165">
        <v>-58.716099999999997</v>
      </c>
      <c r="IR19" s="165">
        <v>-122.19970000000001</v>
      </c>
      <c r="IS19" s="165">
        <v>-128.38679999999999</v>
      </c>
      <c r="IT19" s="165">
        <v>35.146700000000003</v>
      </c>
      <c r="IU19" s="165">
        <v>34.002800000000001</v>
      </c>
      <c r="IV19" s="165">
        <v>57.590200000000003</v>
      </c>
      <c r="IW19" s="164">
        <v>0</v>
      </c>
      <c r="IX19" s="165">
        <v>124.8158</v>
      </c>
      <c r="IY19" s="165">
        <v>-46.010100000000001</v>
      </c>
      <c r="IZ19" s="165">
        <v>43.468400000000003</v>
      </c>
      <c r="JA19" s="166"/>
      <c r="JB19" s="166"/>
      <c r="JC19" s="165">
        <v>9.0399999999999991</v>
      </c>
      <c r="JD19" s="165">
        <v>5.8979999999999997</v>
      </c>
      <c r="JE19" s="165">
        <v>5.89</v>
      </c>
      <c r="JF19" s="165">
        <v>-8.8800000000000008</v>
      </c>
      <c r="JG19" s="165">
        <v>-11.76</v>
      </c>
      <c r="JH19" s="166"/>
      <c r="JI19" s="165">
        <v>12.718400000000001</v>
      </c>
      <c r="JJ19" s="165">
        <v>-22.117899999999999</v>
      </c>
      <c r="JK19" s="165">
        <v>-15.4681</v>
      </c>
      <c r="JL19" s="165">
        <v>0</v>
      </c>
      <c r="JM19" s="165">
        <v>6.5449999999999999</v>
      </c>
      <c r="JN19" s="165">
        <v>5.9379999999999997</v>
      </c>
      <c r="JO19" s="165">
        <v>8.5539000000000005</v>
      </c>
      <c r="JP19" s="165">
        <v>10.4811</v>
      </c>
      <c r="JQ19" s="165">
        <v>11.1517</v>
      </c>
      <c r="JR19" s="165">
        <v>10.0968</v>
      </c>
      <c r="JS19" s="165">
        <v>9.5120000000000005</v>
      </c>
      <c r="JT19" s="166"/>
      <c r="JU19" s="165">
        <v>2.5</v>
      </c>
      <c r="JV19" s="165">
        <v>77.667000000000002</v>
      </c>
      <c r="JW19" s="165">
        <v>5.8</v>
      </c>
      <c r="JX19" s="166"/>
      <c r="JY19" s="165">
        <v>-35.052399999999999</v>
      </c>
      <c r="JZ19" s="165">
        <v>59.1999</v>
      </c>
      <c r="KA19" s="165">
        <v>42.877099999999999</v>
      </c>
      <c r="KB19" s="165">
        <v>-35.496600000000001</v>
      </c>
      <c r="KC19" s="165">
        <v>-58.423400000000001</v>
      </c>
      <c r="KD19" s="165">
        <v>34.924900000000001</v>
      </c>
      <c r="KE19" s="165">
        <v>23.0061</v>
      </c>
      <c r="KF19" s="165">
        <v>-3</v>
      </c>
      <c r="KG19" s="165">
        <v>3.1</v>
      </c>
      <c r="KH19" s="165">
        <v>-129.268</v>
      </c>
      <c r="KI19" s="165">
        <v>164.31630000000001</v>
      </c>
    </row>
    <row r="20" spans="1:295" ht="18" customHeight="1" x14ac:dyDescent="0.25">
      <c r="A20" s="160" t="s">
        <v>101</v>
      </c>
      <c r="B20" s="160" t="s">
        <v>882</v>
      </c>
      <c r="C20" s="164">
        <v>0</v>
      </c>
      <c r="D20" s="165">
        <v>18.854099999999999</v>
      </c>
      <c r="E20" s="165">
        <v>-22.4802</v>
      </c>
      <c r="F20" s="165">
        <v>8.4953000000000003</v>
      </c>
      <c r="G20" s="165">
        <v>11.925000000000001</v>
      </c>
      <c r="H20" s="166"/>
      <c r="I20" s="165">
        <v>33.697099999999999</v>
      </c>
      <c r="J20" s="165">
        <v>-84.179199999999994</v>
      </c>
      <c r="K20" s="165">
        <v>46.206000000000003</v>
      </c>
      <c r="L20" s="165">
        <v>23.589300000000001</v>
      </c>
      <c r="M20" s="165">
        <v>23.071400000000001</v>
      </c>
      <c r="N20" s="165">
        <v>-24.42</v>
      </c>
      <c r="O20" s="165">
        <v>-38.573999999999998</v>
      </c>
      <c r="P20" s="165">
        <v>33</v>
      </c>
      <c r="Q20" s="165">
        <v>11.592000000000001</v>
      </c>
      <c r="R20" s="165">
        <v>-33</v>
      </c>
      <c r="S20" s="165">
        <v>13.1228</v>
      </c>
      <c r="T20" s="165">
        <v>43.049799999999998</v>
      </c>
      <c r="U20" s="165">
        <v>17.947099999999999</v>
      </c>
      <c r="V20" s="165">
        <v>17.829799999999999</v>
      </c>
      <c r="W20" s="165">
        <v>30.088200000000001</v>
      </c>
      <c r="X20" s="165">
        <v>14.4815</v>
      </c>
      <c r="Y20" s="165">
        <v>6.2130000000000001</v>
      </c>
      <c r="Z20" s="165">
        <v>4.4329000000000001</v>
      </c>
      <c r="AA20" s="166"/>
      <c r="AB20" s="166"/>
      <c r="AC20" s="165">
        <v>-59.19</v>
      </c>
      <c r="AD20" s="165">
        <v>-59.83</v>
      </c>
      <c r="AE20" s="166"/>
      <c r="AF20" s="165">
        <v>26.64</v>
      </c>
      <c r="AG20" s="165">
        <v>37.4</v>
      </c>
      <c r="AH20" s="165">
        <v>27.49</v>
      </c>
      <c r="AI20" s="165">
        <v>0.222</v>
      </c>
      <c r="AJ20" s="165">
        <v>-57.19</v>
      </c>
      <c r="AK20" s="165">
        <v>-57.81</v>
      </c>
      <c r="AL20" s="165">
        <v>-47.91</v>
      </c>
      <c r="AM20" s="165">
        <v>58.22</v>
      </c>
      <c r="AN20" s="165">
        <v>58.01</v>
      </c>
      <c r="AO20" s="165">
        <v>16.447399999999998</v>
      </c>
      <c r="AP20" s="165">
        <v>-2.5554999999999999</v>
      </c>
      <c r="AQ20" s="165">
        <v>54.881599999999999</v>
      </c>
      <c r="AR20" s="165">
        <v>56.232100000000003</v>
      </c>
      <c r="AS20" s="165">
        <v>55.0608</v>
      </c>
      <c r="AT20" s="165">
        <v>-46.483800000000002</v>
      </c>
      <c r="AU20" s="165">
        <v>-47.626100000000001</v>
      </c>
      <c r="AV20" s="165">
        <v>8.1153999999999993</v>
      </c>
      <c r="AW20" s="165">
        <v>8.1917000000000009</v>
      </c>
      <c r="AX20" s="165">
        <v>73.275700000000001</v>
      </c>
      <c r="AY20" s="165">
        <v>74.749200000000002</v>
      </c>
      <c r="AZ20" s="165">
        <v>3.6806000000000001</v>
      </c>
      <c r="BA20" s="165">
        <v>20.406700000000001</v>
      </c>
      <c r="BB20" s="165">
        <v>-528.45899999999995</v>
      </c>
      <c r="BC20" s="165">
        <v>-3.4672000000000001</v>
      </c>
      <c r="BD20" s="165">
        <v>-11.6</v>
      </c>
      <c r="BE20" s="165">
        <v>-13</v>
      </c>
      <c r="BF20" s="165">
        <v>54.030500000000004</v>
      </c>
      <c r="BG20" s="165">
        <v>52.260100000000001</v>
      </c>
      <c r="BH20" s="165">
        <v>-3.1981999999999999</v>
      </c>
      <c r="BI20" s="166"/>
      <c r="BJ20" s="165">
        <v>-72.405299999999997</v>
      </c>
      <c r="BK20" s="165">
        <v>3.9460000000000002</v>
      </c>
      <c r="BL20" s="166"/>
      <c r="BM20" s="165">
        <v>3.1549</v>
      </c>
      <c r="BN20" s="165">
        <v>572.55759999999998</v>
      </c>
      <c r="BO20" s="165">
        <v>185.64400000000001</v>
      </c>
      <c r="BP20" s="165">
        <v>186.80369999999999</v>
      </c>
      <c r="BQ20" s="165">
        <v>-536.43349999999998</v>
      </c>
      <c r="BR20" s="165">
        <v>590.8655</v>
      </c>
      <c r="BS20" s="166"/>
      <c r="BT20" s="165">
        <v>-45.530299999999997</v>
      </c>
      <c r="BU20" s="165">
        <v>46.319000000000003</v>
      </c>
      <c r="BV20" s="165">
        <v>79.2376</v>
      </c>
      <c r="BW20" s="165">
        <v>24.15</v>
      </c>
      <c r="BX20" s="165">
        <v>19.760000000000002</v>
      </c>
      <c r="BY20" s="165">
        <v>45.49</v>
      </c>
      <c r="BZ20" s="165">
        <v>64.760000000000005</v>
      </c>
      <c r="CA20" s="165">
        <v>-19.5535</v>
      </c>
      <c r="CB20" s="165">
        <v>-20.6252</v>
      </c>
      <c r="CC20" s="165">
        <v>80.111400000000003</v>
      </c>
      <c r="CD20" s="165">
        <v>81.732600000000005</v>
      </c>
      <c r="CE20" s="165">
        <v>40.267200000000003</v>
      </c>
      <c r="CF20" s="165">
        <v>-176.09979999999999</v>
      </c>
      <c r="CG20" s="165">
        <v>-174.33070000000001</v>
      </c>
      <c r="CH20" s="165">
        <v>3.9514999999999998</v>
      </c>
      <c r="CI20" s="166"/>
      <c r="CJ20" s="166"/>
      <c r="CK20" s="166"/>
      <c r="CL20" s="165">
        <v>66.3</v>
      </c>
      <c r="CM20" s="165">
        <v>60</v>
      </c>
      <c r="CN20" s="165">
        <v>-14.54</v>
      </c>
      <c r="CO20" s="165">
        <v>0</v>
      </c>
      <c r="CP20" s="165">
        <v>-2.2069000000000001</v>
      </c>
      <c r="CQ20" s="165">
        <v>0</v>
      </c>
      <c r="CR20" s="165">
        <v>57.082299999999996</v>
      </c>
      <c r="CS20" s="165">
        <v>56.694299999999998</v>
      </c>
      <c r="CT20" s="165">
        <v>49.47</v>
      </c>
      <c r="CU20" s="165">
        <v>-148.3004</v>
      </c>
      <c r="CV20" s="165">
        <v>55.721899999999998</v>
      </c>
      <c r="CW20" s="165">
        <v>12.278</v>
      </c>
      <c r="CX20" s="165">
        <v>36.53</v>
      </c>
      <c r="CY20" s="165">
        <v>72.959999999999994</v>
      </c>
      <c r="CZ20" s="165">
        <v>34.4604</v>
      </c>
      <c r="DA20" s="165">
        <v>32.524099999999997</v>
      </c>
      <c r="DB20" s="165">
        <v>-24.29</v>
      </c>
      <c r="DC20" s="166"/>
      <c r="DD20" s="166"/>
      <c r="DE20" s="166"/>
      <c r="DF20" s="165">
        <v>-177.36510000000001</v>
      </c>
      <c r="DG20" s="165">
        <v>-2.0000000000000001E-4</v>
      </c>
      <c r="DH20" s="165">
        <v>-14.693099999999999</v>
      </c>
      <c r="DI20" s="165">
        <v>-83.2</v>
      </c>
      <c r="DJ20" s="165">
        <v>-84</v>
      </c>
      <c r="DK20" s="165">
        <v>26.6721</v>
      </c>
      <c r="DL20" s="165">
        <v>38.973999999999997</v>
      </c>
      <c r="DM20" s="165">
        <v>54.493600000000001</v>
      </c>
      <c r="DN20" s="165">
        <v>55.096400000000003</v>
      </c>
      <c r="DO20" s="165">
        <v>38.47</v>
      </c>
      <c r="DP20" s="165">
        <v>-8.57</v>
      </c>
      <c r="DQ20" s="165">
        <v>60.201999999999998</v>
      </c>
      <c r="DR20" s="165">
        <v>174.89490000000001</v>
      </c>
      <c r="DS20" s="166"/>
      <c r="DT20" s="165">
        <v>-33.950000000000003</v>
      </c>
      <c r="DU20" s="165">
        <v>43.04</v>
      </c>
      <c r="DV20" s="165">
        <v>74.14</v>
      </c>
      <c r="DW20" s="165">
        <v>177.67269999999999</v>
      </c>
      <c r="DX20" s="165">
        <v>173.6909</v>
      </c>
      <c r="DY20" s="165">
        <v>30.815200000000001</v>
      </c>
      <c r="DZ20" s="165">
        <v>31.7364</v>
      </c>
      <c r="EA20" s="165">
        <v>245.5746</v>
      </c>
      <c r="EB20" s="165">
        <v>200.37049999999999</v>
      </c>
      <c r="EC20" s="165">
        <v>194.291</v>
      </c>
      <c r="ED20" s="165">
        <v>195.4308</v>
      </c>
      <c r="EE20" s="165">
        <v>105.3965</v>
      </c>
      <c r="EF20" s="165">
        <v>97.321799999999996</v>
      </c>
      <c r="EG20" s="165">
        <v>-22.263000000000002</v>
      </c>
      <c r="EH20" s="165">
        <v>551.41489999999999</v>
      </c>
      <c r="EI20" s="165">
        <v>0</v>
      </c>
      <c r="EJ20" s="166"/>
      <c r="EK20" s="165">
        <v>-25.532599999999999</v>
      </c>
      <c r="EL20" s="165">
        <v>-24.330500000000001</v>
      </c>
      <c r="EM20" s="165">
        <v>-18.253799999999998</v>
      </c>
      <c r="EN20" s="166"/>
      <c r="EO20" s="165">
        <v>33.8583</v>
      </c>
      <c r="EP20" s="165">
        <v>124.464</v>
      </c>
      <c r="EQ20" s="165">
        <v>-47.087400000000002</v>
      </c>
      <c r="ER20" s="165">
        <v>-47.375500000000002</v>
      </c>
      <c r="ES20" s="165">
        <v>-58.1629</v>
      </c>
      <c r="ET20" s="165">
        <v>9.99</v>
      </c>
      <c r="EU20" s="165">
        <v>-17.12</v>
      </c>
      <c r="EV20" s="165">
        <v>104.8</v>
      </c>
      <c r="EW20" s="165">
        <v>9.9048999999999996</v>
      </c>
      <c r="EX20" s="165">
        <v>-8.0959000000000003</v>
      </c>
      <c r="EY20" s="165">
        <v>0</v>
      </c>
      <c r="EZ20" s="165">
        <v>-1E-4</v>
      </c>
      <c r="FA20" s="165">
        <v>0</v>
      </c>
      <c r="FB20" s="165">
        <v>-93.572000000000003</v>
      </c>
      <c r="FC20" s="165">
        <v>53.9223</v>
      </c>
      <c r="FD20" s="165">
        <v>0</v>
      </c>
      <c r="FE20" s="166"/>
      <c r="FF20" s="165">
        <v>0</v>
      </c>
      <c r="FG20" s="165">
        <v>40.795499999999997</v>
      </c>
      <c r="FH20" s="165">
        <v>41.896900000000002</v>
      </c>
      <c r="FI20" s="165">
        <v>39.995600000000003</v>
      </c>
      <c r="FJ20" s="165">
        <v>19.759799999999998</v>
      </c>
      <c r="FK20" s="165">
        <v>21.4344</v>
      </c>
      <c r="FL20" s="165">
        <v>68.8245</v>
      </c>
      <c r="FM20" s="165">
        <v>-28.972999999999999</v>
      </c>
      <c r="FN20" s="165">
        <v>-28.042200000000001</v>
      </c>
      <c r="FO20" s="165">
        <v>37.912700000000001</v>
      </c>
      <c r="FP20" s="165">
        <v>48.863900000000001</v>
      </c>
      <c r="FQ20" s="165">
        <v>17.587499999999999</v>
      </c>
      <c r="FR20" s="165">
        <v>-0.95</v>
      </c>
      <c r="FS20" s="165">
        <v>6.6755000000000004</v>
      </c>
      <c r="FT20" s="165">
        <v>0.94879999999999998</v>
      </c>
      <c r="FU20" s="165">
        <v>-3.49</v>
      </c>
      <c r="FV20" s="165">
        <v>12.44</v>
      </c>
      <c r="FW20" s="165">
        <v>17.421199999999999</v>
      </c>
      <c r="FX20" s="166"/>
      <c r="FY20" s="165">
        <v>-4.5339999999999998</v>
      </c>
      <c r="FZ20" s="165">
        <v>4.4269999999999996</v>
      </c>
      <c r="GA20" s="166"/>
      <c r="GB20" s="165">
        <v>34.630000000000003</v>
      </c>
      <c r="GC20" s="165">
        <v>-48.2151</v>
      </c>
      <c r="GD20" s="165">
        <v>-38.863199999999999</v>
      </c>
      <c r="GE20" s="165">
        <v>14.3</v>
      </c>
      <c r="GF20" s="165">
        <v>69.746899999999997</v>
      </c>
      <c r="GG20" s="165">
        <v>24</v>
      </c>
      <c r="GH20" s="165">
        <v>-16.1935</v>
      </c>
      <c r="GI20" s="165">
        <v>1.1581999999999999</v>
      </c>
      <c r="GJ20" s="165">
        <v>1.1066</v>
      </c>
      <c r="GK20" s="165">
        <v>1.6047</v>
      </c>
      <c r="GL20" s="166"/>
      <c r="GM20" s="166"/>
      <c r="GN20" s="165">
        <v>-13.3667</v>
      </c>
      <c r="GO20" s="165">
        <v>-25.867699999999999</v>
      </c>
      <c r="GP20" s="165">
        <v>15.1531</v>
      </c>
      <c r="GQ20" s="165">
        <v>26.597799999999999</v>
      </c>
      <c r="GR20" s="165">
        <v>57.946599999999997</v>
      </c>
      <c r="GS20" s="165">
        <v>58.584600000000002</v>
      </c>
      <c r="GT20" s="165">
        <v>-128.70529999999999</v>
      </c>
      <c r="GU20" s="165">
        <v>-16.615500000000001</v>
      </c>
      <c r="GV20" s="165">
        <v>21.134699999999999</v>
      </c>
      <c r="GW20" s="165">
        <v>-33.944099999999999</v>
      </c>
      <c r="GX20" s="165">
        <v>10.841799999999999</v>
      </c>
      <c r="GY20" s="165">
        <v>9.0738000000000003</v>
      </c>
      <c r="GZ20" s="165">
        <v>8.766</v>
      </c>
      <c r="HA20" s="165">
        <v>12</v>
      </c>
      <c r="HB20" s="165">
        <v>237.3168</v>
      </c>
      <c r="HC20" s="165">
        <v>240.73179999999999</v>
      </c>
      <c r="HD20" s="165">
        <v>188.6</v>
      </c>
      <c r="HE20" s="165">
        <v>-187.79429999999999</v>
      </c>
      <c r="HF20" s="165">
        <v>-204.01159999999999</v>
      </c>
      <c r="HG20" s="165">
        <v>206.5461</v>
      </c>
      <c r="HH20" s="165">
        <v>0</v>
      </c>
      <c r="HI20" s="165">
        <v>-220.77</v>
      </c>
      <c r="HJ20" s="165">
        <v>-223.44820000000001</v>
      </c>
      <c r="HK20" s="165">
        <v>-33.410400000000003</v>
      </c>
      <c r="HL20" s="165">
        <v>-23.652000000000001</v>
      </c>
      <c r="HM20" s="165">
        <v>19.105499999999999</v>
      </c>
      <c r="HN20" s="165">
        <v>19.586500000000001</v>
      </c>
      <c r="HO20" s="165">
        <v>-208.6009</v>
      </c>
      <c r="HP20" s="165">
        <v>-203.3432</v>
      </c>
      <c r="HQ20" s="165">
        <v>58.879399999999997</v>
      </c>
      <c r="HR20" s="165">
        <v>58.0334</v>
      </c>
      <c r="HS20" s="165">
        <v>-53.858899999999998</v>
      </c>
      <c r="HT20" s="165">
        <v>-53.188600000000001</v>
      </c>
      <c r="HU20" s="165">
        <v>13.92</v>
      </c>
      <c r="HV20" s="165">
        <v>13.78</v>
      </c>
      <c r="HW20" s="165">
        <v>11.6</v>
      </c>
      <c r="HX20" s="165">
        <v>12.3</v>
      </c>
      <c r="HY20" s="165">
        <v>18.377199999999998</v>
      </c>
      <c r="HZ20" s="165">
        <v>34</v>
      </c>
      <c r="IA20" s="165">
        <v>-92.875699999999995</v>
      </c>
      <c r="IB20" s="166"/>
      <c r="IC20" s="166"/>
      <c r="ID20" s="165">
        <v>14.5</v>
      </c>
      <c r="IE20" s="165">
        <v>2.9</v>
      </c>
      <c r="IF20" s="165">
        <v>-56.5</v>
      </c>
      <c r="IG20" s="165">
        <v>-56.6</v>
      </c>
      <c r="IH20" s="166"/>
      <c r="II20" s="166"/>
      <c r="IJ20" s="165">
        <v>0</v>
      </c>
      <c r="IK20" s="165">
        <v>0</v>
      </c>
      <c r="IL20" s="164">
        <v>0</v>
      </c>
      <c r="IM20" s="164">
        <v>0</v>
      </c>
      <c r="IN20" s="165">
        <v>0</v>
      </c>
      <c r="IO20" s="165">
        <v>0</v>
      </c>
      <c r="IP20" s="165">
        <v>-3.1084999999999998</v>
      </c>
      <c r="IQ20" s="165">
        <v>32.419400000000003</v>
      </c>
      <c r="IR20" s="165">
        <v>-144.86600000000001</v>
      </c>
      <c r="IS20" s="165">
        <v>3.0173000000000001</v>
      </c>
      <c r="IT20" s="165">
        <v>14.504200000000001</v>
      </c>
      <c r="IU20" s="165">
        <v>15.0604</v>
      </c>
      <c r="IV20" s="165">
        <v>-36.4621</v>
      </c>
      <c r="IW20" s="164">
        <v>0</v>
      </c>
      <c r="IX20" s="165">
        <v>147.21250000000001</v>
      </c>
      <c r="IY20" s="165">
        <v>146.97630000000001</v>
      </c>
      <c r="IZ20" s="165">
        <v>-149.91659999999999</v>
      </c>
      <c r="JA20" s="166"/>
      <c r="JB20" s="166"/>
      <c r="JC20" s="165">
        <v>9.84</v>
      </c>
      <c r="JD20" s="165">
        <v>5.9249999999999998</v>
      </c>
      <c r="JE20" s="165">
        <v>5.8739999999999997</v>
      </c>
      <c r="JF20" s="165">
        <v>-9.76</v>
      </c>
      <c r="JG20" s="165">
        <v>-11.2</v>
      </c>
      <c r="JH20" s="166"/>
      <c r="JI20" s="165">
        <v>11.720499999999999</v>
      </c>
      <c r="JJ20" s="165">
        <v>-41.924199999999999</v>
      </c>
      <c r="JK20" s="165">
        <v>4.1032000000000002</v>
      </c>
      <c r="JL20" s="165">
        <v>-0.6</v>
      </c>
      <c r="JM20" s="165">
        <v>8.07</v>
      </c>
      <c r="JN20" s="165">
        <v>8.2370000000000001</v>
      </c>
      <c r="JO20" s="165">
        <v>8.6023999999999994</v>
      </c>
      <c r="JP20" s="165">
        <v>10.311199999999999</v>
      </c>
      <c r="JQ20" s="165">
        <v>12.039099999999999</v>
      </c>
      <c r="JR20" s="165">
        <v>12.91</v>
      </c>
      <c r="JS20" s="165">
        <v>13.0321</v>
      </c>
      <c r="JT20" s="166"/>
      <c r="JU20" s="165">
        <v>-0.7</v>
      </c>
      <c r="JV20" s="165">
        <v>55.518999999999998</v>
      </c>
      <c r="JW20" s="165">
        <v>5.86</v>
      </c>
      <c r="JX20" s="166"/>
      <c r="JY20" s="165">
        <v>-20.255199999999999</v>
      </c>
      <c r="JZ20" s="165">
        <v>55.215499999999999</v>
      </c>
      <c r="KA20" s="165">
        <v>33.152000000000001</v>
      </c>
      <c r="KB20" s="165">
        <v>-21.002099999999999</v>
      </c>
      <c r="KC20" s="165">
        <v>-54.5017</v>
      </c>
      <c r="KD20" s="165">
        <v>22.857099999999999</v>
      </c>
      <c r="KE20" s="165">
        <v>30.229700000000001</v>
      </c>
      <c r="KF20" s="165">
        <v>1.2</v>
      </c>
      <c r="KG20" s="165">
        <v>-0.5</v>
      </c>
      <c r="KH20" s="165">
        <v>-201.87899999999999</v>
      </c>
      <c r="KI20" s="165">
        <v>229.62110000000001</v>
      </c>
    </row>
    <row r="21" spans="1:295" ht="18" customHeight="1" x14ac:dyDescent="0.25">
      <c r="A21" s="160" t="s">
        <v>101</v>
      </c>
      <c r="B21" s="160" t="s">
        <v>883</v>
      </c>
      <c r="C21" s="164">
        <v>0</v>
      </c>
      <c r="D21" s="165">
        <v>19.550899999999999</v>
      </c>
      <c r="E21" s="165">
        <v>-24.050599999999999</v>
      </c>
      <c r="F21" s="165">
        <v>-36.247100000000003</v>
      </c>
      <c r="G21" s="165">
        <v>14.404400000000001</v>
      </c>
      <c r="H21" s="166"/>
      <c r="I21" s="165">
        <v>36.533299999999997</v>
      </c>
      <c r="J21" s="165">
        <v>-63.436500000000002</v>
      </c>
      <c r="K21" s="165">
        <v>51.453499999999998</v>
      </c>
      <c r="L21" s="165">
        <v>26.3492</v>
      </c>
      <c r="M21" s="165">
        <v>25.638200000000001</v>
      </c>
      <c r="N21" s="165">
        <v>-13.32</v>
      </c>
      <c r="O21" s="165">
        <v>-43.087000000000003</v>
      </c>
      <c r="P21" s="165">
        <v>37.4</v>
      </c>
      <c r="Q21" s="165">
        <v>13.247999999999999</v>
      </c>
      <c r="R21" s="165">
        <v>-37.4</v>
      </c>
      <c r="S21" s="165">
        <v>12.5428</v>
      </c>
      <c r="T21" s="165">
        <v>26.2836</v>
      </c>
      <c r="U21" s="165">
        <v>19.865200000000002</v>
      </c>
      <c r="V21" s="165">
        <v>20.0501</v>
      </c>
      <c r="W21" s="165">
        <v>33.121600000000001</v>
      </c>
      <c r="X21" s="165">
        <v>14.724500000000001</v>
      </c>
      <c r="Y21" s="165">
        <v>6.3944000000000001</v>
      </c>
      <c r="Z21" s="165">
        <v>8.0370000000000008</v>
      </c>
      <c r="AA21" s="166"/>
      <c r="AB21" s="166"/>
      <c r="AC21" s="165">
        <v>-59.38</v>
      </c>
      <c r="AD21" s="165">
        <v>-59.42</v>
      </c>
      <c r="AE21" s="166"/>
      <c r="AF21" s="165">
        <v>13.32</v>
      </c>
      <c r="AG21" s="165">
        <v>41.8</v>
      </c>
      <c r="AH21" s="165">
        <v>29.696999999999999</v>
      </c>
      <c r="AI21" s="165">
        <v>0.22700000000000001</v>
      </c>
      <c r="AJ21" s="165">
        <v>-62.28</v>
      </c>
      <c r="AK21" s="165">
        <v>-61.93</v>
      </c>
      <c r="AL21" s="165">
        <v>-36.979999999999997</v>
      </c>
      <c r="AM21" s="165">
        <v>62.38</v>
      </c>
      <c r="AN21" s="165">
        <v>62.67</v>
      </c>
      <c r="AO21" s="165">
        <v>16.4985</v>
      </c>
      <c r="AP21" s="165">
        <v>-2.5183</v>
      </c>
      <c r="AQ21" s="165">
        <v>57.0047</v>
      </c>
      <c r="AR21" s="165">
        <v>59.607199999999999</v>
      </c>
      <c r="AS21" s="165">
        <v>54.862099999999998</v>
      </c>
      <c r="AT21" s="165">
        <v>-50.636600000000001</v>
      </c>
      <c r="AU21" s="165">
        <v>-49.9148</v>
      </c>
      <c r="AV21" s="165">
        <v>35.078699999999998</v>
      </c>
      <c r="AW21" s="165">
        <v>32.691000000000003</v>
      </c>
      <c r="AX21" s="165">
        <v>70.596500000000006</v>
      </c>
      <c r="AY21" s="165">
        <v>70.462500000000006</v>
      </c>
      <c r="AZ21" s="165">
        <v>7.3446999999999996</v>
      </c>
      <c r="BA21" s="165">
        <v>38.296300000000002</v>
      </c>
      <c r="BB21" s="165">
        <v>-535.22090000000003</v>
      </c>
      <c r="BC21" s="165">
        <v>0.46500000000000002</v>
      </c>
      <c r="BD21" s="165">
        <v>-13</v>
      </c>
      <c r="BE21" s="165">
        <v>-13.7</v>
      </c>
      <c r="BF21" s="165">
        <v>56.933199999999999</v>
      </c>
      <c r="BG21" s="165">
        <v>56.340400000000002</v>
      </c>
      <c r="BH21" s="165">
        <v>-3.1836000000000002</v>
      </c>
      <c r="BI21" s="166"/>
      <c r="BJ21" s="165">
        <v>-73.4512</v>
      </c>
      <c r="BK21" s="165">
        <v>3.5813000000000001</v>
      </c>
      <c r="BL21" s="166"/>
      <c r="BM21" s="165">
        <v>3.2505999999999999</v>
      </c>
      <c r="BN21" s="165">
        <v>578.75279999999998</v>
      </c>
      <c r="BO21" s="165">
        <v>181.03569999999999</v>
      </c>
      <c r="BP21" s="165">
        <v>181.21889999999999</v>
      </c>
      <c r="BQ21" s="165">
        <v>-478.28410000000002</v>
      </c>
      <c r="BR21" s="165">
        <v>623.11210000000005</v>
      </c>
      <c r="BS21" s="166"/>
      <c r="BT21" s="165">
        <v>-37.629199999999997</v>
      </c>
      <c r="BU21" s="165">
        <v>39.828699999999998</v>
      </c>
      <c r="BV21" s="165">
        <v>78.030100000000004</v>
      </c>
      <c r="BW21" s="165">
        <v>22.32</v>
      </c>
      <c r="BX21" s="165">
        <v>18.68</v>
      </c>
      <c r="BY21" s="165">
        <v>45.57</v>
      </c>
      <c r="BZ21" s="165">
        <v>62.74</v>
      </c>
      <c r="CA21" s="165">
        <v>-39.781100000000002</v>
      </c>
      <c r="CB21" s="165">
        <v>-38.843400000000003</v>
      </c>
      <c r="CC21" s="165">
        <v>98.709199999999996</v>
      </c>
      <c r="CD21" s="165">
        <v>99.115200000000002</v>
      </c>
      <c r="CE21" s="165">
        <v>36.536499999999997</v>
      </c>
      <c r="CF21" s="165">
        <v>-179.47890000000001</v>
      </c>
      <c r="CG21" s="165">
        <v>-180.47450000000001</v>
      </c>
      <c r="CH21" s="165">
        <v>3.5680999999999998</v>
      </c>
      <c r="CI21" s="166"/>
      <c r="CJ21" s="166"/>
      <c r="CK21" s="166"/>
      <c r="CL21" s="165">
        <v>70.7</v>
      </c>
      <c r="CM21" s="165">
        <v>64.900000000000006</v>
      </c>
      <c r="CN21" s="165">
        <v>-14.79</v>
      </c>
      <c r="CO21" s="165">
        <v>0</v>
      </c>
      <c r="CP21" s="165">
        <v>-2.0602</v>
      </c>
      <c r="CQ21" s="165">
        <v>0</v>
      </c>
      <c r="CR21" s="165">
        <v>57.041699999999999</v>
      </c>
      <c r="CS21" s="165">
        <v>56.879399999999997</v>
      </c>
      <c r="CT21" s="165">
        <v>50.594799999999999</v>
      </c>
      <c r="CU21" s="165">
        <v>-150.11330000000001</v>
      </c>
      <c r="CV21" s="165">
        <v>56.895000000000003</v>
      </c>
      <c r="CW21" s="165">
        <v>13.1274</v>
      </c>
      <c r="CX21" s="165">
        <v>41.83</v>
      </c>
      <c r="CY21" s="165">
        <v>74.459999999999994</v>
      </c>
      <c r="CZ21" s="165">
        <v>38.679200000000002</v>
      </c>
      <c r="DA21" s="165">
        <v>36.918599999999998</v>
      </c>
      <c r="DB21" s="165">
        <v>-26.89</v>
      </c>
      <c r="DC21" s="166"/>
      <c r="DD21" s="166"/>
      <c r="DE21" s="166"/>
      <c r="DF21" s="165">
        <v>-133.38460000000001</v>
      </c>
      <c r="DG21" s="165">
        <v>-2.0000000000000001E-4</v>
      </c>
      <c r="DH21" s="165">
        <v>-16.191299999999998</v>
      </c>
      <c r="DI21" s="165">
        <v>-88.8</v>
      </c>
      <c r="DJ21" s="165">
        <v>-89.6</v>
      </c>
      <c r="DK21" s="165">
        <v>28.2761</v>
      </c>
      <c r="DL21" s="165">
        <v>46.591200000000001</v>
      </c>
      <c r="DM21" s="165">
        <v>62.477600000000002</v>
      </c>
      <c r="DN21" s="165">
        <v>66.815200000000004</v>
      </c>
      <c r="DO21" s="165">
        <v>46.62</v>
      </c>
      <c r="DP21" s="165">
        <v>-8.61</v>
      </c>
      <c r="DQ21" s="165">
        <v>58.744999999999997</v>
      </c>
      <c r="DR21" s="165">
        <v>133.0926</v>
      </c>
      <c r="DS21" s="166"/>
      <c r="DT21" s="165">
        <v>-37.9</v>
      </c>
      <c r="DU21" s="165">
        <v>47.9</v>
      </c>
      <c r="DV21" s="165">
        <v>83.77</v>
      </c>
      <c r="DW21" s="165">
        <v>134.2364</v>
      </c>
      <c r="DX21" s="165">
        <v>131.6909</v>
      </c>
      <c r="DY21" s="165">
        <v>3.6366000000000001</v>
      </c>
      <c r="DZ21" s="165">
        <v>1.4</v>
      </c>
      <c r="EA21" s="165">
        <v>221.5462</v>
      </c>
      <c r="EB21" s="165">
        <v>176.09790000000001</v>
      </c>
      <c r="EC21" s="165">
        <v>169.12549999999999</v>
      </c>
      <c r="ED21" s="165">
        <v>172.55240000000001</v>
      </c>
      <c r="EE21" s="165">
        <v>88.243700000000004</v>
      </c>
      <c r="EF21" s="165">
        <v>77.159400000000005</v>
      </c>
      <c r="EG21" s="165">
        <v>-22.088999999999999</v>
      </c>
      <c r="EH21" s="165">
        <v>486.71269999999998</v>
      </c>
      <c r="EI21" s="166"/>
      <c r="EJ21" s="166"/>
      <c r="EK21" s="165">
        <v>-29.950399999999998</v>
      </c>
      <c r="EL21" s="165">
        <v>-27.7867</v>
      </c>
      <c r="EM21" s="165">
        <v>0</v>
      </c>
      <c r="EN21" s="166"/>
      <c r="EO21" s="165">
        <v>13.027699999999999</v>
      </c>
      <c r="EP21" s="165">
        <v>104.496</v>
      </c>
      <c r="EQ21" s="165">
        <v>-86.4482</v>
      </c>
      <c r="ER21" s="165">
        <v>0</v>
      </c>
      <c r="ES21" s="165">
        <v>-39.203000000000003</v>
      </c>
      <c r="ET21" s="165">
        <v>0</v>
      </c>
      <c r="EU21" s="165">
        <v>-20.27</v>
      </c>
      <c r="EV21" s="165">
        <v>59.3</v>
      </c>
      <c r="EW21" s="165">
        <v>7.6440999999999999</v>
      </c>
      <c r="EX21" s="165">
        <v>-19.4908</v>
      </c>
      <c r="EY21" s="166"/>
      <c r="EZ21" s="166"/>
      <c r="FA21" s="166"/>
      <c r="FB21" s="165">
        <v>-73.456699999999998</v>
      </c>
      <c r="FC21" s="165">
        <v>37.022399999999998</v>
      </c>
      <c r="FD21" s="166"/>
      <c r="FE21" s="166"/>
      <c r="FF21" s="166"/>
      <c r="FG21" s="165">
        <v>42.261499999999998</v>
      </c>
      <c r="FH21" s="165">
        <v>42.999099999999999</v>
      </c>
      <c r="FI21" s="165">
        <v>40.677799999999998</v>
      </c>
      <c r="FJ21" s="165">
        <v>42.366399999999999</v>
      </c>
      <c r="FK21" s="165">
        <v>40.5244</v>
      </c>
      <c r="FL21" s="165">
        <v>71.503799999999998</v>
      </c>
      <c r="FM21" s="165">
        <v>0.35720000000000002</v>
      </c>
      <c r="FN21" s="165">
        <v>0.63919999999999999</v>
      </c>
      <c r="FO21" s="165">
        <v>42.957000000000001</v>
      </c>
      <c r="FP21" s="165">
        <v>54.335999999999999</v>
      </c>
      <c r="FQ21" s="165">
        <v>15.9323</v>
      </c>
      <c r="FR21" s="165">
        <v>-1.56</v>
      </c>
      <c r="FS21" s="165">
        <v>5.7526999999999999</v>
      </c>
      <c r="FT21" s="165">
        <v>0.84499999999999997</v>
      </c>
      <c r="FU21" s="165">
        <v>-2.87</v>
      </c>
      <c r="FV21" s="165">
        <v>11.39</v>
      </c>
      <c r="FW21" s="165">
        <v>15.8848</v>
      </c>
      <c r="FX21" s="166"/>
      <c r="FY21" s="165">
        <v>-4.4889999999999999</v>
      </c>
      <c r="FZ21" s="165">
        <v>4.5069999999999997</v>
      </c>
      <c r="GA21" s="166"/>
      <c r="GB21" s="165">
        <v>32.549999999999997</v>
      </c>
      <c r="GC21" s="165">
        <v>-56.243699999999997</v>
      </c>
      <c r="GD21" s="165">
        <v>-42.156399999999998</v>
      </c>
      <c r="GE21" s="165">
        <v>14.51</v>
      </c>
      <c r="GF21" s="165">
        <v>67.759900000000002</v>
      </c>
      <c r="GG21" s="165">
        <v>23.7</v>
      </c>
      <c r="GH21" s="165">
        <v>-18.259399999999999</v>
      </c>
      <c r="GI21" s="165">
        <v>0.85729999999999995</v>
      </c>
      <c r="GJ21" s="165">
        <v>0</v>
      </c>
      <c r="GK21" s="165">
        <v>1.7163999999999999</v>
      </c>
      <c r="GL21" s="166"/>
      <c r="GM21" s="166"/>
      <c r="GN21" s="165">
        <v>-13.1983</v>
      </c>
      <c r="GO21" s="165">
        <v>-29.8307</v>
      </c>
      <c r="GP21" s="165">
        <v>14.7638</v>
      </c>
      <c r="GQ21" s="165">
        <v>30.791399999999999</v>
      </c>
      <c r="GR21" s="165">
        <v>53.602499999999999</v>
      </c>
      <c r="GS21" s="165">
        <v>54.4863</v>
      </c>
      <c r="GT21" s="165">
        <v>-133.31530000000001</v>
      </c>
      <c r="GU21" s="165">
        <v>-17.883500000000002</v>
      </c>
      <c r="GV21" s="165">
        <v>24.958300000000001</v>
      </c>
      <c r="GW21" s="165">
        <v>-37.2575</v>
      </c>
      <c r="GX21" s="165">
        <v>10.650499999999999</v>
      </c>
      <c r="GY21" s="165">
        <v>10.364100000000001</v>
      </c>
      <c r="GZ21" s="165">
        <v>10.0106</v>
      </c>
      <c r="HA21" s="166"/>
      <c r="HB21" s="165">
        <v>154.0016</v>
      </c>
      <c r="HC21" s="165">
        <v>162.2114</v>
      </c>
      <c r="HD21" s="165">
        <v>186.1</v>
      </c>
      <c r="HE21" s="165">
        <v>-188.47409999999999</v>
      </c>
      <c r="HF21" s="165">
        <v>-269.68740000000003</v>
      </c>
      <c r="HG21" s="165">
        <v>267.15480000000002</v>
      </c>
      <c r="HH21" s="166"/>
      <c r="HI21" s="165">
        <v>-155.9632</v>
      </c>
      <c r="HJ21" s="165">
        <v>-152.38030000000001</v>
      </c>
      <c r="HK21" s="165">
        <v>-45.601300000000002</v>
      </c>
      <c r="HL21" s="165">
        <v>-38.488599999999998</v>
      </c>
      <c r="HM21" s="165">
        <v>26.217099999999999</v>
      </c>
      <c r="HN21" s="165">
        <v>25.083100000000002</v>
      </c>
      <c r="HO21" s="165">
        <v>-169.2527</v>
      </c>
      <c r="HP21" s="165">
        <v>-168.3974</v>
      </c>
      <c r="HQ21" s="165">
        <v>46.343800000000002</v>
      </c>
      <c r="HR21" s="165">
        <v>45.717599999999997</v>
      </c>
      <c r="HS21" s="165">
        <v>-50.1511</v>
      </c>
      <c r="HT21" s="165">
        <v>-49.679299999999998</v>
      </c>
      <c r="HU21" s="165">
        <v>16.73</v>
      </c>
      <c r="HV21" s="165">
        <v>16.87</v>
      </c>
      <c r="HW21" s="165">
        <v>-3.6</v>
      </c>
      <c r="HX21" s="165">
        <v>-4.4000000000000004</v>
      </c>
      <c r="HY21" s="165">
        <v>19.629100000000001</v>
      </c>
      <c r="HZ21" s="165">
        <v>23.12</v>
      </c>
      <c r="IA21" s="165">
        <v>-83.668099999999995</v>
      </c>
      <c r="IB21" s="166"/>
      <c r="IC21" s="166"/>
      <c r="ID21" s="165">
        <v>15.6</v>
      </c>
      <c r="IE21" s="165">
        <v>-41.2</v>
      </c>
      <c r="IF21" s="165">
        <v>-44.6</v>
      </c>
      <c r="IG21" s="165">
        <v>-44.8</v>
      </c>
      <c r="IH21" s="166"/>
      <c r="II21" s="166"/>
      <c r="IJ21" s="166"/>
      <c r="IK21" s="166"/>
      <c r="IL21" s="164">
        <v>0</v>
      </c>
      <c r="IM21" s="164">
        <v>0</v>
      </c>
      <c r="IN21" s="166">
        <v>0</v>
      </c>
      <c r="IO21" s="166">
        <v>0</v>
      </c>
      <c r="IP21" s="165">
        <v>-3.2917000000000001</v>
      </c>
      <c r="IQ21" s="165">
        <v>11.285</v>
      </c>
      <c r="IR21" s="165">
        <v>-102.96040000000001</v>
      </c>
      <c r="IS21" s="165">
        <v>2.9754</v>
      </c>
      <c r="IT21" s="165">
        <v>20.8948</v>
      </c>
      <c r="IU21" s="165">
        <v>17.814499999999999</v>
      </c>
      <c r="IV21" s="165">
        <v>-15.130699999999999</v>
      </c>
      <c r="IW21" s="164">
        <v>0</v>
      </c>
      <c r="IX21" s="165">
        <v>107.52589999999999</v>
      </c>
      <c r="IY21" s="165">
        <v>107.5986</v>
      </c>
      <c r="IZ21" s="165">
        <v>-106.4007</v>
      </c>
      <c r="JA21" s="166"/>
      <c r="JB21" s="166"/>
      <c r="JC21" s="165">
        <v>-1.2</v>
      </c>
      <c r="JD21" s="165">
        <v>5.6040000000000001</v>
      </c>
      <c r="JE21" s="165">
        <v>5.6079999999999997</v>
      </c>
      <c r="JF21" s="165">
        <v>0.8</v>
      </c>
      <c r="JG21" s="165">
        <v>-21.84</v>
      </c>
      <c r="JH21" s="166"/>
      <c r="JI21" s="165">
        <v>23.292899999999999</v>
      </c>
      <c r="JJ21" s="165">
        <v>-24.873699999999999</v>
      </c>
      <c r="JK21" s="165">
        <v>-60.793500000000002</v>
      </c>
      <c r="JL21" s="165">
        <v>34.4</v>
      </c>
      <c r="JM21" s="165">
        <v>7.9809999999999999</v>
      </c>
      <c r="JN21" s="165">
        <v>5.9009999999999998</v>
      </c>
      <c r="JO21" s="165">
        <v>9.0528999999999993</v>
      </c>
      <c r="JP21" s="165">
        <v>10.627599999999999</v>
      </c>
      <c r="JQ21" s="165">
        <v>16.364100000000001</v>
      </c>
      <c r="JR21" s="165">
        <v>16.16</v>
      </c>
      <c r="JS21" s="165">
        <v>16.213899999999999</v>
      </c>
      <c r="JT21" s="166"/>
      <c r="JU21" s="165">
        <v>43.6</v>
      </c>
      <c r="JV21" s="165">
        <v>38.132399999999997</v>
      </c>
      <c r="JW21" s="165">
        <v>6.36</v>
      </c>
      <c r="JX21" s="166"/>
      <c r="JY21" s="165">
        <v>-34.334299999999999</v>
      </c>
      <c r="JZ21" s="165">
        <v>59.915300000000002</v>
      </c>
      <c r="KA21" s="165">
        <v>45.595199999999998</v>
      </c>
      <c r="KB21" s="165">
        <v>-33.845199999999998</v>
      </c>
      <c r="KC21" s="165">
        <v>-58.975299999999997</v>
      </c>
      <c r="KD21" s="165">
        <v>37.675600000000003</v>
      </c>
      <c r="KE21" s="165">
        <v>20.645499999999998</v>
      </c>
      <c r="KF21" s="165">
        <v>-45.1</v>
      </c>
      <c r="KG21" s="165">
        <v>44.6</v>
      </c>
      <c r="KH21" s="165">
        <v>-268.72550000000001</v>
      </c>
      <c r="KI21" s="165">
        <v>321.02179999999998</v>
      </c>
    </row>
    <row r="22" spans="1:295" ht="18" customHeight="1" x14ac:dyDescent="0.25">
      <c r="A22" s="160" t="s">
        <v>101</v>
      </c>
      <c r="B22" s="160" t="s">
        <v>884</v>
      </c>
      <c r="C22" s="164">
        <v>0</v>
      </c>
      <c r="D22" s="165">
        <v>19.349599999999999</v>
      </c>
      <c r="E22" s="165">
        <v>-23.761299999999999</v>
      </c>
      <c r="F22" s="165">
        <v>-37.6402</v>
      </c>
      <c r="G22" s="165">
        <v>14.786799999999999</v>
      </c>
      <c r="H22" s="166"/>
      <c r="I22" s="165">
        <v>36.239899999999999</v>
      </c>
      <c r="J22" s="165">
        <v>-58.488799999999998</v>
      </c>
      <c r="K22" s="165">
        <v>51.0212</v>
      </c>
      <c r="L22" s="165">
        <v>25.979199999999999</v>
      </c>
      <c r="M22" s="165">
        <v>25.371300000000002</v>
      </c>
      <c r="N22" s="165">
        <v>-6.66</v>
      </c>
      <c r="O22" s="165">
        <v>-44.305</v>
      </c>
      <c r="P22" s="165">
        <v>39.6</v>
      </c>
      <c r="Q22" s="165">
        <v>12.42</v>
      </c>
      <c r="R22" s="165">
        <v>-37.4</v>
      </c>
      <c r="S22" s="165">
        <v>12.546099999999999</v>
      </c>
      <c r="T22" s="165">
        <v>23.628399999999999</v>
      </c>
      <c r="U22" s="165">
        <v>18.387599999999999</v>
      </c>
      <c r="V22" s="165">
        <v>18.730599999999999</v>
      </c>
      <c r="W22" s="165">
        <v>31.096</v>
      </c>
      <c r="X22" s="165">
        <v>13.422599999999999</v>
      </c>
      <c r="Y22" s="165">
        <v>6.1147999999999998</v>
      </c>
      <c r="Z22" s="165">
        <v>4.1228999999999996</v>
      </c>
      <c r="AA22" s="166"/>
      <c r="AB22" s="166"/>
      <c r="AC22" s="165">
        <v>-55.59</v>
      </c>
      <c r="AD22" s="165">
        <v>-55.67</v>
      </c>
      <c r="AE22" s="166"/>
      <c r="AF22" s="165">
        <v>6.66</v>
      </c>
      <c r="AG22" s="165">
        <v>41.8</v>
      </c>
      <c r="AH22" s="165">
        <v>28.353999999999999</v>
      </c>
      <c r="AI22" s="165">
        <v>0.222</v>
      </c>
      <c r="AJ22" s="165">
        <v>-56.03</v>
      </c>
      <c r="AK22" s="165">
        <v>-56.78</v>
      </c>
      <c r="AL22" s="165">
        <v>-45.32</v>
      </c>
      <c r="AM22" s="165">
        <v>57.15</v>
      </c>
      <c r="AN22" s="165">
        <v>56.83</v>
      </c>
      <c r="AO22" s="165">
        <v>16.500599999999999</v>
      </c>
      <c r="AP22" s="165">
        <v>-2.6373000000000002</v>
      </c>
      <c r="AQ22" s="165">
        <v>57.389000000000003</v>
      </c>
      <c r="AR22" s="165">
        <v>58.781700000000001</v>
      </c>
      <c r="AS22" s="165">
        <v>50.948099999999997</v>
      </c>
      <c r="AT22" s="165">
        <v>-43.670699999999997</v>
      </c>
      <c r="AU22" s="165">
        <v>-43.685099999999998</v>
      </c>
      <c r="AV22" s="165">
        <v>10.0548</v>
      </c>
      <c r="AW22" s="165">
        <v>9.8444000000000003</v>
      </c>
      <c r="AX22" s="165">
        <v>68.319199999999995</v>
      </c>
      <c r="AY22" s="165">
        <v>69.390900000000002</v>
      </c>
      <c r="AZ22" s="165">
        <v>4.2039999999999997</v>
      </c>
      <c r="BA22" s="165">
        <v>23.168399999999998</v>
      </c>
      <c r="BB22" s="165">
        <v>-489.44029999999998</v>
      </c>
      <c r="BC22" s="165">
        <v>4.1384999999999996</v>
      </c>
      <c r="BD22" s="165">
        <v>-13.1</v>
      </c>
      <c r="BE22" s="165">
        <v>-13.9</v>
      </c>
      <c r="BF22" s="165">
        <v>50.204599999999999</v>
      </c>
      <c r="BG22" s="165">
        <v>49.372399999999999</v>
      </c>
      <c r="BH22" s="165">
        <v>-3.5185</v>
      </c>
      <c r="BI22" s="166"/>
      <c r="BJ22" s="165">
        <v>-66.436000000000007</v>
      </c>
      <c r="BK22" s="165">
        <v>4.5347</v>
      </c>
      <c r="BL22" s="166"/>
      <c r="BM22" s="165">
        <v>3.7008000000000001</v>
      </c>
      <c r="BN22" s="165">
        <v>536.88149999999996</v>
      </c>
      <c r="BO22" s="165">
        <v>182.53110000000001</v>
      </c>
      <c r="BP22" s="165">
        <v>182.4701</v>
      </c>
      <c r="BQ22" s="165">
        <v>-454.88529999999997</v>
      </c>
      <c r="BR22" s="165">
        <v>615.1037</v>
      </c>
      <c r="BS22" s="166"/>
      <c r="BT22" s="165">
        <v>-23.9831</v>
      </c>
      <c r="BU22" s="165">
        <v>27.014199999999999</v>
      </c>
      <c r="BV22" s="165">
        <v>80.036000000000001</v>
      </c>
      <c r="BW22" s="165">
        <v>22.41</v>
      </c>
      <c r="BX22" s="165">
        <v>18.87</v>
      </c>
      <c r="BY22" s="165">
        <v>48.14</v>
      </c>
      <c r="BZ22" s="165">
        <v>64.75</v>
      </c>
      <c r="CA22" s="165">
        <v>-54.784300000000002</v>
      </c>
      <c r="CB22" s="165">
        <v>-55.454099999999997</v>
      </c>
      <c r="CC22" s="165">
        <v>103.50230000000001</v>
      </c>
      <c r="CD22" s="165">
        <v>103.8175</v>
      </c>
      <c r="CE22" s="165">
        <v>33.258499999999998</v>
      </c>
      <c r="CF22" s="165">
        <v>-169.02690000000001</v>
      </c>
      <c r="CG22" s="165">
        <v>-168.39959999999999</v>
      </c>
      <c r="CH22" s="165">
        <v>4.4991000000000003</v>
      </c>
      <c r="CI22" s="166"/>
      <c r="CJ22" s="166"/>
      <c r="CK22" s="166"/>
      <c r="CL22" s="165">
        <v>70.099999999999994</v>
      </c>
      <c r="CM22" s="165">
        <v>64</v>
      </c>
      <c r="CN22" s="165">
        <v>-15.07</v>
      </c>
      <c r="CO22" s="165">
        <v>6.4128999999999996</v>
      </c>
      <c r="CP22" s="165">
        <v>5.2610999999999999</v>
      </c>
      <c r="CQ22" s="165">
        <v>5.9427000000000003</v>
      </c>
      <c r="CR22" s="165">
        <v>58.273299999999999</v>
      </c>
      <c r="CS22" s="165">
        <v>58.09</v>
      </c>
      <c r="CT22" s="165">
        <v>46.326000000000001</v>
      </c>
      <c r="CU22" s="165">
        <v>-147.4897</v>
      </c>
      <c r="CV22" s="165">
        <v>52.613300000000002</v>
      </c>
      <c r="CW22" s="165">
        <v>11.994199999999999</v>
      </c>
      <c r="CX22" s="165">
        <v>43.26</v>
      </c>
      <c r="CY22" s="165">
        <v>74.510000000000005</v>
      </c>
      <c r="CZ22" s="165">
        <v>40.554200000000002</v>
      </c>
      <c r="DA22" s="165">
        <v>38.090499999999999</v>
      </c>
      <c r="DB22" s="165">
        <v>-26.53</v>
      </c>
      <c r="DC22" s="165">
        <v>-3.8935</v>
      </c>
      <c r="DD22" s="166"/>
      <c r="DE22" s="166"/>
      <c r="DF22" s="165">
        <v>-121.9836</v>
      </c>
      <c r="DG22" s="165">
        <v>-2.9999999999999997E-4</v>
      </c>
      <c r="DH22" s="165">
        <v>-16.060099999999998</v>
      </c>
      <c r="DI22" s="165">
        <v>-93.6</v>
      </c>
      <c r="DJ22" s="165">
        <v>-93.6</v>
      </c>
      <c r="DK22" s="165">
        <v>27.726700000000001</v>
      </c>
      <c r="DL22" s="165">
        <v>48.934899999999999</v>
      </c>
      <c r="DM22" s="165">
        <v>61.5383</v>
      </c>
      <c r="DN22" s="165">
        <v>69.158900000000003</v>
      </c>
      <c r="DO22" s="165">
        <v>48.57</v>
      </c>
      <c r="DP22" s="165">
        <v>-8.15</v>
      </c>
      <c r="DQ22" s="165">
        <v>55.846499999999999</v>
      </c>
      <c r="DR22" s="165">
        <v>120.5894</v>
      </c>
      <c r="DS22" s="166"/>
      <c r="DT22" s="165">
        <v>-37.270000000000003</v>
      </c>
      <c r="DU22" s="165">
        <v>50.76</v>
      </c>
      <c r="DV22" s="165">
        <v>80.819999999999993</v>
      </c>
      <c r="DW22" s="165">
        <v>123.7273</v>
      </c>
      <c r="DX22" s="165">
        <v>119.01819999999999</v>
      </c>
      <c r="DY22" s="165">
        <v>-10.396800000000001</v>
      </c>
      <c r="DZ22" s="165">
        <v>-10.2636</v>
      </c>
      <c r="EA22" s="165">
        <v>210.1591</v>
      </c>
      <c r="EB22" s="165">
        <v>165.1165</v>
      </c>
      <c r="EC22" s="165">
        <v>159.19130000000001</v>
      </c>
      <c r="ED22" s="165">
        <v>162.0787</v>
      </c>
      <c r="EE22" s="165">
        <v>97.044499999999999</v>
      </c>
      <c r="EF22" s="165">
        <v>83.350099999999998</v>
      </c>
      <c r="EG22" s="165">
        <v>-19.802</v>
      </c>
      <c r="EH22" s="165">
        <v>464.7962</v>
      </c>
      <c r="EI22" s="166"/>
      <c r="EJ22" s="166"/>
      <c r="EK22" s="165">
        <v>-31.4116</v>
      </c>
      <c r="EL22" s="165">
        <v>-29.4876</v>
      </c>
      <c r="EM22" s="165">
        <v>-8.3695000000000004</v>
      </c>
      <c r="EN22" s="166"/>
      <c r="EO22" s="165">
        <v>22.804300000000001</v>
      </c>
      <c r="EP22" s="165">
        <v>136.76400000000001</v>
      </c>
      <c r="EQ22" s="165">
        <v>-109.9132</v>
      </c>
      <c r="ER22" s="166"/>
      <c r="ES22" s="165">
        <v>-47.239800000000002</v>
      </c>
      <c r="ET22" s="165">
        <v>0</v>
      </c>
      <c r="EU22" s="165">
        <v>-23.92</v>
      </c>
      <c r="EV22" s="165">
        <v>94.3</v>
      </c>
      <c r="EW22" s="165">
        <v>8.2459000000000007</v>
      </c>
      <c r="EX22" s="165">
        <v>-12.852499999999999</v>
      </c>
      <c r="EY22" s="166"/>
      <c r="EZ22" s="165">
        <v>5.1999999999999998E-3</v>
      </c>
      <c r="FA22" s="166"/>
      <c r="FB22" s="165">
        <v>-84.9649</v>
      </c>
      <c r="FC22" s="165">
        <v>50.029000000000003</v>
      </c>
      <c r="FD22" s="166"/>
      <c r="FE22" s="166"/>
      <c r="FF22" s="166"/>
      <c r="FG22" s="165">
        <v>41.782499999999999</v>
      </c>
      <c r="FH22" s="165">
        <v>41.951300000000003</v>
      </c>
      <c r="FI22" s="165">
        <v>40.421300000000002</v>
      </c>
      <c r="FJ22" s="165">
        <v>53.251100000000001</v>
      </c>
      <c r="FK22" s="165">
        <v>54.255800000000001</v>
      </c>
      <c r="FL22" s="165">
        <v>69.829300000000003</v>
      </c>
      <c r="FM22" s="165">
        <v>13.1082</v>
      </c>
      <c r="FN22" s="165">
        <v>12.290900000000001</v>
      </c>
      <c r="FO22" s="165">
        <v>42.189900000000002</v>
      </c>
      <c r="FP22" s="165">
        <v>54.054000000000002</v>
      </c>
      <c r="FQ22" s="165">
        <v>15.214499999999999</v>
      </c>
      <c r="FR22" s="165">
        <v>-1.69</v>
      </c>
      <c r="FS22" s="165">
        <v>5.4718999999999998</v>
      </c>
      <c r="FT22" s="165">
        <v>0.89019999999999999</v>
      </c>
      <c r="FU22" s="165">
        <v>-2.66</v>
      </c>
      <c r="FV22" s="165">
        <v>10.85</v>
      </c>
      <c r="FW22" s="165">
        <v>15.6228</v>
      </c>
      <c r="FX22" s="166"/>
      <c r="FY22" s="165">
        <v>-4.415</v>
      </c>
      <c r="FZ22" s="165">
        <v>4.1669999999999998</v>
      </c>
      <c r="GA22" s="166"/>
      <c r="GB22" s="165">
        <v>32.35</v>
      </c>
      <c r="GC22" s="165">
        <v>-54.178600000000003</v>
      </c>
      <c r="GD22" s="165">
        <v>-40.393700000000003</v>
      </c>
      <c r="GE22" s="165">
        <v>13.86</v>
      </c>
      <c r="GF22" s="165">
        <v>69.179699999999997</v>
      </c>
      <c r="GG22" s="165">
        <v>23.9</v>
      </c>
      <c r="GH22" s="165">
        <v>-18.223700000000001</v>
      </c>
      <c r="GI22" s="165">
        <v>0.50800000000000001</v>
      </c>
      <c r="GJ22" s="166"/>
      <c r="GK22" s="165">
        <v>1.6832</v>
      </c>
      <c r="GL22" s="166"/>
      <c r="GM22" s="166"/>
      <c r="GN22" s="166"/>
      <c r="GO22" s="165">
        <v>-30.1219</v>
      </c>
      <c r="GP22" s="165">
        <v>14.8119</v>
      </c>
      <c r="GQ22" s="165">
        <v>31.7027</v>
      </c>
      <c r="GR22" s="165">
        <v>52.976399999999998</v>
      </c>
      <c r="GS22" s="165">
        <v>53.9863</v>
      </c>
      <c r="GT22" s="165">
        <v>-129.37020000000001</v>
      </c>
      <c r="GU22" s="165">
        <v>-19.199200000000001</v>
      </c>
      <c r="GV22" s="165">
        <v>24.822399999999998</v>
      </c>
      <c r="GW22" s="165">
        <v>-40.733899999999998</v>
      </c>
      <c r="GX22" s="165">
        <v>10.3498</v>
      </c>
      <c r="GY22" s="165">
        <v>11.6044</v>
      </c>
      <c r="GZ22" s="165">
        <v>11.2354</v>
      </c>
      <c r="HA22" s="165">
        <v>12.3436</v>
      </c>
      <c r="HB22" s="165">
        <v>103.27249999999999</v>
      </c>
      <c r="HC22" s="165">
        <v>99.728200000000001</v>
      </c>
      <c r="HD22" s="165">
        <v>181.9</v>
      </c>
      <c r="HE22" s="165">
        <v>-181.9007</v>
      </c>
      <c r="HF22" s="165">
        <v>-282.32159999999999</v>
      </c>
      <c r="HG22" s="165">
        <v>278.54059999999998</v>
      </c>
      <c r="HH22" s="166"/>
      <c r="HI22" s="165">
        <v>-103.5848</v>
      </c>
      <c r="HJ22" s="165">
        <v>-102.747</v>
      </c>
      <c r="HK22" s="165">
        <v>-43.653599999999997</v>
      </c>
      <c r="HL22" s="165">
        <v>-37.038499999999999</v>
      </c>
      <c r="HM22" s="165">
        <v>46.413200000000003</v>
      </c>
      <c r="HN22" s="165">
        <v>44.794499999999999</v>
      </c>
      <c r="HO22" s="165">
        <v>-129.17679999999999</v>
      </c>
      <c r="HP22" s="165">
        <v>-126.1758</v>
      </c>
      <c r="HQ22" s="165">
        <v>22.733799999999999</v>
      </c>
      <c r="HR22" s="165">
        <v>21.854900000000001</v>
      </c>
      <c r="HS22" s="165">
        <v>-28.228400000000001</v>
      </c>
      <c r="HT22" s="165">
        <v>-27.803899999999999</v>
      </c>
      <c r="HU22" s="165">
        <v>26.32</v>
      </c>
      <c r="HV22" s="165">
        <v>26.29</v>
      </c>
      <c r="HW22" s="165">
        <v>0.8</v>
      </c>
      <c r="HX22" s="165">
        <v>1.8</v>
      </c>
      <c r="HY22" s="165">
        <v>20.161000000000001</v>
      </c>
      <c r="HZ22" s="165">
        <v>-4.32</v>
      </c>
      <c r="IA22" s="165">
        <v>-141.09620000000001</v>
      </c>
      <c r="IB22" s="166"/>
      <c r="IC22" s="166"/>
      <c r="ID22" s="165">
        <v>15.6</v>
      </c>
      <c r="IE22" s="165">
        <v>-26</v>
      </c>
      <c r="IF22" s="165">
        <v>-20</v>
      </c>
      <c r="IG22" s="165">
        <v>-19.899999999999999</v>
      </c>
      <c r="IH22" s="166"/>
      <c r="II22" s="166"/>
      <c r="IJ22" s="166"/>
      <c r="IK22" s="166"/>
      <c r="IL22" s="164">
        <v>0</v>
      </c>
      <c r="IM22" s="164">
        <v>0</v>
      </c>
      <c r="IN22" s="166">
        <v>0</v>
      </c>
      <c r="IO22" s="166">
        <v>0</v>
      </c>
      <c r="IP22" s="165">
        <v>-3.4464999999999999</v>
      </c>
      <c r="IQ22" s="165">
        <v>-54.6813</v>
      </c>
      <c r="IR22" s="165">
        <v>0</v>
      </c>
      <c r="IS22" s="165">
        <v>2.9550999999999998</v>
      </c>
      <c r="IT22" s="165">
        <v>34.802599999999998</v>
      </c>
      <c r="IU22" s="165">
        <v>28.927900000000001</v>
      </c>
      <c r="IV22" s="165">
        <v>60.070500000000003</v>
      </c>
      <c r="IW22" s="164">
        <v>0</v>
      </c>
      <c r="IX22" s="165">
        <v>23.861499999999999</v>
      </c>
      <c r="IY22" s="165">
        <v>8.3686000000000007</v>
      </c>
      <c r="IZ22" s="165">
        <v>-23.625699999999998</v>
      </c>
      <c r="JA22" s="166"/>
      <c r="JB22" s="166"/>
      <c r="JC22" s="165">
        <v>7.76</v>
      </c>
      <c r="JD22" s="165">
        <v>5.8019999999999996</v>
      </c>
      <c r="JE22" s="165">
        <v>5.8140000000000001</v>
      </c>
      <c r="JF22" s="165">
        <v>-8</v>
      </c>
      <c r="JG22" s="165">
        <v>-12.24</v>
      </c>
      <c r="JH22" s="166"/>
      <c r="JI22" s="165">
        <v>13.6553</v>
      </c>
      <c r="JJ22" s="165">
        <v>-14.0032</v>
      </c>
      <c r="JK22" s="165">
        <v>-51.357300000000002</v>
      </c>
      <c r="JL22" s="165">
        <v>24.5</v>
      </c>
      <c r="JM22" s="165">
        <v>7.9240000000000004</v>
      </c>
      <c r="JN22" s="165">
        <v>9.282</v>
      </c>
      <c r="JO22" s="165">
        <v>8.6358999999999995</v>
      </c>
      <c r="JP22" s="165">
        <v>10.3712</v>
      </c>
      <c r="JQ22" s="165">
        <v>29.368200000000002</v>
      </c>
      <c r="JR22" s="165">
        <v>28.2363</v>
      </c>
      <c r="JS22" s="165">
        <v>29.149799999999999</v>
      </c>
      <c r="JT22" s="166"/>
      <c r="JU22" s="165">
        <v>27.1</v>
      </c>
      <c r="JV22" s="165">
        <v>27.752300000000002</v>
      </c>
      <c r="JW22" s="165">
        <v>6.52</v>
      </c>
      <c r="JX22" s="166"/>
      <c r="JY22" s="165">
        <v>-35.465200000000003</v>
      </c>
      <c r="JZ22" s="165">
        <v>59.143300000000004</v>
      </c>
      <c r="KA22" s="165">
        <v>44.5946</v>
      </c>
      <c r="KB22" s="165">
        <v>-33.648000000000003</v>
      </c>
      <c r="KC22" s="165">
        <v>-56.653300000000002</v>
      </c>
      <c r="KD22" s="165">
        <v>36.914499999999997</v>
      </c>
      <c r="KE22" s="165">
        <v>20.344899999999999</v>
      </c>
      <c r="KF22" s="165">
        <v>-26.8</v>
      </c>
      <c r="KG22" s="165">
        <v>27.8</v>
      </c>
      <c r="KH22" s="165">
        <v>-283.80180000000001</v>
      </c>
      <c r="KI22" s="165">
        <v>349.92829999999998</v>
      </c>
    </row>
    <row r="23" spans="1:295" ht="18" customHeight="1" x14ac:dyDescent="0.25">
      <c r="A23" s="160" t="s">
        <v>101</v>
      </c>
      <c r="B23" s="160" t="s">
        <v>885</v>
      </c>
      <c r="C23" s="164">
        <v>0</v>
      </c>
      <c r="D23" s="165">
        <v>19.3705</v>
      </c>
      <c r="E23" s="165">
        <v>-23.4694</v>
      </c>
      <c r="F23" s="165">
        <v>-37.7879</v>
      </c>
      <c r="G23" s="165">
        <v>13.696899999999999</v>
      </c>
      <c r="H23" s="166"/>
      <c r="I23" s="165">
        <v>36.253100000000003</v>
      </c>
      <c r="J23" s="165">
        <v>-58.0428</v>
      </c>
      <c r="K23" s="165">
        <v>54.503900000000002</v>
      </c>
      <c r="L23" s="165">
        <v>27.7392</v>
      </c>
      <c r="M23" s="165">
        <v>27.305499999999999</v>
      </c>
      <c r="N23" s="165">
        <v>-6.66</v>
      </c>
      <c r="O23" s="165">
        <v>-45.363999999999997</v>
      </c>
      <c r="P23" s="165">
        <v>39.6</v>
      </c>
      <c r="Q23" s="165">
        <v>13.247999999999999</v>
      </c>
      <c r="R23" s="165">
        <v>-39.6</v>
      </c>
      <c r="S23" s="165">
        <v>10.5501</v>
      </c>
      <c r="T23" s="165">
        <v>23.339600000000001</v>
      </c>
      <c r="U23" s="165">
        <v>18.950399999999998</v>
      </c>
      <c r="V23" s="165">
        <v>19.321100000000001</v>
      </c>
      <c r="W23" s="165">
        <v>31.970099999999999</v>
      </c>
      <c r="X23" s="165">
        <v>13.434799999999999</v>
      </c>
      <c r="Y23" s="165">
        <v>6.3700999999999999</v>
      </c>
      <c r="Z23" s="165">
        <v>4.1307999999999998</v>
      </c>
      <c r="AA23" s="166"/>
      <c r="AB23" s="166"/>
      <c r="AC23" s="165">
        <v>-56.75</v>
      </c>
      <c r="AD23" s="165">
        <v>-56.83</v>
      </c>
      <c r="AE23" s="166"/>
      <c r="AF23" s="165">
        <v>6.66</v>
      </c>
      <c r="AG23" s="165">
        <v>44</v>
      </c>
      <c r="AH23" s="165">
        <v>29.574999999999999</v>
      </c>
      <c r="AI23" s="165">
        <v>0.222</v>
      </c>
      <c r="AJ23" s="165">
        <v>-55.69</v>
      </c>
      <c r="AK23" s="165">
        <v>-56</v>
      </c>
      <c r="AL23" s="165">
        <v>-41.43</v>
      </c>
      <c r="AM23" s="165">
        <v>56.33</v>
      </c>
      <c r="AN23" s="165">
        <v>56.47</v>
      </c>
      <c r="AO23" s="165">
        <v>16.6355</v>
      </c>
      <c r="AP23" s="165">
        <v>-2.5689000000000002</v>
      </c>
      <c r="AQ23" s="165">
        <v>57.652799999999999</v>
      </c>
      <c r="AR23" s="165">
        <v>59.650599999999997</v>
      </c>
      <c r="AS23" s="165">
        <v>50.83</v>
      </c>
      <c r="AT23" s="165">
        <v>-44.072600000000001</v>
      </c>
      <c r="AU23" s="165">
        <v>-44.750999999999998</v>
      </c>
      <c r="AV23" s="165">
        <v>9.2433999999999994</v>
      </c>
      <c r="AW23" s="165">
        <v>9.5320999999999998</v>
      </c>
      <c r="AX23" s="165">
        <v>68.989000000000004</v>
      </c>
      <c r="AY23" s="165">
        <v>70.328599999999994</v>
      </c>
      <c r="AZ23" s="165">
        <v>3.6806000000000001</v>
      </c>
      <c r="BA23" s="165">
        <v>18.849499999999999</v>
      </c>
      <c r="BB23" s="165">
        <v>-477.12540000000001</v>
      </c>
      <c r="BC23" s="165">
        <v>-5.1623999999999999</v>
      </c>
      <c r="BD23" s="165">
        <v>-13.2</v>
      </c>
      <c r="BE23" s="165">
        <v>-14</v>
      </c>
      <c r="BF23" s="165">
        <v>50.502200000000002</v>
      </c>
      <c r="BG23" s="165">
        <v>49.133000000000003</v>
      </c>
      <c r="BH23" s="165">
        <v>-3.8102</v>
      </c>
      <c r="BI23" s="166"/>
      <c r="BJ23" s="165">
        <v>-61.606900000000003</v>
      </c>
      <c r="BK23" s="165">
        <v>5.6619000000000002</v>
      </c>
      <c r="BL23" s="165">
        <v>3.9279999999999999</v>
      </c>
      <c r="BM23" s="165">
        <v>3.8355999999999999</v>
      </c>
      <c r="BN23" s="165">
        <v>521.86630000000002</v>
      </c>
      <c r="BO23" s="165">
        <v>175.96969999999999</v>
      </c>
      <c r="BP23" s="165">
        <v>175.87809999999999</v>
      </c>
      <c r="BQ23" s="165">
        <v>-383.95850000000002</v>
      </c>
      <c r="BR23" s="165">
        <v>633.67859999999996</v>
      </c>
      <c r="BS23" s="166"/>
      <c r="BT23" s="165">
        <v>-46.027999999999999</v>
      </c>
      <c r="BU23" s="165">
        <v>47.112099999999998</v>
      </c>
      <c r="BV23" s="165">
        <v>84.506900000000002</v>
      </c>
      <c r="BW23" s="165">
        <v>23.58</v>
      </c>
      <c r="BX23" s="165">
        <v>20.329999999999998</v>
      </c>
      <c r="BY23" s="165">
        <v>50.3</v>
      </c>
      <c r="BZ23" s="165">
        <v>68.11</v>
      </c>
      <c r="CA23" s="165">
        <v>-68.983699999999999</v>
      </c>
      <c r="CB23" s="165">
        <v>-70.189300000000003</v>
      </c>
      <c r="CC23" s="165">
        <v>122.1508</v>
      </c>
      <c r="CD23" s="165">
        <v>124.36199999999999</v>
      </c>
      <c r="CE23" s="165">
        <v>30.187100000000001</v>
      </c>
      <c r="CF23" s="165">
        <v>-179.626</v>
      </c>
      <c r="CG23" s="165">
        <v>-179.42269999999999</v>
      </c>
      <c r="CH23" s="165">
        <v>4.8700999999999999</v>
      </c>
      <c r="CI23" s="166"/>
      <c r="CJ23" s="166"/>
      <c r="CK23" s="166"/>
      <c r="CL23" s="165">
        <v>71.8</v>
      </c>
      <c r="CM23" s="165">
        <v>66.3</v>
      </c>
      <c r="CN23" s="165">
        <v>-15.98</v>
      </c>
      <c r="CO23" s="165">
        <v>4.3476999999999997</v>
      </c>
      <c r="CP23" s="165">
        <v>3.6368</v>
      </c>
      <c r="CQ23" s="165">
        <v>4.2634999999999996</v>
      </c>
      <c r="CR23" s="165">
        <v>57.757800000000003</v>
      </c>
      <c r="CS23" s="165">
        <v>56.575400000000002</v>
      </c>
      <c r="CT23" s="165">
        <v>42.141500000000001</v>
      </c>
      <c r="CU23" s="165">
        <v>-143.5376</v>
      </c>
      <c r="CV23" s="165">
        <v>48.826300000000003</v>
      </c>
      <c r="CW23" s="165">
        <v>12.047800000000001</v>
      </c>
      <c r="CX23" s="165">
        <v>39.479999999999997</v>
      </c>
      <c r="CY23" s="165">
        <v>81.430000000000007</v>
      </c>
      <c r="CZ23" s="165">
        <v>41.0229</v>
      </c>
      <c r="DA23" s="165">
        <v>38.9694</v>
      </c>
      <c r="DB23" s="165">
        <v>-26.07</v>
      </c>
      <c r="DC23" s="166"/>
      <c r="DD23" s="166"/>
      <c r="DE23" s="166"/>
      <c r="DF23" s="165">
        <v>-112.9122</v>
      </c>
      <c r="DG23" s="165">
        <v>-2.0000000000000001E-4</v>
      </c>
      <c r="DH23" s="165">
        <v>-15.7721</v>
      </c>
      <c r="DI23" s="165">
        <v>-100.3</v>
      </c>
      <c r="DJ23" s="165">
        <v>-101.2</v>
      </c>
      <c r="DK23" s="165">
        <v>29.8141</v>
      </c>
      <c r="DL23" s="165">
        <v>52.450600000000001</v>
      </c>
      <c r="DM23" s="165">
        <v>62.477600000000002</v>
      </c>
      <c r="DN23" s="165">
        <v>75.018299999999996</v>
      </c>
      <c r="DO23" s="165">
        <v>52.24</v>
      </c>
      <c r="DP23" s="165">
        <v>-8.17</v>
      </c>
      <c r="DQ23" s="165">
        <v>57.411999999999999</v>
      </c>
      <c r="DR23" s="165">
        <v>116.31659999999999</v>
      </c>
      <c r="DS23" s="166"/>
      <c r="DT23" s="165">
        <v>-38.090000000000003</v>
      </c>
      <c r="DU23" s="165">
        <v>52.7</v>
      </c>
      <c r="DV23" s="165">
        <v>85.7</v>
      </c>
      <c r="DW23" s="165">
        <v>115.0727</v>
      </c>
      <c r="DX23" s="165">
        <v>112.6545</v>
      </c>
      <c r="DY23" s="165">
        <v>-27.818000000000001</v>
      </c>
      <c r="DZ23" s="165">
        <v>-28.318200000000001</v>
      </c>
      <c r="EA23" s="165">
        <v>202.36420000000001</v>
      </c>
      <c r="EB23" s="165">
        <v>157.4785</v>
      </c>
      <c r="EC23" s="165">
        <v>152.1456</v>
      </c>
      <c r="ED23" s="165">
        <v>153.86590000000001</v>
      </c>
      <c r="EE23" s="165">
        <v>87.811599999999999</v>
      </c>
      <c r="EF23" s="165">
        <v>77.3005</v>
      </c>
      <c r="EG23" s="165">
        <v>-19.422999999999998</v>
      </c>
      <c r="EH23" s="165">
        <v>395.51569999999998</v>
      </c>
      <c r="EI23" s="166"/>
      <c r="EJ23" s="166"/>
      <c r="EK23" s="165">
        <v>-31.475999999999999</v>
      </c>
      <c r="EL23" s="165">
        <v>-29.216200000000001</v>
      </c>
      <c r="EM23" s="165">
        <v>0</v>
      </c>
      <c r="EN23" s="166"/>
      <c r="EO23" s="165">
        <v>26.1374</v>
      </c>
      <c r="EP23" s="165">
        <v>132.15600000000001</v>
      </c>
      <c r="EQ23" s="165">
        <v>-127.5168</v>
      </c>
      <c r="ER23" s="166"/>
      <c r="ES23" s="165">
        <v>-39.420499999999997</v>
      </c>
      <c r="ET23" s="165">
        <v>15.63</v>
      </c>
      <c r="EU23" s="165">
        <v>-25.97</v>
      </c>
      <c r="EV23" s="165">
        <v>74.8</v>
      </c>
      <c r="EW23" s="165">
        <v>8.7120999999999995</v>
      </c>
      <c r="EX23" s="165">
        <v>-10.5966</v>
      </c>
      <c r="EY23" s="165">
        <v>-4.0007000000000001</v>
      </c>
      <c r="EZ23" s="165">
        <v>-3.7296999999999998</v>
      </c>
      <c r="FA23" s="166"/>
      <c r="FB23" s="165">
        <v>-73.098500000000001</v>
      </c>
      <c r="FC23" s="165">
        <v>40.082700000000003</v>
      </c>
      <c r="FD23" s="166"/>
      <c r="FE23" s="166"/>
      <c r="FF23" s="166"/>
      <c r="FG23" s="165">
        <v>40.915700000000001</v>
      </c>
      <c r="FH23" s="165">
        <v>41.546599999999998</v>
      </c>
      <c r="FI23" s="165">
        <v>39.415500000000002</v>
      </c>
      <c r="FJ23" s="165">
        <v>70.834000000000003</v>
      </c>
      <c r="FK23" s="165">
        <v>70.499099999999999</v>
      </c>
      <c r="FL23" s="165">
        <v>76.192599999999999</v>
      </c>
      <c r="FM23" s="165">
        <v>30.712199999999999</v>
      </c>
      <c r="FN23" s="165">
        <v>30.592199999999998</v>
      </c>
      <c r="FO23" s="165">
        <v>44.720700000000001</v>
      </c>
      <c r="FP23" s="165">
        <v>57.997399999999999</v>
      </c>
      <c r="FQ23" s="165">
        <v>14.9581</v>
      </c>
      <c r="FR23" s="165">
        <v>-2.7</v>
      </c>
      <c r="FS23" s="165">
        <v>5.5647000000000002</v>
      </c>
      <c r="FT23" s="165">
        <v>1.044</v>
      </c>
      <c r="FU23" s="165">
        <v>-2.8</v>
      </c>
      <c r="FV23" s="165">
        <v>11.25</v>
      </c>
      <c r="FW23" s="165">
        <v>14.912000000000001</v>
      </c>
      <c r="FX23" s="166"/>
      <c r="FY23" s="165">
        <v>-4.2649999999999997</v>
      </c>
      <c r="FZ23" s="165">
        <v>4.1920000000000002</v>
      </c>
      <c r="GA23" s="165">
        <v>9.2933000000000003</v>
      </c>
      <c r="GB23" s="165">
        <v>31.92</v>
      </c>
      <c r="GC23" s="165">
        <v>-58.749699999999997</v>
      </c>
      <c r="GD23" s="165">
        <v>-45.596800000000002</v>
      </c>
      <c r="GE23" s="165">
        <v>14.24</v>
      </c>
      <c r="GF23" s="165">
        <v>69.627499999999998</v>
      </c>
      <c r="GG23" s="165">
        <v>23.1</v>
      </c>
      <c r="GH23" s="165">
        <v>-20.652200000000001</v>
      </c>
      <c r="GI23" s="165">
        <v>0.71120000000000005</v>
      </c>
      <c r="GJ23" s="165">
        <v>0</v>
      </c>
      <c r="GK23" s="165">
        <v>1.7369000000000001</v>
      </c>
      <c r="GL23" s="166"/>
      <c r="GM23" s="166"/>
      <c r="GN23" s="165">
        <v>-12.8491</v>
      </c>
      <c r="GO23" s="165">
        <v>-32.464100000000002</v>
      </c>
      <c r="GP23" s="165">
        <v>15.3682</v>
      </c>
      <c r="GQ23" s="165">
        <v>33.486499999999999</v>
      </c>
      <c r="GR23" s="165">
        <v>54.099600000000002</v>
      </c>
      <c r="GS23" s="165">
        <v>53.656999999999996</v>
      </c>
      <c r="GT23" s="165">
        <v>-135.65100000000001</v>
      </c>
      <c r="GU23" s="165">
        <v>-21.6508</v>
      </c>
      <c r="GV23" s="165">
        <v>26.2273</v>
      </c>
      <c r="GW23" s="165">
        <v>-45.2849</v>
      </c>
      <c r="GX23" s="165">
        <v>11.304500000000001</v>
      </c>
      <c r="GY23" s="165">
        <v>12.1122</v>
      </c>
      <c r="GZ23" s="165">
        <v>11.7628</v>
      </c>
      <c r="HA23" s="165">
        <v>13</v>
      </c>
      <c r="HB23" s="165">
        <v>20.6401</v>
      </c>
      <c r="HC23" s="165">
        <v>30.731200000000001</v>
      </c>
      <c r="HD23" s="165">
        <v>184.8</v>
      </c>
      <c r="HE23" s="165">
        <v>-185.29</v>
      </c>
      <c r="HF23" s="165">
        <v>-344.60500000000002</v>
      </c>
      <c r="HG23" s="165">
        <v>346.39749999999998</v>
      </c>
      <c r="HH23" s="166"/>
      <c r="HI23" s="165">
        <v>-20.5093</v>
      </c>
      <c r="HJ23" s="165">
        <v>-25.7546</v>
      </c>
      <c r="HK23" s="165">
        <v>-48.406700000000001</v>
      </c>
      <c r="HL23" s="165">
        <v>-43.289900000000003</v>
      </c>
      <c r="HM23" s="165">
        <v>56.734200000000001</v>
      </c>
      <c r="HN23" s="165">
        <v>55.763500000000001</v>
      </c>
      <c r="HO23" s="165">
        <v>-10.2689</v>
      </c>
      <c r="HP23" s="165">
        <v>0</v>
      </c>
      <c r="HQ23" s="165">
        <v>-13.104100000000001</v>
      </c>
      <c r="HR23" s="165">
        <v>-13.3239</v>
      </c>
      <c r="HS23" s="165">
        <v>-15.6965</v>
      </c>
      <c r="HT23" s="165">
        <v>-15.771800000000001</v>
      </c>
      <c r="HU23" s="165">
        <v>29.45</v>
      </c>
      <c r="HV23" s="165">
        <v>29.47</v>
      </c>
      <c r="HW23" s="165">
        <v>9.9</v>
      </c>
      <c r="HX23" s="165">
        <v>10.1</v>
      </c>
      <c r="HY23" s="165">
        <v>20.406700000000001</v>
      </c>
      <c r="HZ23" s="165">
        <v>-34.479999999999997</v>
      </c>
      <c r="IA23" s="165">
        <v>-215.19390000000001</v>
      </c>
      <c r="IB23" s="166"/>
      <c r="IC23" s="166"/>
      <c r="ID23" s="165">
        <v>13.9</v>
      </c>
      <c r="IE23" s="165">
        <v>-19.3</v>
      </c>
      <c r="IF23" s="165">
        <v>12.6</v>
      </c>
      <c r="IG23" s="165">
        <v>12.8</v>
      </c>
      <c r="IH23" s="166"/>
      <c r="II23" s="166"/>
      <c r="IJ23" s="166"/>
      <c r="IK23" s="166"/>
      <c r="IL23" s="164">
        <v>0</v>
      </c>
      <c r="IM23" s="164">
        <v>0</v>
      </c>
      <c r="IN23" s="166">
        <v>0</v>
      </c>
      <c r="IO23" s="166">
        <v>0</v>
      </c>
      <c r="IP23" s="165">
        <v>-3.4977999999999998</v>
      </c>
      <c r="IQ23" s="165">
        <v>-118.2034</v>
      </c>
      <c r="IR23" s="165">
        <v>75.244699999999995</v>
      </c>
      <c r="IS23" s="165">
        <v>2.8067000000000002</v>
      </c>
      <c r="IT23" s="165">
        <v>39.396900000000002</v>
      </c>
      <c r="IU23" s="165">
        <v>37.0518</v>
      </c>
      <c r="IV23" s="165">
        <v>123.733</v>
      </c>
      <c r="IW23" s="164">
        <v>0</v>
      </c>
      <c r="IX23" s="165">
        <v>-76.431100000000001</v>
      </c>
      <c r="IY23" s="165">
        <v>-78.783500000000004</v>
      </c>
      <c r="IZ23" s="165">
        <v>75.075900000000004</v>
      </c>
      <c r="JA23" s="166"/>
      <c r="JB23" s="166"/>
      <c r="JC23" s="165">
        <v>12.48</v>
      </c>
      <c r="JD23" s="165">
        <v>7.1769999999999996</v>
      </c>
      <c r="JE23" s="165">
        <v>7.1619999999999999</v>
      </c>
      <c r="JF23" s="165">
        <v>-12.16</v>
      </c>
      <c r="JG23" s="165">
        <v>-8.48</v>
      </c>
      <c r="JH23" s="166"/>
      <c r="JI23" s="165">
        <v>8.5556999999999999</v>
      </c>
      <c r="JJ23" s="165">
        <v>-3.9841000000000002</v>
      </c>
      <c r="JK23" s="165">
        <v>-57.393700000000003</v>
      </c>
      <c r="JL23" s="165">
        <v>22.4</v>
      </c>
      <c r="JM23" s="165">
        <v>16.004999999999999</v>
      </c>
      <c r="JN23" s="165">
        <v>16.036000000000001</v>
      </c>
      <c r="JO23" s="165">
        <v>8.7142999999999997</v>
      </c>
      <c r="JP23" s="165">
        <v>10.5403</v>
      </c>
      <c r="JQ23" s="165">
        <v>36.878900000000002</v>
      </c>
      <c r="JR23" s="165">
        <v>36.823300000000003</v>
      </c>
      <c r="JS23" s="165">
        <v>36.369999999999997</v>
      </c>
      <c r="JT23" s="166"/>
      <c r="JU23" s="165">
        <v>18.600000000000001</v>
      </c>
      <c r="JV23" s="165">
        <v>26.680299999999999</v>
      </c>
      <c r="JW23" s="165">
        <v>6.35</v>
      </c>
      <c r="JX23" s="166"/>
      <c r="JY23" s="165">
        <v>-40.318100000000001</v>
      </c>
      <c r="JZ23" s="165">
        <v>60.786700000000003</v>
      </c>
      <c r="KA23" s="165">
        <v>48.7149</v>
      </c>
      <c r="KB23" s="165">
        <v>-40.185600000000001</v>
      </c>
      <c r="KC23" s="165">
        <v>-60.590899999999998</v>
      </c>
      <c r="KD23" s="165">
        <v>41.927399999999999</v>
      </c>
      <c r="KE23" s="165">
        <v>17.385999999999999</v>
      </c>
      <c r="KF23" s="165">
        <v>-21.3</v>
      </c>
      <c r="KG23" s="165">
        <v>21.3</v>
      </c>
      <c r="KH23" s="165">
        <v>-340.50639999999999</v>
      </c>
      <c r="KI23" s="165">
        <v>411.13080000000002</v>
      </c>
    </row>
    <row r="24" spans="1:295" ht="18" customHeight="1" x14ac:dyDescent="0.25">
      <c r="A24" s="160" t="s">
        <v>101</v>
      </c>
      <c r="B24" s="160" t="s">
        <v>886</v>
      </c>
      <c r="C24" s="167">
        <v>0</v>
      </c>
      <c r="D24" s="168">
        <v>19.653700000000001</v>
      </c>
      <c r="E24" s="168">
        <v>-23.842199999999998</v>
      </c>
      <c r="F24" s="168">
        <v>-37.900100000000002</v>
      </c>
      <c r="G24" s="168">
        <v>15.101900000000001</v>
      </c>
      <c r="H24" s="169"/>
      <c r="I24" s="168">
        <v>36.314900000000002</v>
      </c>
      <c r="J24" s="168">
        <v>-55.94</v>
      </c>
      <c r="K24" s="168">
        <v>55.905299999999997</v>
      </c>
      <c r="L24" s="168">
        <v>28.457100000000001</v>
      </c>
      <c r="M24" s="168">
        <v>27.696000000000002</v>
      </c>
      <c r="N24" s="168">
        <v>-4.4400000000000004</v>
      </c>
      <c r="O24" s="168">
        <v>-47.906999999999996</v>
      </c>
      <c r="P24" s="168">
        <v>44</v>
      </c>
      <c r="Q24" s="168">
        <v>14.076000000000001</v>
      </c>
      <c r="R24" s="168">
        <v>-44</v>
      </c>
      <c r="S24" s="168">
        <v>9.2340999999999998</v>
      </c>
      <c r="T24" s="168">
        <v>21.2684</v>
      </c>
      <c r="U24" s="168">
        <v>19.149999999999999</v>
      </c>
      <c r="V24" s="168">
        <v>19.364999999999998</v>
      </c>
      <c r="W24" s="168">
        <v>32.156300000000002</v>
      </c>
      <c r="X24" s="168">
        <v>13.3482</v>
      </c>
      <c r="Y24" s="168">
        <v>5.8823999999999996</v>
      </c>
      <c r="Z24" s="168">
        <v>4.2380000000000004</v>
      </c>
      <c r="AA24" s="169"/>
      <c r="AB24" s="169"/>
      <c r="AC24" s="168">
        <v>-55.33</v>
      </c>
      <c r="AD24" s="168">
        <v>-55.25</v>
      </c>
      <c r="AE24" s="169"/>
      <c r="AF24" s="168">
        <v>4.4400000000000004</v>
      </c>
      <c r="AG24" s="168">
        <v>46.2</v>
      </c>
      <c r="AH24" s="168">
        <v>28.876000000000001</v>
      </c>
      <c r="AI24" s="168">
        <v>0.218</v>
      </c>
      <c r="AJ24" s="168">
        <v>-57.77</v>
      </c>
      <c r="AK24" s="168">
        <v>-58.6</v>
      </c>
      <c r="AL24" s="168">
        <v>-34.770000000000003</v>
      </c>
      <c r="AM24" s="168">
        <v>58.3</v>
      </c>
      <c r="AN24" s="168">
        <v>58.64</v>
      </c>
      <c r="AO24" s="168">
        <v>16.5245</v>
      </c>
      <c r="AP24" s="168">
        <v>-2.6793999999999998</v>
      </c>
      <c r="AQ24" s="168">
        <v>59.499200000000002</v>
      </c>
      <c r="AR24" s="168">
        <v>61.493099999999998</v>
      </c>
      <c r="AS24" s="168">
        <v>48.156300000000002</v>
      </c>
      <c r="AT24" s="168">
        <v>-47.421500000000002</v>
      </c>
      <c r="AU24" s="168">
        <v>-48.106000000000002</v>
      </c>
      <c r="AV24" s="168">
        <v>29.0717</v>
      </c>
      <c r="AW24" s="168">
        <v>30.962499999999999</v>
      </c>
      <c r="AX24" s="168">
        <v>65.506100000000004</v>
      </c>
      <c r="AY24" s="168">
        <v>67.7834</v>
      </c>
      <c r="AZ24" s="168">
        <v>6.8212999999999999</v>
      </c>
      <c r="BA24" s="168">
        <v>37.418799999999997</v>
      </c>
      <c r="BB24" s="168">
        <v>-497.51530000000002</v>
      </c>
      <c r="BC24" s="168">
        <v>-5.4951999999999996</v>
      </c>
      <c r="BD24" s="168">
        <v>-12.9</v>
      </c>
      <c r="BE24" s="168">
        <v>-13.7</v>
      </c>
      <c r="BF24" s="168">
        <v>53.487099999999998</v>
      </c>
      <c r="BG24" s="168">
        <v>52.031599999999997</v>
      </c>
      <c r="BH24" s="168">
        <v>-3.6753999999999998</v>
      </c>
      <c r="BI24" s="169"/>
      <c r="BJ24" s="168">
        <v>-67.671599999999998</v>
      </c>
      <c r="BK24" s="168">
        <v>5.8433000000000002</v>
      </c>
      <c r="BL24" s="168">
        <v>5.8742999999999999</v>
      </c>
      <c r="BM24" s="168">
        <v>4.0057999999999998</v>
      </c>
      <c r="BN24" s="168">
        <v>541.09299999999996</v>
      </c>
      <c r="BO24" s="168">
        <v>172.2159</v>
      </c>
      <c r="BP24" s="168">
        <v>172.55160000000001</v>
      </c>
      <c r="BQ24" s="168">
        <v>-379.54149999999998</v>
      </c>
      <c r="BR24" s="168">
        <v>643.80050000000006</v>
      </c>
      <c r="BS24" s="169"/>
      <c r="BT24" s="168">
        <v>-86.710700000000003</v>
      </c>
      <c r="BU24" s="168">
        <v>88.429199999999994</v>
      </c>
      <c r="BV24" s="168">
        <v>86.692400000000006</v>
      </c>
      <c r="BW24" s="168">
        <v>25</v>
      </c>
      <c r="BX24" s="168">
        <v>21.42</v>
      </c>
      <c r="BY24" s="168">
        <v>51.99</v>
      </c>
      <c r="BZ24" s="168">
        <v>70.260000000000005</v>
      </c>
      <c r="CA24" s="168">
        <v>-65.232900000000001</v>
      </c>
      <c r="CB24" s="168">
        <v>-68.849800000000002</v>
      </c>
      <c r="CC24" s="168">
        <v>121.08580000000001</v>
      </c>
      <c r="CD24" s="168">
        <v>122.8728</v>
      </c>
      <c r="CE24" s="168">
        <v>23.919799999999999</v>
      </c>
      <c r="CF24" s="168">
        <v>-190.23779999999999</v>
      </c>
      <c r="CG24" s="168">
        <v>-188.91309999999999</v>
      </c>
      <c r="CH24" s="168">
        <v>4.6226000000000003</v>
      </c>
      <c r="CI24" s="169"/>
      <c r="CJ24" s="169"/>
      <c r="CK24" s="169"/>
      <c r="CL24" s="168">
        <v>76.099999999999994</v>
      </c>
      <c r="CM24" s="168">
        <v>68.900000000000006</v>
      </c>
      <c r="CN24" s="168">
        <v>-16.010000000000002</v>
      </c>
      <c r="CO24" s="168">
        <v>1.4798</v>
      </c>
      <c r="CP24" s="168">
        <v>1.1783999999999999</v>
      </c>
      <c r="CQ24" s="168">
        <v>1.782</v>
      </c>
      <c r="CR24" s="168">
        <v>49.747500000000002</v>
      </c>
      <c r="CS24" s="168">
        <v>49.540999999999997</v>
      </c>
      <c r="CT24" s="168">
        <v>46.904600000000002</v>
      </c>
      <c r="CU24" s="168">
        <v>-143.7559</v>
      </c>
      <c r="CV24" s="168">
        <v>54.147100000000002</v>
      </c>
      <c r="CW24" s="168">
        <v>11.7431</v>
      </c>
      <c r="CX24" s="168">
        <v>64.12</v>
      </c>
      <c r="CY24" s="168">
        <v>65.78</v>
      </c>
      <c r="CZ24" s="168">
        <v>42.429200000000002</v>
      </c>
      <c r="DA24" s="168">
        <v>40.287799999999997</v>
      </c>
      <c r="DB24" s="168">
        <v>-26.53</v>
      </c>
      <c r="DC24" s="168">
        <v>-3.8935</v>
      </c>
      <c r="DD24" s="169"/>
      <c r="DE24" s="169"/>
      <c r="DF24" s="168">
        <v>-106.79430000000001</v>
      </c>
      <c r="DG24" s="168">
        <v>-1E-4</v>
      </c>
      <c r="DH24" s="168">
        <v>-16.0685</v>
      </c>
      <c r="DI24" s="168">
        <v>-97.6</v>
      </c>
      <c r="DJ24" s="168">
        <v>-97.4</v>
      </c>
      <c r="DK24" s="168">
        <v>30.407399999999999</v>
      </c>
      <c r="DL24" s="168">
        <v>54.7943</v>
      </c>
      <c r="DM24" s="168">
        <v>65.295500000000004</v>
      </c>
      <c r="DN24" s="168">
        <v>77.362099999999998</v>
      </c>
      <c r="DO24" s="168">
        <v>54.43</v>
      </c>
      <c r="DP24" s="168">
        <v>-8.6</v>
      </c>
      <c r="DQ24" s="168">
        <v>60.496499999999997</v>
      </c>
      <c r="DR24" s="168">
        <v>105.53100000000001</v>
      </c>
      <c r="DS24" s="169"/>
      <c r="DT24" s="168">
        <v>-41.67</v>
      </c>
      <c r="DU24" s="168">
        <v>46.9</v>
      </c>
      <c r="DV24" s="168">
        <v>90.14</v>
      </c>
      <c r="DW24" s="168">
        <v>105.1636</v>
      </c>
      <c r="DX24" s="168">
        <v>104.0727</v>
      </c>
      <c r="DY24" s="168">
        <v>-28.241099999999999</v>
      </c>
      <c r="DZ24" s="168">
        <v>-31.845500000000001</v>
      </c>
      <c r="EA24" s="168">
        <v>201.93199999999999</v>
      </c>
      <c r="EB24" s="168">
        <v>157.23670000000001</v>
      </c>
      <c r="EC24" s="168">
        <v>150.1396</v>
      </c>
      <c r="ED24" s="168">
        <v>152.31389999999999</v>
      </c>
      <c r="EE24" s="168">
        <v>96.132999999999996</v>
      </c>
      <c r="EF24" s="168">
        <v>84.727800000000002</v>
      </c>
      <c r="EG24" s="168">
        <v>-19.831</v>
      </c>
      <c r="EH24" s="168">
        <v>391.50040000000001</v>
      </c>
      <c r="EI24" s="169"/>
      <c r="EJ24" s="169"/>
      <c r="EK24" s="168">
        <v>-31.111000000000001</v>
      </c>
      <c r="EL24" s="168">
        <v>-29.403600000000001</v>
      </c>
      <c r="EM24" s="168">
        <v>0</v>
      </c>
      <c r="EN24" s="168">
        <v>0</v>
      </c>
      <c r="EO24" s="168">
        <v>21.6936</v>
      </c>
      <c r="EP24" s="168">
        <v>175.16399999999999</v>
      </c>
      <c r="EQ24" s="168">
        <v>-134.87719999999999</v>
      </c>
      <c r="ER24" s="168">
        <v>0</v>
      </c>
      <c r="ES24" s="168">
        <v>-46.454799999999999</v>
      </c>
      <c r="ET24" s="168">
        <v>15.65</v>
      </c>
      <c r="EU24" s="168">
        <v>-17.059999999999999</v>
      </c>
      <c r="EV24" s="168">
        <v>106.3</v>
      </c>
      <c r="EW24" s="168">
        <v>9.1082999999999998</v>
      </c>
      <c r="EX24" s="168">
        <v>-17.165099999999999</v>
      </c>
      <c r="EY24" s="168">
        <v>-5.8011999999999997</v>
      </c>
      <c r="EZ24" s="168">
        <v>-5.5522</v>
      </c>
      <c r="FA24" s="168">
        <v>0.9657</v>
      </c>
      <c r="FB24" s="168">
        <v>-84.177800000000005</v>
      </c>
      <c r="FC24" s="168">
        <v>49.507599999999996</v>
      </c>
      <c r="FD24" s="169"/>
      <c r="FE24" s="169"/>
      <c r="FF24" s="169"/>
      <c r="FG24" s="168">
        <v>38.924700000000001</v>
      </c>
      <c r="FH24" s="168">
        <v>39.428199999999997</v>
      </c>
      <c r="FI24" s="168">
        <v>37.769599999999997</v>
      </c>
      <c r="FJ24" s="168">
        <v>63.465899999999998</v>
      </c>
      <c r="FK24" s="168">
        <v>62.9636</v>
      </c>
      <c r="FL24" s="168">
        <v>81.048900000000003</v>
      </c>
      <c r="FM24" s="168">
        <v>31.107500000000002</v>
      </c>
      <c r="FN24" s="168">
        <v>30.9101</v>
      </c>
      <c r="FO24" s="168">
        <v>52.615900000000003</v>
      </c>
      <c r="FP24" s="168">
        <v>66.114699999999999</v>
      </c>
      <c r="FQ24" s="168">
        <v>17.1188</v>
      </c>
      <c r="FR24" s="168">
        <v>-1.71</v>
      </c>
      <c r="FS24" s="168">
        <v>5.9626000000000001</v>
      </c>
      <c r="FT24" s="168">
        <v>0.91579999999999995</v>
      </c>
      <c r="FU24" s="168">
        <v>-2.84</v>
      </c>
      <c r="FV24" s="168">
        <v>11.63</v>
      </c>
      <c r="FW24" s="168">
        <v>17.124500000000001</v>
      </c>
      <c r="FX24" s="168">
        <v>2.6896</v>
      </c>
      <c r="FY24" s="168">
        <v>-3.9369999999999998</v>
      </c>
      <c r="FZ24" s="168">
        <v>4.3230000000000004</v>
      </c>
      <c r="GA24" s="168">
        <v>11.224299999999999</v>
      </c>
      <c r="GB24" s="168">
        <v>33.15</v>
      </c>
      <c r="GC24" s="168">
        <v>-67.099000000000004</v>
      </c>
      <c r="GD24" s="168">
        <v>-50.584699999999998</v>
      </c>
      <c r="GE24" s="168">
        <v>14.43</v>
      </c>
      <c r="GF24" s="168">
        <v>71.956500000000005</v>
      </c>
      <c r="GG24" s="168">
        <v>23.4</v>
      </c>
      <c r="GH24" s="168">
        <v>-23.114599999999999</v>
      </c>
      <c r="GI24" s="168">
        <v>0.57069999999999999</v>
      </c>
      <c r="GJ24" s="168">
        <v>0</v>
      </c>
      <c r="GK24" s="168">
        <v>1.7806999999999999</v>
      </c>
      <c r="GL24" s="169"/>
      <c r="GM24" s="169"/>
      <c r="GN24" s="169"/>
      <c r="GO24" s="168">
        <v>-35.2637</v>
      </c>
      <c r="GP24" s="168">
        <v>15.1264</v>
      </c>
      <c r="GQ24" s="168">
        <v>35.936500000000002</v>
      </c>
      <c r="GR24" s="168">
        <v>61.436500000000002</v>
      </c>
      <c r="GS24" s="168">
        <v>61.639499999999998</v>
      </c>
      <c r="GT24" s="168">
        <v>-144.16210000000001</v>
      </c>
      <c r="GU24" s="168">
        <v>-23.805099999999999</v>
      </c>
      <c r="GV24" s="168">
        <v>27.901199999999999</v>
      </c>
      <c r="GW24" s="168">
        <v>-51.0871</v>
      </c>
      <c r="GX24" s="168">
        <v>11.9975</v>
      </c>
      <c r="GY24" s="168">
        <v>12.2098</v>
      </c>
      <c r="GZ24" s="168">
        <v>11.857699999999999</v>
      </c>
      <c r="HA24" s="168">
        <v>13.568899999999999</v>
      </c>
      <c r="HB24" s="168">
        <v>33.917700000000004</v>
      </c>
      <c r="HC24" s="168">
        <v>33.982399999999998</v>
      </c>
      <c r="HD24" s="168">
        <v>190.7</v>
      </c>
      <c r="HE24" s="168">
        <v>-190.18219999999999</v>
      </c>
      <c r="HF24" s="168">
        <v>-341.94150000000002</v>
      </c>
      <c r="HG24" s="168">
        <v>339.65480000000002</v>
      </c>
      <c r="HH24" s="169"/>
      <c r="HI24" s="168">
        <v>-39.188499999999998</v>
      </c>
      <c r="HJ24" s="168">
        <v>-33.843400000000003</v>
      </c>
      <c r="HK24" s="168">
        <v>-44.172600000000003</v>
      </c>
      <c r="HL24" s="168">
        <v>-38.491700000000002</v>
      </c>
      <c r="HM24" s="168">
        <v>60.689100000000003</v>
      </c>
      <c r="HN24" s="168">
        <v>60.974200000000003</v>
      </c>
      <c r="HO24" s="168">
        <v>0</v>
      </c>
      <c r="HP24" s="169"/>
      <c r="HQ24" s="168">
        <v>-19.783899999999999</v>
      </c>
      <c r="HR24" s="168">
        <v>-20.124500000000001</v>
      </c>
      <c r="HS24" s="168">
        <v>-14.3081</v>
      </c>
      <c r="HT24" s="168">
        <v>-14.619300000000001</v>
      </c>
      <c r="HU24" s="168">
        <v>36.840000000000003</v>
      </c>
      <c r="HV24" s="168">
        <v>36.75</v>
      </c>
      <c r="HW24" s="168">
        <v>19.7</v>
      </c>
      <c r="HX24" s="168">
        <v>20</v>
      </c>
      <c r="HY24" s="168">
        <v>20.571100000000001</v>
      </c>
      <c r="HZ24" s="168">
        <v>-51.2</v>
      </c>
      <c r="IA24" s="168">
        <v>-249.16739999999999</v>
      </c>
      <c r="IB24" s="169"/>
      <c r="IC24" s="169"/>
      <c r="ID24" s="168">
        <v>12.2</v>
      </c>
      <c r="IE24" s="168">
        <v>18.2</v>
      </c>
      <c r="IF24" s="168">
        <v>18.5</v>
      </c>
      <c r="IG24" s="168">
        <v>19.399999999999999</v>
      </c>
      <c r="IH24" s="169"/>
      <c r="II24" s="169"/>
      <c r="IJ24" s="169"/>
      <c r="IK24" s="169"/>
      <c r="IL24" s="167">
        <v>0</v>
      </c>
      <c r="IM24" s="167">
        <v>0</v>
      </c>
      <c r="IN24" s="169">
        <v>0</v>
      </c>
      <c r="IO24" s="169">
        <v>0</v>
      </c>
      <c r="IP24" s="168">
        <v>-3.3889999999999998</v>
      </c>
      <c r="IQ24" s="168">
        <v>-139.31389999999999</v>
      </c>
      <c r="IR24" s="168">
        <v>93.899199999999993</v>
      </c>
      <c r="IS24" s="168">
        <v>2.3273999999999999</v>
      </c>
      <c r="IT24" s="168">
        <v>37.995399999999997</v>
      </c>
      <c r="IU24" s="168">
        <v>39.096299999999999</v>
      </c>
      <c r="IV24" s="168">
        <v>143.93459999999999</v>
      </c>
      <c r="IW24" s="167">
        <v>0</v>
      </c>
      <c r="IX24" s="168">
        <v>-94.036199999999994</v>
      </c>
      <c r="IY24" s="168">
        <v>-96.899799999999999</v>
      </c>
      <c r="IZ24" s="168">
        <v>97.611800000000002</v>
      </c>
      <c r="JA24" s="169"/>
      <c r="JB24" s="169"/>
      <c r="JC24" s="168">
        <v>19.760000000000002</v>
      </c>
      <c r="JD24" s="168">
        <v>7.2560000000000002</v>
      </c>
      <c r="JE24" s="168">
        <v>7.2859999999999996</v>
      </c>
      <c r="JF24" s="168">
        <v>-19.36</v>
      </c>
      <c r="JG24" s="168">
        <v>-0.56000000000000005</v>
      </c>
      <c r="JH24" s="169"/>
      <c r="JI24" s="168">
        <v>1.4359</v>
      </c>
      <c r="JJ24" s="168">
        <v>-8.6411999999999995</v>
      </c>
      <c r="JK24" s="168">
        <v>-19.307200000000002</v>
      </c>
      <c r="JL24" s="168">
        <v>-2.2999999999999998</v>
      </c>
      <c r="JM24" s="168">
        <v>20.271999999999998</v>
      </c>
      <c r="JN24" s="168">
        <v>21.366</v>
      </c>
      <c r="JO24" s="168">
        <v>8.8167000000000009</v>
      </c>
      <c r="JP24" s="168">
        <v>10.413500000000001</v>
      </c>
      <c r="JQ24" s="168">
        <v>41.5672</v>
      </c>
      <c r="JR24" s="168">
        <v>41.458399999999997</v>
      </c>
      <c r="JS24" s="168">
        <v>39.614800000000002</v>
      </c>
      <c r="JT24" s="169"/>
      <c r="JU24" s="168">
        <v>-17.8</v>
      </c>
      <c r="JV24" s="168">
        <v>28.381</v>
      </c>
      <c r="JW24" s="168">
        <v>6.29</v>
      </c>
      <c r="JX24" s="169"/>
      <c r="JY24" s="168">
        <v>-37.919499999999999</v>
      </c>
      <c r="JZ24" s="168">
        <v>57.334099999999999</v>
      </c>
      <c r="KA24" s="168">
        <v>44.840899999999998</v>
      </c>
      <c r="KB24" s="168">
        <v>-37.398600000000002</v>
      </c>
      <c r="KC24" s="168">
        <v>-56.312399999999997</v>
      </c>
      <c r="KD24" s="168">
        <v>37.297600000000003</v>
      </c>
      <c r="KE24" s="168">
        <v>18.699100000000001</v>
      </c>
      <c r="KF24" s="168">
        <v>16.8</v>
      </c>
      <c r="KG24" s="168">
        <v>-17.2</v>
      </c>
      <c r="KH24" s="168">
        <v>-337.12389999999999</v>
      </c>
      <c r="KI24" s="168">
        <v>411.28050000000002</v>
      </c>
    </row>
    <row r="25" spans="1:295" ht="18" customHeight="1" x14ac:dyDescent="0.25">
      <c r="A25" s="160" t="s">
        <v>101</v>
      </c>
      <c r="B25" s="160" t="s">
        <v>887</v>
      </c>
      <c r="C25" s="161">
        <v>0</v>
      </c>
      <c r="D25" s="162">
        <v>19.698799999999999</v>
      </c>
      <c r="E25" s="162">
        <v>-23.7898</v>
      </c>
      <c r="F25" s="162">
        <v>-37.598700000000001</v>
      </c>
      <c r="G25" s="162">
        <v>16.999700000000001</v>
      </c>
      <c r="H25" s="163"/>
      <c r="I25" s="162">
        <v>37.814700000000002</v>
      </c>
      <c r="J25" s="162">
        <v>-57.893300000000004</v>
      </c>
      <c r="K25" s="162">
        <v>58.893300000000004</v>
      </c>
      <c r="L25" s="162">
        <v>30.171099999999999</v>
      </c>
      <c r="M25" s="162">
        <v>29.486000000000001</v>
      </c>
      <c r="N25" s="162">
        <v>-4.4400000000000004</v>
      </c>
      <c r="O25" s="162">
        <v>-52.582000000000001</v>
      </c>
      <c r="P25" s="162">
        <v>48.4</v>
      </c>
      <c r="Q25" s="162">
        <v>15.731999999999999</v>
      </c>
      <c r="R25" s="162">
        <v>-46.2</v>
      </c>
      <c r="S25" s="162">
        <v>11.5265</v>
      </c>
      <c r="T25" s="162">
        <v>21.934999999999999</v>
      </c>
      <c r="U25" s="162">
        <v>16.4697</v>
      </c>
      <c r="V25" s="162">
        <v>16.621600000000001</v>
      </c>
      <c r="W25" s="162">
        <v>27.813600000000001</v>
      </c>
      <c r="X25" s="162">
        <v>14.4908</v>
      </c>
      <c r="Y25" s="162">
        <v>5.8730000000000002</v>
      </c>
      <c r="Z25" s="162">
        <v>4.1532999999999998</v>
      </c>
      <c r="AA25" s="163"/>
      <c r="AB25" s="163"/>
      <c r="AC25" s="162">
        <v>-55.12</v>
      </c>
      <c r="AD25" s="162">
        <v>-55.14</v>
      </c>
      <c r="AE25" s="163"/>
      <c r="AF25" s="162">
        <v>4.4400000000000004</v>
      </c>
      <c r="AG25" s="162">
        <v>50.6</v>
      </c>
      <c r="AH25" s="162">
        <v>27.04</v>
      </c>
      <c r="AI25" s="162">
        <v>0.20799999999999999</v>
      </c>
      <c r="AJ25" s="162">
        <v>-58.26</v>
      </c>
      <c r="AK25" s="162">
        <v>-58.67</v>
      </c>
      <c r="AL25" s="162">
        <v>-34.5</v>
      </c>
      <c r="AM25" s="162">
        <v>58.68</v>
      </c>
      <c r="AN25" s="162">
        <v>58.81</v>
      </c>
      <c r="AO25" s="162">
        <v>18.1724</v>
      </c>
      <c r="AP25" s="162">
        <v>-3.5531000000000001</v>
      </c>
      <c r="AQ25" s="162">
        <v>62.922600000000003</v>
      </c>
      <c r="AR25" s="162">
        <v>64.387100000000004</v>
      </c>
      <c r="AS25" s="162">
        <v>49.1235</v>
      </c>
      <c r="AT25" s="162">
        <v>-47.689500000000002</v>
      </c>
      <c r="AU25" s="162">
        <v>-47.883499999999998</v>
      </c>
      <c r="AV25" s="162">
        <v>57.343899999999998</v>
      </c>
      <c r="AW25" s="162">
        <v>0</v>
      </c>
      <c r="AX25" s="162">
        <v>67.247500000000002</v>
      </c>
      <c r="AY25" s="162">
        <v>67.917299999999997</v>
      </c>
      <c r="AZ25" s="162">
        <v>7.3446999999999996</v>
      </c>
      <c r="BA25" s="162">
        <v>35.895099999999999</v>
      </c>
      <c r="BB25" s="162">
        <v>-516.52390000000003</v>
      </c>
      <c r="BC25" s="162">
        <v>-3.8372999999999999</v>
      </c>
      <c r="BD25" s="162">
        <v>-14.3</v>
      </c>
      <c r="BE25" s="162">
        <v>-14.7</v>
      </c>
      <c r="BF25" s="162">
        <v>53.711300000000001</v>
      </c>
      <c r="BG25" s="162">
        <v>52.679400000000001</v>
      </c>
      <c r="BH25" s="162">
        <v>-3.8176000000000001</v>
      </c>
      <c r="BI25" s="163"/>
      <c r="BJ25" s="162">
        <v>-70.138000000000005</v>
      </c>
      <c r="BK25" s="162">
        <v>6.9250999999999996</v>
      </c>
      <c r="BL25" s="162">
        <v>6.4603000000000002</v>
      </c>
      <c r="BM25" s="162">
        <v>4.3813000000000004</v>
      </c>
      <c r="BN25" s="162">
        <v>557.60350000000005</v>
      </c>
      <c r="BO25" s="162">
        <v>177.77029999999999</v>
      </c>
      <c r="BP25" s="162">
        <v>177.70920000000001</v>
      </c>
      <c r="BQ25" s="162">
        <v>-413.161</v>
      </c>
      <c r="BR25" s="162">
        <v>658.70510000000002</v>
      </c>
      <c r="BS25" s="163"/>
      <c r="BT25" s="162">
        <v>-91.828299999999999</v>
      </c>
      <c r="BU25" s="162">
        <v>92.601500000000001</v>
      </c>
      <c r="BV25" s="162">
        <v>91.402699999999996</v>
      </c>
      <c r="BW25" s="162">
        <v>25.02</v>
      </c>
      <c r="BX25" s="162">
        <v>24.95</v>
      </c>
      <c r="BY25" s="162">
        <v>59.64</v>
      </c>
      <c r="BZ25" s="162">
        <v>72.87</v>
      </c>
      <c r="CA25" s="162">
        <v>-52.774900000000002</v>
      </c>
      <c r="CB25" s="162">
        <v>-55.989899999999999</v>
      </c>
      <c r="CC25" s="162">
        <v>111.79640000000001</v>
      </c>
      <c r="CD25" s="162">
        <v>111.7581</v>
      </c>
      <c r="CE25" s="162">
        <v>23.267499999999998</v>
      </c>
      <c r="CF25" s="162">
        <v>-193.26660000000001</v>
      </c>
      <c r="CG25" s="162">
        <v>-193.25839999999999</v>
      </c>
      <c r="CH25" s="162">
        <v>5.3425000000000002</v>
      </c>
      <c r="CI25" s="163"/>
      <c r="CJ25" s="163"/>
      <c r="CK25" s="163"/>
      <c r="CL25" s="162">
        <v>80.3</v>
      </c>
      <c r="CM25" s="162">
        <v>72.099999999999994</v>
      </c>
      <c r="CN25" s="162">
        <v>-16.86</v>
      </c>
      <c r="CO25" s="162">
        <v>6.7012999999999998</v>
      </c>
      <c r="CP25" s="162">
        <v>6.4665999999999997</v>
      </c>
      <c r="CQ25" s="162">
        <v>6.9507000000000003</v>
      </c>
      <c r="CR25" s="162">
        <v>39.513500000000001</v>
      </c>
      <c r="CS25" s="162">
        <v>38.9221</v>
      </c>
      <c r="CT25" s="162">
        <v>49.688800000000001</v>
      </c>
      <c r="CU25" s="162">
        <v>-138.10120000000001</v>
      </c>
      <c r="CV25" s="162">
        <v>58.390099999999997</v>
      </c>
      <c r="CW25" s="162">
        <v>12.814</v>
      </c>
      <c r="CX25" s="162">
        <v>67.06</v>
      </c>
      <c r="CY25" s="162">
        <v>72.260000000000005</v>
      </c>
      <c r="CZ25" s="162">
        <v>45.241700000000002</v>
      </c>
      <c r="DA25" s="162">
        <v>42.484999999999999</v>
      </c>
      <c r="DB25" s="162">
        <v>-27.77</v>
      </c>
      <c r="DC25" s="162">
        <v>-3.8935</v>
      </c>
      <c r="DD25" s="163"/>
      <c r="DE25" s="163"/>
      <c r="DF25" s="162">
        <v>-128.09690000000001</v>
      </c>
      <c r="DG25" s="162">
        <v>-1E-4</v>
      </c>
      <c r="DH25" s="162">
        <v>-16.8476</v>
      </c>
      <c r="DI25" s="162">
        <v>-103.1</v>
      </c>
      <c r="DJ25" s="162">
        <v>-101.6</v>
      </c>
      <c r="DK25" s="162">
        <v>30.566700000000001</v>
      </c>
      <c r="DL25" s="162">
        <v>57.723999999999997</v>
      </c>
      <c r="DM25" s="162">
        <v>70.461600000000004</v>
      </c>
      <c r="DN25" s="162">
        <v>80.877700000000004</v>
      </c>
      <c r="DO25" s="162">
        <v>57.25</v>
      </c>
      <c r="DP25" s="162">
        <v>-10.3</v>
      </c>
      <c r="DQ25" s="162">
        <v>61.581499999999998</v>
      </c>
      <c r="DR25" s="162">
        <v>124.0421</v>
      </c>
      <c r="DS25" s="163"/>
      <c r="DT25" s="162">
        <v>-41.9</v>
      </c>
      <c r="DU25" s="162">
        <v>45.55</v>
      </c>
      <c r="DV25" s="162">
        <v>91.95</v>
      </c>
      <c r="DW25" s="162">
        <v>128.43639999999999</v>
      </c>
      <c r="DX25" s="162">
        <v>123.3818</v>
      </c>
      <c r="DY25" s="162">
        <v>-12.7361</v>
      </c>
      <c r="DZ25" s="162">
        <v>-11.7818</v>
      </c>
      <c r="EA25" s="162">
        <v>226.19540000000001</v>
      </c>
      <c r="EB25" s="162">
        <v>178.8083</v>
      </c>
      <c r="EC25" s="162">
        <v>174.02109999999999</v>
      </c>
      <c r="ED25" s="162">
        <v>176.745</v>
      </c>
      <c r="EE25" s="162">
        <v>94.492500000000007</v>
      </c>
      <c r="EF25" s="162">
        <v>83.913799999999995</v>
      </c>
      <c r="EG25" s="162">
        <v>-20.402999999999999</v>
      </c>
      <c r="EH25" s="162">
        <v>425.839</v>
      </c>
      <c r="EI25" s="162">
        <v>34.685899999999997</v>
      </c>
      <c r="EJ25" s="163"/>
      <c r="EK25" s="162">
        <v>-32.406999999999996</v>
      </c>
      <c r="EL25" s="162">
        <v>-30.1113</v>
      </c>
      <c r="EM25" s="162">
        <v>0</v>
      </c>
      <c r="EN25" s="163"/>
      <c r="EO25" s="162">
        <v>-11.738300000000001</v>
      </c>
      <c r="EP25" s="162">
        <v>144.44399999999999</v>
      </c>
      <c r="EQ25" s="162">
        <v>-114.2971</v>
      </c>
      <c r="ER25" s="163"/>
      <c r="ES25" s="162">
        <v>-46.216099999999997</v>
      </c>
      <c r="ET25" s="162">
        <v>13.34</v>
      </c>
      <c r="EU25" s="162">
        <v>-24.45</v>
      </c>
      <c r="EV25" s="162">
        <v>102.9</v>
      </c>
      <c r="EW25" s="162">
        <v>9.6432000000000002</v>
      </c>
      <c r="EX25" s="162">
        <v>-32.952399999999997</v>
      </c>
      <c r="EY25" s="162">
        <v>-7.8635000000000002</v>
      </c>
      <c r="EZ25" s="162">
        <v>-7.4663000000000004</v>
      </c>
      <c r="FA25" s="162">
        <v>2.9922</v>
      </c>
      <c r="FB25" s="162">
        <v>-82.466899999999995</v>
      </c>
      <c r="FC25" s="162">
        <v>51.6721</v>
      </c>
      <c r="FD25" s="163"/>
      <c r="FE25" s="163"/>
      <c r="FF25" s="163"/>
      <c r="FG25" s="162">
        <v>40.481999999999999</v>
      </c>
      <c r="FH25" s="162">
        <v>41.309399999999997</v>
      </c>
      <c r="FI25" s="162">
        <v>39.6738</v>
      </c>
      <c r="FJ25" s="162">
        <v>55.260599999999997</v>
      </c>
      <c r="FK25" s="162">
        <v>54.925699999999999</v>
      </c>
      <c r="FL25" s="162">
        <v>93.440600000000003</v>
      </c>
      <c r="FM25" s="162">
        <v>13.808999999999999</v>
      </c>
      <c r="FN25" s="162">
        <v>14.5589</v>
      </c>
      <c r="FO25" s="162">
        <v>54.988500000000002</v>
      </c>
      <c r="FP25" s="162">
        <v>67.468400000000003</v>
      </c>
      <c r="FQ25" s="162">
        <v>25.124300000000002</v>
      </c>
      <c r="FR25" s="162">
        <v>0.15</v>
      </c>
      <c r="FS25" s="162">
        <v>3.6627999999999998</v>
      </c>
      <c r="FT25" s="162">
        <v>0.99760000000000004</v>
      </c>
      <c r="FU25" s="162">
        <v>-1.27</v>
      </c>
      <c r="FV25" s="162">
        <v>13.11</v>
      </c>
      <c r="FW25" s="162">
        <v>24.6309</v>
      </c>
      <c r="FX25" s="162">
        <v>0</v>
      </c>
      <c r="FY25" s="162">
        <v>-3.786</v>
      </c>
      <c r="FZ25" s="162">
        <v>4.2640000000000002</v>
      </c>
      <c r="GA25" s="163"/>
      <c r="GB25" s="162">
        <v>37.06</v>
      </c>
      <c r="GC25" s="162">
        <v>-66.561099999999996</v>
      </c>
      <c r="GD25" s="162">
        <v>-55.452399999999997</v>
      </c>
      <c r="GE25" s="162">
        <v>15.13</v>
      </c>
      <c r="GF25" s="162">
        <v>75.300399999999996</v>
      </c>
      <c r="GG25" s="162">
        <v>23.2</v>
      </c>
      <c r="GH25" s="162">
        <v>-22.158799999999999</v>
      </c>
      <c r="GI25" s="162">
        <v>-0.28970000000000001</v>
      </c>
      <c r="GJ25" s="162">
        <v>0</v>
      </c>
      <c r="GK25" s="162">
        <v>1.8802000000000001</v>
      </c>
      <c r="GL25" s="163"/>
      <c r="GM25" s="163"/>
      <c r="GN25" s="162">
        <v>-14.9377</v>
      </c>
      <c r="GO25" s="162">
        <v>-35.472000000000001</v>
      </c>
      <c r="GP25" s="162">
        <v>14.0715</v>
      </c>
      <c r="GQ25" s="162">
        <v>37.147199999999998</v>
      </c>
      <c r="GR25" s="162">
        <v>56.053199999999997</v>
      </c>
      <c r="GS25" s="162">
        <v>56.646299999999997</v>
      </c>
      <c r="GT25" s="162">
        <v>-141.92519999999999</v>
      </c>
      <c r="GU25" s="162">
        <v>-24.5718</v>
      </c>
      <c r="GV25" s="162">
        <v>29.1647</v>
      </c>
      <c r="GW25" s="162">
        <v>-53.933399999999999</v>
      </c>
      <c r="GX25" s="162">
        <v>10.901999999999999</v>
      </c>
      <c r="GY25" s="162">
        <v>13.2841</v>
      </c>
      <c r="GZ25" s="162">
        <v>12.690899999999999</v>
      </c>
      <c r="HA25" s="162">
        <v>12</v>
      </c>
      <c r="HB25" s="162">
        <v>87.717299999999994</v>
      </c>
      <c r="HC25" s="162">
        <v>87.237200000000001</v>
      </c>
      <c r="HD25" s="162">
        <v>190.7</v>
      </c>
      <c r="HE25" s="162">
        <v>-189.69810000000001</v>
      </c>
      <c r="HF25" s="162">
        <v>-315.02839999999998</v>
      </c>
      <c r="HG25" s="162">
        <v>315.69900000000001</v>
      </c>
      <c r="HH25" s="163"/>
      <c r="HI25" s="162">
        <v>-90.796499999999995</v>
      </c>
      <c r="HJ25" s="162">
        <v>-85.019199999999998</v>
      </c>
      <c r="HK25" s="162">
        <v>-33.794199999999996</v>
      </c>
      <c r="HL25" s="162">
        <v>-26.413</v>
      </c>
      <c r="HM25" s="162">
        <v>71.804699999999997</v>
      </c>
      <c r="HN25" s="162">
        <v>71.366699999999994</v>
      </c>
      <c r="HO25" s="163"/>
      <c r="HP25" s="163"/>
      <c r="HQ25" s="162">
        <v>-14.038</v>
      </c>
      <c r="HR25" s="162">
        <v>-15.004799999999999</v>
      </c>
      <c r="HS25" s="162">
        <v>-19.482700000000001</v>
      </c>
      <c r="HT25" s="162">
        <v>-17.769200000000001</v>
      </c>
      <c r="HU25" s="162">
        <v>34.67</v>
      </c>
      <c r="HV25" s="162">
        <v>34.61</v>
      </c>
      <c r="HW25" s="162">
        <v>38.700000000000003</v>
      </c>
      <c r="HX25" s="162">
        <v>39.6</v>
      </c>
      <c r="HY25" s="162">
        <v>20.406700000000001</v>
      </c>
      <c r="HZ25" s="162">
        <v>-56.8</v>
      </c>
      <c r="IA25" s="162">
        <v>-256.11559999999997</v>
      </c>
      <c r="IB25" s="163"/>
      <c r="IC25" s="163"/>
      <c r="ID25" s="162">
        <v>11.1</v>
      </c>
      <c r="IE25" s="162">
        <v>25.1</v>
      </c>
      <c r="IF25" s="162">
        <v>16.600000000000001</v>
      </c>
      <c r="IG25" s="162">
        <v>16.7</v>
      </c>
      <c r="IH25" s="163"/>
      <c r="II25" s="163"/>
      <c r="IJ25" s="163"/>
      <c r="IK25" s="163"/>
      <c r="IL25" s="161">
        <v>0</v>
      </c>
      <c r="IM25" s="161">
        <v>0</v>
      </c>
      <c r="IN25" s="163">
        <v>0</v>
      </c>
      <c r="IO25" s="163">
        <v>0</v>
      </c>
      <c r="IP25" s="162">
        <v>-3.4464999999999999</v>
      </c>
      <c r="IQ25" s="162">
        <v>-137.88650000000001</v>
      </c>
      <c r="IR25" s="162">
        <v>89.006</v>
      </c>
      <c r="IS25" s="162">
        <v>0</v>
      </c>
      <c r="IT25" s="162">
        <v>46.591000000000001</v>
      </c>
      <c r="IU25" s="162">
        <v>47.679699999999997</v>
      </c>
      <c r="IV25" s="162">
        <v>140.27340000000001</v>
      </c>
      <c r="IW25" s="161">
        <v>0</v>
      </c>
      <c r="IX25" s="162">
        <v>-88.800200000000004</v>
      </c>
      <c r="IY25" s="162">
        <v>-85.278199999999998</v>
      </c>
      <c r="IZ25" s="162">
        <v>86.026899999999998</v>
      </c>
      <c r="JA25" s="163"/>
      <c r="JB25" s="163"/>
      <c r="JC25" s="162">
        <v>23.28</v>
      </c>
      <c r="JD25" s="162">
        <v>7.3220000000000001</v>
      </c>
      <c r="JE25" s="162">
        <v>7.3719999999999999</v>
      </c>
      <c r="JF25" s="162">
        <v>-23.44</v>
      </c>
      <c r="JG25" s="162">
        <v>1.2</v>
      </c>
      <c r="JH25" s="163"/>
      <c r="JI25" s="162">
        <v>-2.1073</v>
      </c>
      <c r="JJ25" s="162">
        <v>-12.654299999999999</v>
      </c>
      <c r="JK25" s="162">
        <v>-19.7742</v>
      </c>
      <c r="JL25" s="162">
        <v>6.8</v>
      </c>
      <c r="JM25" s="162">
        <v>44.667000000000002</v>
      </c>
      <c r="JN25" s="162">
        <v>43.548999999999999</v>
      </c>
      <c r="JO25" s="162">
        <v>10.7658</v>
      </c>
      <c r="JP25" s="162">
        <v>13.0471</v>
      </c>
      <c r="JQ25" s="162">
        <v>45.758299999999998</v>
      </c>
      <c r="JR25" s="162">
        <v>46.3001</v>
      </c>
      <c r="JS25" s="162">
        <v>46.477699999999999</v>
      </c>
      <c r="JT25" s="163"/>
      <c r="JU25" s="162">
        <v>-25.1</v>
      </c>
      <c r="JV25" s="162">
        <v>28.901599999999998</v>
      </c>
      <c r="JW25" s="162">
        <v>6.77</v>
      </c>
      <c r="JX25" s="163"/>
      <c r="JY25" s="162">
        <v>-24.1341</v>
      </c>
      <c r="JZ25" s="162">
        <v>51.285600000000002</v>
      </c>
      <c r="KA25" s="162">
        <v>34.116799999999998</v>
      </c>
      <c r="KB25" s="162">
        <v>-25.404399999999999</v>
      </c>
      <c r="KC25" s="162">
        <v>-50.986400000000003</v>
      </c>
      <c r="KD25" s="162">
        <v>25.014600000000002</v>
      </c>
      <c r="KE25" s="162">
        <v>25.1233</v>
      </c>
      <c r="KF25" s="162">
        <v>24.5</v>
      </c>
      <c r="KG25" s="162">
        <v>-24.1</v>
      </c>
      <c r="KH25" s="162">
        <v>-311.46249999999998</v>
      </c>
      <c r="KI25" s="162">
        <v>382.15559999999999</v>
      </c>
    </row>
    <row r="26" spans="1:295" ht="18" customHeight="1" x14ac:dyDescent="0.25">
      <c r="A26" s="160" t="s">
        <v>101</v>
      </c>
      <c r="B26" s="160" t="s">
        <v>888</v>
      </c>
      <c r="C26" s="164">
        <v>0</v>
      </c>
      <c r="D26" s="165">
        <v>19.941199999999998</v>
      </c>
      <c r="E26" s="165">
        <v>-24.203900000000001</v>
      </c>
      <c r="F26" s="165">
        <v>-37.544499999999999</v>
      </c>
      <c r="G26" s="165">
        <v>29.773</v>
      </c>
      <c r="H26" s="166"/>
      <c r="I26" s="165">
        <v>38.749499999999998</v>
      </c>
      <c r="J26" s="165">
        <v>-65.416200000000003</v>
      </c>
      <c r="K26" s="165">
        <v>59.892299999999999</v>
      </c>
      <c r="L26" s="165">
        <v>30.2471</v>
      </c>
      <c r="M26" s="165">
        <v>29.7254</v>
      </c>
      <c r="N26" s="165">
        <v>-6.66</v>
      </c>
      <c r="O26" s="165">
        <v>-55.941000000000003</v>
      </c>
      <c r="P26" s="165">
        <v>50.6</v>
      </c>
      <c r="Q26" s="165">
        <v>16.559999999999999</v>
      </c>
      <c r="R26" s="165">
        <v>-50.6</v>
      </c>
      <c r="S26" s="165">
        <v>12.0115</v>
      </c>
      <c r="T26" s="165">
        <v>26.604199999999999</v>
      </c>
      <c r="U26" s="165">
        <v>17.1419</v>
      </c>
      <c r="V26" s="165">
        <v>17.0718</v>
      </c>
      <c r="W26" s="165">
        <v>28.475899999999999</v>
      </c>
      <c r="X26" s="165">
        <v>14.1411</v>
      </c>
      <c r="Y26" s="165">
        <v>6.2977999999999996</v>
      </c>
      <c r="Z26" s="165">
        <v>4.1395999999999997</v>
      </c>
      <c r="AA26" s="166"/>
      <c r="AB26" s="166"/>
      <c r="AC26" s="165">
        <v>-53.27</v>
      </c>
      <c r="AD26" s="165">
        <v>-53.67</v>
      </c>
      <c r="AE26" s="166"/>
      <c r="AF26" s="165">
        <v>8.8800000000000008</v>
      </c>
      <c r="AG26" s="165">
        <v>55</v>
      </c>
      <c r="AH26" s="165">
        <v>26.193999999999999</v>
      </c>
      <c r="AI26" s="165">
        <v>0.20100000000000001</v>
      </c>
      <c r="AJ26" s="165">
        <v>-56.78</v>
      </c>
      <c r="AK26" s="165">
        <v>-56.68</v>
      </c>
      <c r="AL26" s="165">
        <v>-34.659999999999997</v>
      </c>
      <c r="AM26" s="165">
        <v>57.49</v>
      </c>
      <c r="AN26" s="165">
        <v>57.65</v>
      </c>
      <c r="AO26" s="165">
        <v>19.4406</v>
      </c>
      <c r="AP26" s="165">
        <v>-4.2468000000000004</v>
      </c>
      <c r="AQ26" s="165">
        <v>64.686700000000002</v>
      </c>
      <c r="AR26" s="165">
        <v>66.676400000000001</v>
      </c>
      <c r="AS26" s="165">
        <v>49.759500000000003</v>
      </c>
      <c r="AT26" s="165">
        <v>-45.680100000000003</v>
      </c>
      <c r="AU26" s="165">
        <v>-44.074100000000001</v>
      </c>
      <c r="AV26" s="165">
        <v>46.747999999999998</v>
      </c>
      <c r="AW26" s="166"/>
      <c r="AX26" s="165">
        <v>66.979600000000005</v>
      </c>
      <c r="AY26" s="165">
        <v>69.390900000000002</v>
      </c>
      <c r="AZ26" s="165">
        <v>6.8212999999999999</v>
      </c>
      <c r="BA26" s="165">
        <v>43.166600000000003</v>
      </c>
      <c r="BB26" s="165">
        <v>-542.39179999999999</v>
      </c>
      <c r="BC26" s="165">
        <v>-7.6036000000000001</v>
      </c>
      <c r="BD26" s="165">
        <v>-12.6</v>
      </c>
      <c r="BE26" s="165">
        <v>-13.2</v>
      </c>
      <c r="BF26" s="165">
        <v>48.922199999999997</v>
      </c>
      <c r="BG26" s="165">
        <v>49.354799999999997</v>
      </c>
      <c r="BH26" s="165">
        <v>-4.3117000000000001</v>
      </c>
      <c r="BI26" s="166"/>
      <c r="BJ26" s="165">
        <v>-64.153700000000001</v>
      </c>
      <c r="BK26" s="165">
        <v>7.3240999999999996</v>
      </c>
      <c r="BL26" s="165">
        <v>7.4836999999999998</v>
      </c>
      <c r="BM26" s="165">
        <v>5.0414000000000003</v>
      </c>
      <c r="BN26" s="165">
        <v>578.44759999999997</v>
      </c>
      <c r="BO26" s="165">
        <v>180.3338</v>
      </c>
      <c r="BP26" s="165">
        <v>181.64609999999999</v>
      </c>
      <c r="BQ26" s="165">
        <v>-454.54169999999999</v>
      </c>
      <c r="BR26" s="165">
        <v>672.40719999999999</v>
      </c>
      <c r="BS26" s="166"/>
      <c r="BT26" s="165">
        <v>-35.6995</v>
      </c>
      <c r="BU26" s="165">
        <v>38.116799999999998</v>
      </c>
      <c r="BV26" s="165">
        <v>92.1113</v>
      </c>
      <c r="BW26" s="165">
        <v>26.2</v>
      </c>
      <c r="BX26" s="165">
        <v>26.57</v>
      </c>
      <c r="BY26" s="165">
        <v>62.19</v>
      </c>
      <c r="BZ26" s="165">
        <v>74.62</v>
      </c>
      <c r="CA26" s="165">
        <v>-59.070900000000002</v>
      </c>
      <c r="CB26" s="165">
        <v>-57.4634</v>
      </c>
      <c r="CC26" s="165">
        <v>107.4556</v>
      </c>
      <c r="CD26" s="165">
        <v>108.47280000000001</v>
      </c>
      <c r="CE26" s="165">
        <v>23.802099999999999</v>
      </c>
      <c r="CF26" s="165">
        <v>-176.46780000000001</v>
      </c>
      <c r="CG26" s="165">
        <v>-178.09200000000001</v>
      </c>
      <c r="CH26" s="165">
        <v>9.1740999999999993</v>
      </c>
      <c r="CI26" s="166"/>
      <c r="CJ26" s="166"/>
      <c r="CK26" s="166"/>
      <c r="CL26" s="165">
        <v>77.900000000000006</v>
      </c>
      <c r="CM26" s="165">
        <v>71.400000000000006</v>
      </c>
      <c r="CN26" s="165">
        <v>-17.079999999999998</v>
      </c>
      <c r="CO26" s="165">
        <v>16.283100000000001</v>
      </c>
      <c r="CP26" s="165">
        <v>15.414300000000001</v>
      </c>
      <c r="CQ26" s="165">
        <v>16.036999999999999</v>
      </c>
      <c r="CR26" s="165">
        <v>24.569600000000001</v>
      </c>
      <c r="CS26" s="165">
        <v>22.804400000000001</v>
      </c>
      <c r="CT26" s="165">
        <v>63.994999999999997</v>
      </c>
      <c r="CU26" s="165">
        <v>-138.12649999999999</v>
      </c>
      <c r="CV26" s="165">
        <v>74.221599999999995</v>
      </c>
      <c r="CW26" s="165">
        <v>13.331</v>
      </c>
      <c r="CX26" s="165">
        <v>74.5</v>
      </c>
      <c r="CY26" s="165">
        <v>74.87</v>
      </c>
      <c r="CZ26" s="165">
        <v>47.819800000000001</v>
      </c>
      <c r="DA26" s="165">
        <v>45.2682</v>
      </c>
      <c r="DB26" s="165">
        <v>-28.82</v>
      </c>
      <c r="DC26" s="166"/>
      <c r="DD26" s="166"/>
      <c r="DE26" s="166"/>
      <c r="DF26" s="165">
        <v>-165.07220000000001</v>
      </c>
      <c r="DG26" s="165">
        <v>0</v>
      </c>
      <c r="DH26" s="165">
        <v>-17.522300000000001</v>
      </c>
      <c r="DI26" s="165">
        <v>-106.3</v>
      </c>
      <c r="DJ26" s="165">
        <v>-106</v>
      </c>
      <c r="DK26" s="165">
        <v>30.308499999999999</v>
      </c>
      <c r="DL26" s="165">
        <v>59.774799999999999</v>
      </c>
      <c r="DM26" s="165">
        <v>76.097300000000004</v>
      </c>
      <c r="DN26" s="165">
        <v>84.393299999999996</v>
      </c>
      <c r="DO26" s="165">
        <v>59.03</v>
      </c>
      <c r="DP26" s="165">
        <v>-12.38</v>
      </c>
      <c r="DQ26" s="165">
        <v>63.023000000000003</v>
      </c>
      <c r="DR26" s="165">
        <v>162.0342</v>
      </c>
      <c r="DS26" s="166"/>
      <c r="DT26" s="165">
        <v>-35.25</v>
      </c>
      <c r="DU26" s="165">
        <v>47.05</v>
      </c>
      <c r="DV26" s="165">
        <v>87.02</v>
      </c>
      <c r="DW26" s="165">
        <v>163.8545</v>
      </c>
      <c r="DX26" s="165">
        <v>160.4545</v>
      </c>
      <c r="DY26" s="165">
        <v>0</v>
      </c>
      <c r="DZ26" s="165">
        <v>-0.61819999999999997</v>
      </c>
      <c r="EA26" s="165">
        <v>258.44470000000001</v>
      </c>
      <c r="EB26" s="165">
        <v>206.23169999999999</v>
      </c>
      <c r="EC26" s="165">
        <v>201.2542</v>
      </c>
      <c r="ED26" s="165">
        <v>203.35720000000001</v>
      </c>
      <c r="EE26" s="165">
        <v>75.774100000000004</v>
      </c>
      <c r="EF26" s="165">
        <v>61.261699999999998</v>
      </c>
      <c r="EG26" s="165">
        <v>-23.417999999999999</v>
      </c>
      <c r="EH26" s="165">
        <v>466.42020000000002</v>
      </c>
      <c r="EI26" s="165">
        <v>46.590600000000002</v>
      </c>
      <c r="EJ26" s="166"/>
      <c r="EK26" s="165">
        <v>-32.636899999999997</v>
      </c>
      <c r="EL26" s="165">
        <v>-30.41</v>
      </c>
      <c r="EM26" s="165">
        <v>17.532</v>
      </c>
      <c r="EN26" s="166"/>
      <c r="EO26" s="165">
        <v>9.9864999999999995</v>
      </c>
      <c r="EP26" s="165">
        <v>50.735999999999997</v>
      </c>
      <c r="EQ26" s="165">
        <v>-83.997200000000007</v>
      </c>
      <c r="ER26" s="166"/>
      <c r="ES26" s="165">
        <v>-20.878799999999998</v>
      </c>
      <c r="ET26" s="165">
        <v>0</v>
      </c>
      <c r="EU26" s="165">
        <v>-18.14</v>
      </c>
      <c r="EV26" s="165">
        <v>1</v>
      </c>
      <c r="EW26" s="165">
        <v>9.6539000000000001</v>
      </c>
      <c r="EX26" s="165">
        <v>-30.112200000000001</v>
      </c>
      <c r="EY26" s="165">
        <v>-11.3789</v>
      </c>
      <c r="EZ26" s="165">
        <v>-11.123100000000001</v>
      </c>
      <c r="FA26" s="165">
        <v>8.9863999999999997</v>
      </c>
      <c r="FB26" s="165">
        <v>-59.278399999999998</v>
      </c>
      <c r="FC26" s="165">
        <v>24.356000000000002</v>
      </c>
      <c r="FD26" s="166"/>
      <c r="FE26" s="166"/>
      <c r="FF26" s="166"/>
      <c r="FG26" s="165">
        <v>41.209000000000003</v>
      </c>
      <c r="FH26" s="165">
        <v>41.534399999999998</v>
      </c>
      <c r="FI26" s="165">
        <v>39.806600000000003</v>
      </c>
      <c r="FJ26" s="165">
        <v>57.772399999999998</v>
      </c>
      <c r="FK26" s="165">
        <v>58.442300000000003</v>
      </c>
      <c r="FL26" s="165">
        <v>102.6507</v>
      </c>
      <c r="FM26" s="165">
        <v>2.4382999999999999</v>
      </c>
      <c r="FN26" s="165">
        <v>2.9681999999999999</v>
      </c>
      <c r="FO26" s="165">
        <v>61.689599999999999</v>
      </c>
      <c r="FP26" s="165">
        <v>72.632599999999996</v>
      </c>
      <c r="FQ26" s="165">
        <v>27.7317</v>
      </c>
      <c r="FR26" s="165">
        <v>0.09</v>
      </c>
      <c r="FS26" s="165">
        <v>3.2696999999999998</v>
      </c>
      <c r="FT26" s="165">
        <v>1.0207999999999999</v>
      </c>
      <c r="FU26" s="165">
        <v>-0.99</v>
      </c>
      <c r="FV26" s="165">
        <v>14.51</v>
      </c>
      <c r="FW26" s="165">
        <v>28.5657</v>
      </c>
      <c r="FX26" s="165">
        <v>2.2475000000000001</v>
      </c>
      <c r="FY26" s="165">
        <v>-3.4940000000000002</v>
      </c>
      <c r="FZ26" s="165">
        <v>4.3010000000000002</v>
      </c>
      <c r="GA26" s="166"/>
      <c r="GB26" s="165">
        <v>37.840000000000003</v>
      </c>
      <c r="GC26" s="165">
        <v>-73.514399999999995</v>
      </c>
      <c r="GD26" s="165">
        <v>-61.0062</v>
      </c>
      <c r="GE26" s="165">
        <v>15.31</v>
      </c>
      <c r="GF26" s="165">
        <v>75.815700000000007</v>
      </c>
      <c r="GG26" s="165">
        <v>24.7</v>
      </c>
      <c r="GH26" s="165">
        <v>-22.645800000000001</v>
      </c>
      <c r="GI26" s="165">
        <v>-0.90769999999999995</v>
      </c>
      <c r="GJ26" s="166"/>
      <c r="GK26" s="165">
        <v>1.9287000000000001</v>
      </c>
      <c r="GL26" s="166"/>
      <c r="GM26" s="166"/>
      <c r="GN26" s="165">
        <v>-15.234299999999999</v>
      </c>
      <c r="GO26" s="165">
        <v>-36.294699999999999</v>
      </c>
      <c r="GP26" s="165">
        <v>15.125299999999999</v>
      </c>
      <c r="GQ26" s="165">
        <v>38.015000000000001</v>
      </c>
      <c r="GR26" s="165">
        <v>55.923699999999997</v>
      </c>
      <c r="GS26" s="165">
        <v>55.633000000000003</v>
      </c>
      <c r="GT26" s="165">
        <v>-144.57259999999999</v>
      </c>
      <c r="GU26" s="165">
        <v>-24.5245</v>
      </c>
      <c r="GV26" s="165">
        <v>30.209900000000001</v>
      </c>
      <c r="GW26" s="165">
        <v>-54.837400000000002</v>
      </c>
      <c r="GX26" s="165">
        <v>11.0382</v>
      </c>
      <c r="GY26" s="165">
        <v>13.655200000000001</v>
      </c>
      <c r="GZ26" s="165">
        <v>13.2605</v>
      </c>
      <c r="HA26" s="165">
        <v>12.656599999999999</v>
      </c>
      <c r="HB26" s="165">
        <v>92.664100000000005</v>
      </c>
      <c r="HC26" s="165">
        <v>91.455500000000001</v>
      </c>
      <c r="HD26" s="165">
        <v>190.3</v>
      </c>
      <c r="HE26" s="165">
        <v>-188.0917</v>
      </c>
      <c r="HF26" s="165">
        <v>-316.733</v>
      </c>
      <c r="HG26" s="165">
        <v>318.19049999999999</v>
      </c>
      <c r="HH26" s="166"/>
      <c r="HI26" s="165">
        <v>-89.595799999999997</v>
      </c>
      <c r="HJ26" s="165">
        <v>-88.866699999999994</v>
      </c>
      <c r="HK26" s="165">
        <v>-38.411700000000003</v>
      </c>
      <c r="HL26" s="165">
        <v>-30.5929</v>
      </c>
      <c r="HM26" s="165">
        <v>70.436400000000006</v>
      </c>
      <c r="HN26" s="165">
        <v>70.5852</v>
      </c>
      <c r="HO26" s="165">
        <v>-35.469200000000001</v>
      </c>
      <c r="HP26" s="165">
        <v>-37.729700000000001</v>
      </c>
      <c r="HQ26" s="165">
        <v>-16.454999999999998</v>
      </c>
      <c r="HR26" s="165">
        <v>-16.466000000000001</v>
      </c>
      <c r="HS26" s="165">
        <v>-21.894100000000002</v>
      </c>
      <c r="HT26" s="165">
        <v>-21.7835</v>
      </c>
      <c r="HU26" s="165">
        <v>40.24</v>
      </c>
      <c r="HV26" s="165">
        <v>40.18</v>
      </c>
      <c r="HW26" s="165">
        <v>42.1</v>
      </c>
      <c r="HX26" s="165">
        <v>43.1</v>
      </c>
      <c r="HY26" s="165">
        <v>20.5306</v>
      </c>
      <c r="HZ26" s="165">
        <v>-60.56</v>
      </c>
      <c r="IA26" s="165">
        <v>-266.70370000000003</v>
      </c>
      <c r="IB26" s="166"/>
      <c r="IC26" s="166"/>
      <c r="ID26" s="165">
        <v>8.1999999999999993</v>
      </c>
      <c r="IE26" s="165">
        <v>28.5</v>
      </c>
      <c r="IF26" s="165">
        <v>17.600000000000001</v>
      </c>
      <c r="IG26" s="165">
        <v>17.899999999999999</v>
      </c>
      <c r="IH26" s="166"/>
      <c r="II26" s="166"/>
      <c r="IJ26" s="166"/>
      <c r="IK26" s="165">
        <v>-12.824199999999999</v>
      </c>
      <c r="IL26" s="164">
        <v>0</v>
      </c>
      <c r="IM26" s="165">
        <v>22.1144</v>
      </c>
      <c r="IN26" s="166">
        <v>0</v>
      </c>
      <c r="IO26" s="165">
        <v>-23.9407</v>
      </c>
      <c r="IP26" s="165">
        <v>9.3567</v>
      </c>
      <c r="IQ26" s="165">
        <v>-146.5412</v>
      </c>
      <c r="IR26" s="165">
        <v>94.381699999999995</v>
      </c>
      <c r="IS26" s="165">
        <v>-17.8354</v>
      </c>
      <c r="IT26" s="165">
        <v>51.5246</v>
      </c>
      <c r="IU26" s="165">
        <v>52.061399999999999</v>
      </c>
      <c r="IV26" s="165">
        <v>149.12110000000001</v>
      </c>
      <c r="IW26" s="164">
        <v>0</v>
      </c>
      <c r="IX26" s="165">
        <v>-94.878699999999995</v>
      </c>
      <c r="IY26" s="165">
        <v>-92.977800000000002</v>
      </c>
      <c r="IZ26" s="165">
        <v>94.881500000000003</v>
      </c>
      <c r="JA26" s="165">
        <v>-3.2149000000000001</v>
      </c>
      <c r="JB26" s="166"/>
      <c r="JC26" s="165">
        <v>24.32</v>
      </c>
      <c r="JD26" s="166"/>
      <c r="JE26" s="165">
        <v>7.3109999999999999</v>
      </c>
      <c r="JF26" s="165">
        <v>-23.6</v>
      </c>
      <c r="JG26" s="165">
        <v>0</v>
      </c>
      <c r="JH26" s="166"/>
      <c r="JI26" s="165">
        <v>-0.78890000000000005</v>
      </c>
      <c r="JJ26" s="165">
        <v>-16.697900000000001</v>
      </c>
      <c r="JK26" s="165">
        <v>-18.016300000000001</v>
      </c>
      <c r="JL26" s="165">
        <v>9.8000000000000007</v>
      </c>
      <c r="JM26" s="165">
        <v>50.783999999999999</v>
      </c>
      <c r="JN26" s="165">
        <v>49.792000000000002</v>
      </c>
      <c r="JO26" s="165">
        <v>11.0466</v>
      </c>
      <c r="JP26" s="165">
        <v>13.3466</v>
      </c>
      <c r="JQ26" s="165">
        <v>45.939300000000003</v>
      </c>
      <c r="JR26" s="165">
        <v>47.295099999999998</v>
      </c>
      <c r="JS26" s="165">
        <v>45.806899999999999</v>
      </c>
      <c r="JT26" s="166"/>
      <c r="JU26" s="165">
        <v>-28.7</v>
      </c>
      <c r="JV26" s="165">
        <v>27.4773</v>
      </c>
      <c r="JW26" s="165">
        <v>7.03</v>
      </c>
      <c r="JX26" s="166"/>
      <c r="JY26" s="165">
        <v>-26.523399999999999</v>
      </c>
      <c r="JZ26" s="165">
        <v>56.933999999999997</v>
      </c>
      <c r="KA26" s="165">
        <v>39.066499999999998</v>
      </c>
      <c r="KB26" s="165">
        <v>-26.077300000000001</v>
      </c>
      <c r="KC26" s="165">
        <v>-56.576700000000002</v>
      </c>
      <c r="KD26" s="165">
        <v>30.323899999999998</v>
      </c>
      <c r="KE26" s="165">
        <v>25.439</v>
      </c>
      <c r="KF26" s="165">
        <v>28.7</v>
      </c>
      <c r="KG26" s="165">
        <v>-28.1</v>
      </c>
      <c r="KH26" s="165">
        <v>-311.976</v>
      </c>
      <c r="KI26" s="165">
        <v>379.55529999999999</v>
      </c>
    </row>
    <row r="27" spans="1:295" ht="18" customHeight="1" x14ac:dyDescent="0.25">
      <c r="A27" s="160" t="s">
        <v>101</v>
      </c>
      <c r="B27" s="160" t="s">
        <v>889</v>
      </c>
      <c r="C27" s="164">
        <v>0</v>
      </c>
      <c r="D27" s="165">
        <v>20.0319</v>
      </c>
      <c r="E27" s="165">
        <v>-24.0379</v>
      </c>
      <c r="F27" s="165">
        <v>-36.586199999999998</v>
      </c>
      <c r="G27" s="165">
        <v>31.058599999999998</v>
      </c>
      <c r="H27" s="166"/>
      <c r="I27" s="165">
        <v>39.769399999999997</v>
      </c>
      <c r="J27" s="165">
        <v>-66.667100000000005</v>
      </c>
      <c r="K27" s="165">
        <v>61.481900000000003</v>
      </c>
      <c r="L27" s="165">
        <v>30.955100000000002</v>
      </c>
      <c r="M27" s="165">
        <v>30.649100000000001</v>
      </c>
      <c r="N27" s="165">
        <v>-11.1</v>
      </c>
      <c r="O27" s="165">
        <v>-58.228999999999999</v>
      </c>
      <c r="P27" s="165">
        <v>52.8</v>
      </c>
      <c r="Q27" s="165">
        <v>17.388000000000002</v>
      </c>
      <c r="R27" s="165">
        <v>-52.8</v>
      </c>
      <c r="S27" s="165">
        <v>12.411799999999999</v>
      </c>
      <c r="T27" s="165">
        <v>26.737200000000001</v>
      </c>
      <c r="U27" s="165">
        <v>17.1873</v>
      </c>
      <c r="V27" s="165">
        <v>17.362300000000001</v>
      </c>
      <c r="W27" s="165">
        <v>28.8186</v>
      </c>
      <c r="X27" s="165">
        <v>13.8367</v>
      </c>
      <c r="Y27" s="165">
        <v>5.9368999999999996</v>
      </c>
      <c r="Z27" s="165">
        <v>3.9108999999999998</v>
      </c>
      <c r="AA27" s="166"/>
      <c r="AB27" s="166"/>
      <c r="AC27" s="165">
        <v>-54.14</v>
      </c>
      <c r="AD27" s="165">
        <v>-53.84</v>
      </c>
      <c r="AE27" s="166"/>
      <c r="AF27" s="165">
        <v>11.1</v>
      </c>
      <c r="AG27" s="165">
        <v>57.2</v>
      </c>
      <c r="AH27" s="165">
        <v>27.893000000000001</v>
      </c>
      <c r="AI27" s="165">
        <v>0.21299999999999999</v>
      </c>
      <c r="AJ27" s="165">
        <v>-56.28</v>
      </c>
      <c r="AK27" s="165">
        <v>-57.09</v>
      </c>
      <c r="AL27" s="165">
        <v>-33.729999999999997</v>
      </c>
      <c r="AM27" s="165">
        <v>57.8</v>
      </c>
      <c r="AN27" s="165">
        <v>57.77</v>
      </c>
      <c r="AO27" s="165">
        <v>20.930199999999999</v>
      </c>
      <c r="AP27" s="165">
        <v>-4.1921999999999997</v>
      </c>
      <c r="AQ27" s="165">
        <v>66.445700000000002</v>
      </c>
      <c r="AR27" s="165">
        <v>67.595200000000006</v>
      </c>
      <c r="AS27" s="165">
        <v>43.893599999999999</v>
      </c>
      <c r="AT27" s="165">
        <v>-43.804600000000001</v>
      </c>
      <c r="AU27" s="165">
        <v>-44.002400000000002</v>
      </c>
      <c r="AV27" s="165">
        <v>66.417400000000001</v>
      </c>
      <c r="AW27" s="166"/>
      <c r="AX27" s="165">
        <v>67.113600000000005</v>
      </c>
      <c r="AY27" s="165">
        <v>68.587100000000007</v>
      </c>
      <c r="AZ27" s="165">
        <v>8.3917000000000002</v>
      </c>
      <c r="BA27" s="165">
        <v>42.703699999999998</v>
      </c>
      <c r="BB27" s="165">
        <v>-558.85320000000002</v>
      </c>
      <c r="BC27" s="165">
        <v>0.90480000000000005</v>
      </c>
      <c r="BD27" s="165">
        <v>-13.5</v>
      </c>
      <c r="BE27" s="165">
        <v>-14.2</v>
      </c>
      <c r="BF27" s="165">
        <v>49.805999999999997</v>
      </c>
      <c r="BG27" s="165">
        <v>47.343200000000003</v>
      </c>
      <c r="BH27" s="165">
        <v>-4.2352999999999996</v>
      </c>
      <c r="BI27" s="166"/>
      <c r="BJ27" s="165">
        <v>-69.333200000000005</v>
      </c>
      <c r="BK27" s="165">
        <v>7.1502999999999997</v>
      </c>
      <c r="BL27" s="165">
        <v>7.6463000000000001</v>
      </c>
      <c r="BM27" s="165">
        <v>5.1452</v>
      </c>
      <c r="BN27" s="165">
        <v>600.54300000000001</v>
      </c>
      <c r="BO27" s="165">
        <v>186.83430000000001</v>
      </c>
      <c r="BP27" s="165">
        <v>186.16290000000001</v>
      </c>
      <c r="BQ27" s="165">
        <v>-498.5009</v>
      </c>
      <c r="BR27" s="165">
        <v>679.28499999999997</v>
      </c>
      <c r="BS27" s="166"/>
      <c r="BT27" s="165">
        <v>-35.538800000000002</v>
      </c>
      <c r="BU27" s="165">
        <v>36.722099999999998</v>
      </c>
      <c r="BV27" s="165">
        <v>95.244900000000001</v>
      </c>
      <c r="BW27" s="165">
        <v>23.5</v>
      </c>
      <c r="BX27" s="165">
        <v>28.94</v>
      </c>
      <c r="BY27" s="165">
        <v>72.44</v>
      </c>
      <c r="BZ27" s="165">
        <v>77.73</v>
      </c>
      <c r="CA27" s="165">
        <v>-49.559899999999999</v>
      </c>
      <c r="CB27" s="165">
        <v>-49.559899999999999</v>
      </c>
      <c r="CC27" s="165">
        <v>98.899900000000002</v>
      </c>
      <c r="CD27" s="165">
        <v>100.51690000000001</v>
      </c>
      <c r="CE27" s="165">
        <v>23.630700000000001</v>
      </c>
      <c r="CF27" s="165">
        <v>-169.76570000000001</v>
      </c>
      <c r="CG27" s="165">
        <v>-170.39179999999999</v>
      </c>
      <c r="CH27" s="165">
        <v>10.7112</v>
      </c>
      <c r="CI27" s="166"/>
      <c r="CJ27" s="166"/>
      <c r="CK27" s="166"/>
      <c r="CL27" s="165">
        <v>80</v>
      </c>
      <c r="CM27" s="165">
        <v>72.5</v>
      </c>
      <c r="CN27" s="165">
        <v>-17.510000000000002</v>
      </c>
      <c r="CO27" s="165">
        <v>19.650099999999998</v>
      </c>
      <c r="CP27" s="165">
        <v>18.82</v>
      </c>
      <c r="CQ27" s="165">
        <v>19.283100000000001</v>
      </c>
      <c r="CR27" s="165">
        <v>11.3529</v>
      </c>
      <c r="CS27" s="165">
        <v>10.9452</v>
      </c>
      <c r="CT27" s="165">
        <v>72.586200000000005</v>
      </c>
      <c r="CU27" s="165">
        <v>-137.23009999999999</v>
      </c>
      <c r="CV27" s="165">
        <v>83.986000000000004</v>
      </c>
      <c r="CW27" s="165">
        <v>13.6401</v>
      </c>
      <c r="CX27" s="165">
        <v>76.97</v>
      </c>
      <c r="CY27" s="165">
        <v>76.7</v>
      </c>
      <c r="CZ27" s="165">
        <v>47.5854</v>
      </c>
      <c r="DA27" s="165">
        <v>44.828800000000001</v>
      </c>
      <c r="DB27" s="165">
        <v>-29.82</v>
      </c>
      <c r="DC27" s="166"/>
      <c r="DD27" s="166"/>
      <c r="DE27" s="166"/>
      <c r="DF27" s="165">
        <v>-163.85830000000001</v>
      </c>
      <c r="DG27" s="165">
        <v>-1E-4</v>
      </c>
      <c r="DH27" s="165">
        <v>-17.9712</v>
      </c>
      <c r="DI27" s="165">
        <v>-110.6</v>
      </c>
      <c r="DJ27" s="165">
        <v>-108.7</v>
      </c>
      <c r="DK27" s="165">
        <v>29.8965</v>
      </c>
      <c r="DL27" s="165">
        <v>60.653700000000001</v>
      </c>
      <c r="DM27" s="165">
        <v>77.506299999999996</v>
      </c>
      <c r="DN27" s="165">
        <v>86.737099999999998</v>
      </c>
      <c r="DO27" s="165">
        <v>60.3</v>
      </c>
      <c r="DP27" s="165">
        <v>-12.79</v>
      </c>
      <c r="DQ27" s="165">
        <v>65.534000000000006</v>
      </c>
      <c r="DR27" s="165">
        <v>162.8443</v>
      </c>
      <c r="DS27" s="166"/>
      <c r="DT27" s="165">
        <v>-41.91</v>
      </c>
      <c r="DU27" s="165">
        <v>49.39</v>
      </c>
      <c r="DV27" s="165">
        <v>94.42</v>
      </c>
      <c r="DW27" s="165">
        <v>162.10910000000001</v>
      </c>
      <c r="DX27" s="165">
        <v>160.1455</v>
      </c>
      <c r="DY27" s="165">
        <v>7.5956999999999999</v>
      </c>
      <c r="DZ27" s="165">
        <v>7.3182</v>
      </c>
      <c r="EA27" s="165">
        <v>265.5822</v>
      </c>
      <c r="EB27" s="165">
        <v>217.5814</v>
      </c>
      <c r="EC27" s="165">
        <v>210.5642</v>
      </c>
      <c r="ED27" s="165">
        <v>212.86009999999999</v>
      </c>
      <c r="EE27" s="165">
        <v>85.311099999999996</v>
      </c>
      <c r="EF27" s="165">
        <v>69.351699999999994</v>
      </c>
      <c r="EG27" s="165">
        <v>-24.905000000000001</v>
      </c>
      <c r="EH27" s="165">
        <v>510.5197</v>
      </c>
      <c r="EI27" s="165">
        <v>95.931799999999996</v>
      </c>
      <c r="EJ27" s="166"/>
      <c r="EK27" s="165">
        <v>-31.7714</v>
      </c>
      <c r="EL27" s="165">
        <v>-29.319199999999999</v>
      </c>
      <c r="EM27" s="165">
        <v>0</v>
      </c>
      <c r="EN27" s="166"/>
      <c r="EO27" s="165">
        <v>-7.2502000000000004</v>
      </c>
      <c r="EP27" s="165">
        <v>138.30000000000001</v>
      </c>
      <c r="EQ27" s="165">
        <v>-66.212500000000006</v>
      </c>
      <c r="ER27" s="165">
        <v>-67.431799999999996</v>
      </c>
      <c r="ES27" s="165">
        <v>-28.919</v>
      </c>
      <c r="ET27" s="165">
        <v>0</v>
      </c>
      <c r="EU27" s="165">
        <v>-11.08</v>
      </c>
      <c r="EV27" s="165">
        <v>104.2</v>
      </c>
      <c r="EW27" s="165">
        <v>10.1654</v>
      </c>
      <c r="EX27" s="165">
        <v>-50.5565</v>
      </c>
      <c r="EY27" s="165">
        <v>-11.1919</v>
      </c>
      <c r="EZ27" s="165">
        <v>-10.7873</v>
      </c>
      <c r="FA27" s="165">
        <v>6.8742000000000001</v>
      </c>
      <c r="FB27" s="165">
        <v>-66.708100000000002</v>
      </c>
      <c r="FC27" s="165">
        <v>32.133899999999997</v>
      </c>
      <c r="FD27" s="166"/>
      <c r="FE27" s="166"/>
      <c r="FF27" s="166"/>
      <c r="FG27" s="165">
        <v>41.767200000000003</v>
      </c>
      <c r="FH27" s="165">
        <v>41.718699999999998</v>
      </c>
      <c r="FI27" s="165">
        <v>40.584400000000002</v>
      </c>
      <c r="FJ27" s="165">
        <v>48.5623</v>
      </c>
      <c r="FK27" s="165">
        <v>49.064700000000002</v>
      </c>
      <c r="FL27" s="165">
        <v>108.3442</v>
      </c>
      <c r="FM27" s="165">
        <v>-5.5675999999999997</v>
      </c>
      <c r="FN27" s="165">
        <v>-5.7220000000000004</v>
      </c>
      <c r="FO27" s="165">
        <v>67.967699999999994</v>
      </c>
      <c r="FP27" s="165">
        <v>78.412800000000004</v>
      </c>
      <c r="FQ27" s="165">
        <v>29.467600000000001</v>
      </c>
      <c r="FR27" s="165">
        <v>2.13</v>
      </c>
      <c r="FS27" s="165">
        <v>3.3624999999999998</v>
      </c>
      <c r="FT27" s="165">
        <v>1.0329999999999999</v>
      </c>
      <c r="FU27" s="165">
        <v>-1.28</v>
      </c>
      <c r="FV27" s="165">
        <v>14.49</v>
      </c>
      <c r="FW27" s="165">
        <v>28.657800000000002</v>
      </c>
      <c r="FX27" s="165">
        <v>2.2233000000000001</v>
      </c>
      <c r="FY27" s="165">
        <v>-2.819</v>
      </c>
      <c r="FZ27" s="165">
        <v>4.38</v>
      </c>
      <c r="GA27" s="166"/>
      <c r="GB27" s="165">
        <v>39.72</v>
      </c>
      <c r="GC27" s="165">
        <v>-78.817499999999995</v>
      </c>
      <c r="GD27" s="165">
        <v>-66.075199999999995</v>
      </c>
      <c r="GE27" s="165">
        <v>15.88</v>
      </c>
      <c r="GF27" s="165">
        <v>79.400700000000001</v>
      </c>
      <c r="GG27" s="165">
        <v>23.6</v>
      </c>
      <c r="GH27" s="165">
        <v>-23.2957</v>
      </c>
      <c r="GI27" s="165">
        <v>-1.2365999999999999</v>
      </c>
      <c r="GJ27" s="165">
        <v>0</v>
      </c>
      <c r="GK27" s="165">
        <v>1.9834000000000001</v>
      </c>
      <c r="GL27" s="166"/>
      <c r="GM27" s="166"/>
      <c r="GN27" s="165">
        <v>-14.5197</v>
      </c>
      <c r="GO27" s="165">
        <v>-38.355499999999999</v>
      </c>
      <c r="GP27" s="165">
        <v>15.6286</v>
      </c>
      <c r="GQ27" s="165">
        <v>40.049199999999999</v>
      </c>
      <c r="GR27" s="165">
        <v>58.220300000000002</v>
      </c>
      <c r="GS27" s="165">
        <v>61.248100000000001</v>
      </c>
      <c r="GT27" s="165">
        <v>-147.44399999999999</v>
      </c>
      <c r="GU27" s="165">
        <v>-26.455100000000002</v>
      </c>
      <c r="GV27" s="165">
        <v>30.497599999999998</v>
      </c>
      <c r="GW27" s="165">
        <v>-59.487400000000001</v>
      </c>
      <c r="GX27" s="165">
        <v>10.81</v>
      </c>
      <c r="GY27" s="165">
        <v>13.9579</v>
      </c>
      <c r="GZ27" s="165">
        <v>13.4398</v>
      </c>
      <c r="HA27" s="165">
        <v>12</v>
      </c>
      <c r="HB27" s="165">
        <v>97.689899999999994</v>
      </c>
      <c r="HC27" s="165">
        <v>96.820999999999998</v>
      </c>
      <c r="HD27" s="165">
        <v>189</v>
      </c>
      <c r="HE27" s="165">
        <v>-189.39169999999999</v>
      </c>
      <c r="HF27" s="165">
        <v>-295.23610000000002</v>
      </c>
      <c r="HG27" s="165">
        <v>295.85399999999998</v>
      </c>
      <c r="HH27" s="166"/>
      <c r="HI27" s="165">
        <v>-95.256299999999996</v>
      </c>
      <c r="HJ27" s="165">
        <v>-95.232100000000003</v>
      </c>
      <c r="HK27" s="165">
        <v>-38.3489</v>
      </c>
      <c r="HL27" s="165">
        <v>-29.694700000000001</v>
      </c>
      <c r="HM27" s="165">
        <v>74.0428</v>
      </c>
      <c r="HN27" s="165">
        <v>75.643699999999995</v>
      </c>
      <c r="HO27" s="165">
        <v>-41.113599999999998</v>
      </c>
      <c r="HP27" s="166"/>
      <c r="HQ27" s="165">
        <v>-15.784800000000001</v>
      </c>
      <c r="HR27" s="165">
        <v>-16.597799999999999</v>
      </c>
      <c r="HS27" s="165">
        <v>-22.049700000000001</v>
      </c>
      <c r="HT27" s="165">
        <v>-22.170500000000001</v>
      </c>
      <c r="HU27" s="165">
        <v>43.76</v>
      </c>
      <c r="HV27" s="165">
        <v>43.64</v>
      </c>
      <c r="HW27" s="165">
        <v>44.9</v>
      </c>
      <c r="HX27" s="165">
        <v>45.3</v>
      </c>
      <c r="HY27" s="165">
        <v>20.714300000000001</v>
      </c>
      <c r="HZ27" s="165">
        <v>-63.04</v>
      </c>
      <c r="IA27" s="165">
        <v>-281.5147</v>
      </c>
      <c r="IB27" s="166"/>
      <c r="IC27" s="166"/>
      <c r="ID27" s="165">
        <v>8.1999999999999993</v>
      </c>
      <c r="IE27" s="165">
        <v>30.4</v>
      </c>
      <c r="IF27" s="165">
        <v>17.600000000000001</v>
      </c>
      <c r="IG27" s="165">
        <v>17.7</v>
      </c>
      <c r="IH27" s="166"/>
      <c r="II27" s="166"/>
      <c r="IJ27" s="166"/>
      <c r="IK27" s="165">
        <v>-61.253500000000003</v>
      </c>
      <c r="IL27" s="164">
        <v>0</v>
      </c>
      <c r="IM27" s="165">
        <v>56.408900000000003</v>
      </c>
      <c r="IN27" s="166">
        <v>0</v>
      </c>
      <c r="IO27" s="165">
        <v>-52.590200000000003</v>
      </c>
      <c r="IP27" s="165">
        <v>40.5154</v>
      </c>
      <c r="IQ27" s="165">
        <v>-171.26310000000001</v>
      </c>
      <c r="IR27" s="165">
        <v>106.2289</v>
      </c>
      <c r="IS27" s="165">
        <v>-42.688099999999999</v>
      </c>
      <c r="IT27" s="165">
        <v>54.498199999999997</v>
      </c>
      <c r="IU27" s="165">
        <v>55.868099999999998</v>
      </c>
      <c r="IV27" s="165">
        <v>175.0016</v>
      </c>
      <c r="IW27" s="164">
        <v>0</v>
      </c>
      <c r="IX27" s="165">
        <v>-101.95</v>
      </c>
      <c r="IY27" s="165">
        <v>-102.7574</v>
      </c>
      <c r="IZ27" s="165">
        <v>103.93519999999999</v>
      </c>
      <c r="JA27" s="165">
        <v>-4.7723000000000004</v>
      </c>
      <c r="JB27" s="166"/>
      <c r="JC27" s="165">
        <v>26.64</v>
      </c>
      <c r="JD27" s="165">
        <v>7.2460000000000004</v>
      </c>
      <c r="JE27" s="165">
        <v>7.306</v>
      </c>
      <c r="JF27" s="165">
        <v>-26.24</v>
      </c>
      <c r="JG27" s="165">
        <v>2.2400000000000002</v>
      </c>
      <c r="JH27" s="166"/>
      <c r="JI27" s="165">
        <v>-3.0442</v>
      </c>
      <c r="JJ27" s="165">
        <v>-16.231000000000002</v>
      </c>
      <c r="JK27" s="165">
        <v>-17.869800000000001</v>
      </c>
      <c r="JL27" s="165">
        <v>8.6999999999999993</v>
      </c>
      <c r="JM27" s="165">
        <v>50.939</v>
      </c>
      <c r="JN27" s="165">
        <v>47.874000000000002</v>
      </c>
      <c r="JO27" s="165">
        <v>11.2852</v>
      </c>
      <c r="JP27" s="165">
        <v>13.4069</v>
      </c>
      <c r="JQ27" s="165">
        <v>48.7333</v>
      </c>
      <c r="JR27" s="165">
        <v>46.622399999999999</v>
      </c>
      <c r="JS27" s="165">
        <v>47.863700000000001</v>
      </c>
      <c r="JT27" s="166"/>
      <c r="JU27" s="165">
        <v>-29.6</v>
      </c>
      <c r="JV27" s="165">
        <v>26.1464</v>
      </c>
      <c r="JW27" s="165">
        <v>7.04</v>
      </c>
      <c r="JX27" s="166"/>
      <c r="JY27" s="165">
        <v>-24.666899999999998</v>
      </c>
      <c r="JZ27" s="165">
        <v>56.7851</v>
      </c>
      <c r="KA27" s="165">
        <v>37.879199999999997</v>
      </c>
      <c r="KB27" s="165">
        <v>-24.778199999999998</v>
      </c>
      <c r="KC27" s="165">
        <v>-56.2059</v>
      </c>
      <c r="KD27" s="165">
        <v>29.4739</v>
      </c>
      <c r="KE27" s="165">
        <v>26.604500000000002</v>
      </c>
      <c r="KF27" s="165">
        <v>29.9</v>
      </c>
      <c r="KG27" s="165">
        <v>-30.1</v>
      </c>
      <c r="KH27" s="165">
        <v>-290.45119999999997</v>
      </c>
      <c r="KI27" s="165">
        <v>353.52870000000001</v>
      </c>
    </row>
    <row r="28" spans="1:295" ht="18" customHeight="1" x14ac:dyDescent="0.25">
      <c r="A28" s="160" t="s">
        <v>101</v>
      </c>
      <c r="B28" s="160" t="s">
        <v>890</v>
      </c>
      <c r="C28" s="164">
        <v>0</v>
      </c>
      <c r="D28" s="165">
        <v>20.339500000000001</v>
      </c>
      <c r="E28" s="165">
        <v>-24.573899999999998</v>
      </c>
      <c r="F28" s="165">
        <v>-36.535400000000003</v>
      </c>
      <c r="G28" s="165">
        <v>30.230699999999999</v>
      </c>
      <c r="H28" s="166"/>
      <c r="I28" s="165">
        <v>39.747900000000001</v>
      </c>
      <c r="J28" s="165">
        <v>-67.421700000000001</v>
      </c>
      <c r="K28" s="165">
        <v>63.201900000000002</v>
      </c>
      <c r="L28" s="165">
        <v>32.076999999999998</v>
      </c>
      <c r="M28" s="165">
        <v>31.4283</v>
      </c>
      <c r="N28" s="165">
        <v>0</v>
      </c>
      <c r="O28" s="165">
        <v>-59.631</v>
      </c>
      <c r="P28" s="165">
        <v>55</v>
      </c>
      <c r="Q28" s="165">
        <v>17.388000000000002</v>
      </c>
      <c r="R28" s="165">
        <v>-52.8</v>
      </c>
      <c r="S28" s="165">
        <v>12.2258</v>
      </c>
      <c r="T28" s="165">
        <v>29.164000000000001</v>
      </c>
      <c r="U28" s="165">
        <v>17.5852</v>
      </c>
      <c r="V28" s="165">
        <v>17.902999999999999</v>
      </c>
      <c r="W28" s="165">
        <v>29.483899999999998</v>
      </c>
      <c r="X28" s="165">
        <v>14.2056</v>
      </c>
      <c r="Y28" s="165">
        <v>5.8019999999999996</v>
      </c>
      <c r="Z28" s="165">
        <v>3.9133</v>
      </c>
      <c r="AA28" s="166"/>
      <c r="AB28" s="166"/>
      <c r="AC28" s="165">
        <v>-49.75</v>
      </c>
      <c r="AD28" s="165">
        <v>-49.71</v>
      </c>
      <c r="AE28" s="166"/>
      <c r="AF28" s="165">
        <v>0</v>
      </c>
      <c r="AG28" s="165">
        <v>57.2</v>
      </c>
      <c r="AH28" s="165">
        <v>26.058</v>
      </c>
      <c r="AI28" s="165">
        <v>0.20300000000000001</v>
      </c>
      <c r="AJ28" s="165">
        <v>-48.13</v>
      </c>
      <c r="AK28" s="165">
        <v>-48.45</v>
      </c>
      <c r="AL28" s="165">
        <v>-41.84</v>
      </c>
      <c r="AM28" s="165">
        <v>48.6</v>
      </c>
      <c r="AN28" s="165">
        <v>49.11</v>
      </c>
      <c r="AO28" s="165">
        <v>20.759899999999998</v>
      </c>
      <c r="AP28" s="165">
        <v>-4.2671000000000001</v>
      </c>
      <c r="AQ28" s="165">
        <v>66.184100000000001</v>
      </c>
      <c r="AR28" s="165">
        <v>69.266800000000003</v>
      </c>
      <c r="AS28" s="165">
        <v>39.653300000000002</v>
      </c>
      <c r="AT28" s="165">
        <v>-36.168999999999997</v>
      </c>
      <c r="AU28" s="165">
        <v>-35.558399999999999</v>
      </c>
      <c r="AV28" s="165">
        <v>20.6325</v>
      </c>
      <c r="AW28" s="166"/>
      <c r="AX28" s="165">
        <v>67.5154</v>
      </c>
      <c r="AY28" s="165">
        <v>68.185199999999995</v>
      </c>
      <c r="AZ28" s="165">
        <v>5.7744</v>
      </c>
      <c r="BA28" s="165">
        <v>30.5246</v>
      </c>
      <c r="BB28" s="165">
        <v>-534.46780000000001</v>
      </c>
      <c r="BC28" s="165">
        <v>3.2393000000000001</v>
      </c>
      <c r="BD28" s="165">
        <v>-12.9</v>
      </c>
      <c r="BE28" s="165">
        <v>-13.6</v>
      </c>
      <c r="BF28" s="165">
        <v>40.727600000000002</v>
      </c>
      <c r="BG28" s="165">
        <v>39.852200000000003</v>
      </c>
      <c r="BH28" s="165">
        <v>-4.7245999999999997</v>
      </c>
      <c r="BI28" s="166"/>
      <c r="BJ28" s="165">
        <v>-61.883899999999997</v>
      </c>
      <c r="BK28" s="165">
        <v>8.0656999999999996</v>
      </c>
      <c r="BL28" s="165">
        <v>7.3053999999999997</v>
      </c>
      <c r="BM28" s="165">
        <v>5.0339999999999998</v>
      </c>
      <c r="BN28" s="165">
        <v>569.96349999999995</v>
      </c>
      <c r="BO28" s="165">
        <v>199.04169999999999</v>
      </c>
      <c r="BP28" s="165">
        <v>199.89619999999999</v>
      </c>
      <c r="BQ28" s="165">
        <v>-545.14449999999999</v>
      </c>
      <c r="BR28" s="165">
        <v>660.36479999999995</v>
      </c>
      <c r="BS28" s="166"/>
      <c r="BT28" s="165">
        <v>-26.4819</v>
      </c>
      <c r="BU28" s="165">
        <v>27.3613</v>
      </c>
      <c r="BV28" s="165">
        <v>97.360500000000002</v>
      </c>
      <c r="BW28" s="165">
        <v>24.09</v>
      </c>
      <c r="BX28" s="165">
        <v>29.5</v>
      </c>
      <c r="BY28" s="165">
        <v>74.75</v>
      </c>
      <c r="BZ28" s="165">
        <v>78.400000000000006</v>
      </c>
      <c r="CA28" s="165">
        <v>-46.612900000000003</v>
      </c>
      <c r="CB28" s="165">
        <v>-46.612900000000003</v>
      </c>
      <c r="CC28" s="165">
        <v>96.068799999999996</v>
      </c>
      <c r="CD28" s="165">
        <v>96.877300000000005</v>
      </c>
      <c r="CE28" s="165">
        <v>20.4604</v>
      </c>
      <c r="CF28" s="165">
        <v>-169.94280000000001</v>
      </c>
      <c r="CG28" s="165">
        <v>-169.2234</v>
      </c>
      <c r="CH28" s="165">
        <v>9.9694000000000003</v>
      </c>
      <c r="CI28" s="166"/>
      <c r="CJ28" s="166"/>
      <c r="CK28" s="166"/>
      <c r="CL28" s="165">
        <v>80.599999999999994</v>
      </c>
      <c r="CM28" s="165">
        <v>72.900000000000006</v>
      </c>
      <c r="CN28" s="165">
        <v>-17.61</v>
      </c>
      <c r="CO28" s="165">
        <v>21.107800000000001</v>
      </c>
      <c r="CP28" s="165">
        <v>21.066099999999999</v>
      </c>
      <c r="CQ28" s="165">
        <v>21.160799999999998</v>
      </c>
      <c r="CR28" s="165">
        <v>17.249600000000001</v>
      </c>
      <c r="CS28" s="165">
        <v>16.1767</v>
      </c>
      <c r="CT28" s="165">
        <v>71.911500000000004</v>
      </c>
      <c r="CU28" s="165">
        <v>-143.24270000000001</v>
      </c>
      <c r="CV28" s="165">
        <v>83.798299999999998</v>
      </c>
      <c r="CW28" s="165">
        <v>13.4817</v>
      </c>
      <c r="CX28" s="165">
        <v>87.13</v>
      </c>
      <c r="CY28" s="165">
        <v>77.95</v>
      </c>
      <c r="CZ28" s="165">
        <v>48.288600000000002</v>
      </c>
      <c r="DA28" s="165">
        <v>45.414700000000003</v>
      </c>
      <c r="DB28" s="165">
        <v>-29.88</v>
      </c>
      <c r="DC28" s="166"/>
      <c r="DD28" s="166"/>
      <c r="DE28" s="166"/>
      <c r="DF28" s="165">
        <v>-170.89080000000001</v>
      </c>
      <c r="DG28" s="165">
        <v>1E-4</v>
      </c>
      <c r="DH28" s="165">
        <v>-18.0243</v>
      </c>
      <c r="DI28" s="165">
        <v>-113.2</v>
      </c>
      <c r="DJ28" s="165">
        <v>-113.2</v>
      </c>
      <c r="DK28" s="165">
        <v>28.962700000000002</v>
      </c>
      <c r="DL28" s="165">
        <v>62.411499999999997</v>
      </c>
      <c r="DM28" s="165">
        <v>78.915199999999999</v>
      </c>
      <c r="DN28" s="165">
        <v>87.908900000000003</v>
      </c>
      <c r="DO28" s="165">
        <v>61.69</v>
      </c>
      <c r="DP28" s="165">
        <v>-13.42</v>
      </c>
      <c r="DQ28" s="165">
        <v>67.006500000000003</v>
      </c>
      <c r="DR28" s="165">
        <v>167.2345</v>
      </c>
      <c r="DS28" s="166"/>
      <c r="DT28" s="165">
        <v>-38.94</v>
      </c>
      <c r="DU28" s="165">
        <v>53.79</v>
      </c>
      <c r="DV28" s="165">
        <v>92.86</v>
      </c>
      <c r="DW28" s="165">
        <v>170.0727</v>
      </c>
      <c r="DX28" s="165">
        <v>167.0727</v>
      </c>
      <c r="DY28" s="165">
        <v>10.4314</v>
      </c>
      <c r="DZ28" s="165">
        <v>10.081799999999999</v>
      </c>
      <c r="EA28" s="165">
        <v>273.47210000000001</v>
      </c>
      <c r="EB28" s="165">
        <v>224.47640000000001</v>
      </c>
      <c r="EC28" s="165">
        <v>215.11429999999999</v>
      </c>
      <c r="ED28" s="165">
        <v>220.13839999999999</v>
      </c>
      <c r="EE28" s="165">
        <v>65.350399999999993</v>
      </c>
      <c r="EF28" s="165">
        <v>48.653300000000002</v>
      </c>
      <c r="EG28" s="165">
        <v>-26.484000000000002</v>
      </c>
      <c r="EH28" s="165">
        <v>557.57839999999999</v>
      </c>
      <c r="EI28" s="165">
        <v>100.3738</v>
      </c>
      <c r="EJ28" s="166"/>
      <c r="EK28" s="165">
        <v>-32.543799999999997</v>
      </c>
      <c r="EL28" s="165">
        <v>-30.026199999999999</v>
      </c>
      <c r="EM28" s="165">
        <v>30.520299999999999</v>
      </c>
      <c r="EN28" s="166"/>
      <c r="EO28" s="165">
        <v>-19.170100000000001</v>
      </c>
      <c r="EP28" s="165">
        <v>52.271999999999998</v>
      </c>
      <c r="EQ28" s="165">
        <v>-48.128399999999999</v>
      </c>
      <c r="ER28" s="165">
        <v>-49.018900000000002</v>
      </c>
      <c r="ES28" s="165">
        <v>-7.1978999999999997</v>
      </c>
      <c r="ET28" s="165">
        <v>0</v>
      </c>
      <c r="EU28" s="165">
        <v>-26.08</v>
      </c>
      <c r="EV28" s="165">
        <v>0.9</v>
      </c>
      <c r="EW28" s="165">
        <v>10.573600000000001</v>
      </c>
      <c r="EX28" s="165">
        <v>-62.099600000000002</v>
      </c>
      <c r="EY28" s="165">
        <v>-11.496</v>
      </c>
      <c r="EZ28" s="165">
        <v>-11.0267</v>
      </c>
      <c r="FA28" s="165">
        <v>7.8098999999999998</v>
      </c>
      <c r="FB28" s="165">
        <v>-46.351500000000001</v>
      </c>
      <c r="FC28" s="165">
        <v>11.8415</v>
      </c>
      <c r="FD28" s="165">
        <v>0.28760000000000002</v>
      </c>
      <c r="FE28" s="166"/>
      <c r="FF28" s="166"/>
      <c r="FG28" s="165">
        <v>42.1188</v>
      </c>
      <c r="FH28" s="165">
        <v>42.148699999999998</v>
      </c>
      <c r="FI28" s="165">
        <v>40.830500000000001</v>
      </c>
      <c r="FJ28" s="165">
        <v>46.385399999999997</v>
      </c>
      <c r="FK28" s="165">
        <v>45.380699999999997</v>
      </c>
      <c r="FL28" s="165">
        <v>110.3537</v>
      </c>
      <c r="FM28" s="165">
        <v>-8.4915000000000003</v>
      </c>
      <c r="FN28" s="165">
        <v>-8.6707000000000001</v>
      </c>
      <c r="FO28" s="165">
        <v>66.097499999999997</v>
      </c>
      <c r="FP28" s="165">
        <v>75.361900000000006</v>
      </c>
      <c r="FQ28" s="165">
        <v>31.921299999999999</v>
      </c>
      <c r="FR28" s="165">
        <v>0.41</v>
      </c>
      <c r="FS28" s="165">
        <v>3.1745000000000001</v>
      </c>
      <c r="FT28" s="165">
        <v>0.97440000000000004</v>
      </c>
      <c r="FU28" s="165">
        <v>-1.01</v>
      </c>
      <c r="FV28" s="165">
        <v>16.09</v>
      </c>
      <c r="FW28" s="165">
        <v>31.639399999999998</v>
      </c>
      <c r="FX28" s="165">
        <v>2.2591999999999999</v>
      </c>
      <c r="FY28" s="165">
        <v>-2.7810000000000001</v>
      </c>
      <c r="FZ28" s="165">
        <v>4.2969999999999997</v>
      </c>
      <c r="GA28" s="166"/>
      <c r="GB28" s="165">
        <v>40.01</v>
      </c>
      <c r="GC28" s="165">
        <v>-75.815100000000001</v>
      </c>
      <c r="GD28" s="165">
        <v>-67.562700000000007</v>
      </c>
      <c r="GE28" s="165">
        <v>16.43</v>
      </c>
      <c r="GF28" s="164">
        <v>79.400700000000001</v>
      </c>
      <c r="GG28" s="165">
        <v>23.7</v>
      </c>
      <c r="GH28" s="165">
        <v>-22.7836</v>
      </c>
      <c r="GI28" s="165">
        <v>-2.0278</v>
      </c>
      <c r="GJ28" s="165">
        <v>-1.9113</v>
      </c>
      <c r="GK28" s="165">
        <v>2.0169999999999999</v>
      </c>
      <c r="GL28" s="166"/>
      <c r="GM28" s="166"/>
      <c r="GN28" s="166"/>
      <c r="GO28" s="165">
        <v>-39.067500000000003</v>
      </c>
      <c r="GP28" s="165">
        <v>15.105600000000001</v>
      </c>
      <c r="GQ28" s="165">
        <v>40.551699999999997</v>
      </c>
      <c r="GR28" s="165">
        <v>60.509500000000003</v>
      </c>
      <c r="GS28" s="165">
        <v>60.792000000000002</v>
      </c>
      <c r="GT28" s="165">
        <v>-147.52350000000001</v>
      </c>
      <c r="GU28" s="165">
        <v>-26.991800000000001</v>
      </c>
      <c r="GV28" s="165">
        <v>31.015899999999998</v>
      </c>
      <c r="GW28" s="165">
        <v>-62.833300000000001</v>
      </c>
      <c r="GX28" s="166"/>
      <c r="GY28" s="165">
        <v>14.6709</v>
      </c>
      <c r="GZ28" s="165">
        <v>14.4101</v>
      </c>
      <c r="HA28" s="166"/>
      <c r="HB28" s="165">
        <v>105.0947</v>
      </c>
      <c r="HC28" s="165">
        <v>104.2799</v>
      </c>
      <c r="HD28" s="165">
        <v>131.6</v>
      </c>
      <c r="HE28" s="165">
        <v>-130.83170000000001</v>
      </c>
      <c r="HF28" s="165">
        <v>-250.62020000000001</v>
      </c>
      <c r="HG28" s="165">
        <v>251.76499999999999</v>
      </c>
      <c r="HH28" s="166"/>
      <c r="HI28" s="165">
        <v>-99.890100000000004</v>
      </c>
      <c r="HJ28" s="165">
        <v>-101.1583</v>
      </c>
      <c r="HK28" s="165">
        <v>-32.274500000000003</v>
      </c>
      <c r="HL28" s="165">
        <v>-24.045000000000002</v>
      </c>
      <c r="HM28" s="165">
        <v>75.751999999999995</v>
      </c>
      <c r="HN28" s="165">
        <v>75.071600000000004</v>
      </c>
      <c r="HO28" s="166"/>
      <c r="HP28" s="166"/>
      <c r="HQ28" s="165">
        <v>-19.091799999999999</v>
      </c>
      <c r="HR28" s="165">
        <v>-20.003699999999998</v>
      </c>
      <c r="HS28" s="165">
        <v>-18.065100000000001</v>
      </c>
      <c r="HT28" s="165">
        <v>-18.0153</v>
      </c>
      <c r="HU28" s="165">
        <v>54.54</v>
      </c>
      <c r="HV28" s="165">
        <v>54.45</v>
      </c>
      <c r="HW28" s="165">
        <v>51.3</v>
      </c>
      <c r="HX28" s="165">
        <v>50.7</v>
      </c>
      <c r="HY28" s="165">
        <v>21.6585</v>
      </c>
      <c r="HZ28" s="165">
        <v>-64.56</v>
      </c>
      <c r="IA28" s="165">
        <v>-302.21249999999998</v>
      </c>
      <c r="IB28" s="166"/>
      <c r="IC28" s="166"/>
      <c r="ID28" s="165">
        <v>7.7</v>
      </c>
      <c r="IE28" s="165">
        <v>34.799999999999997</v>
      </c>
      <c r="IF28" s="165">
        <v>22.7</v>
      </c>
      <c r="IG28" s="165">
        <v>22.9</v>
      </c>
      <c r="IH28" s="166"/>
      <c r="II28" s="166"/>
      <c r="IJ28" s="166"/>
      <c r="IK28" s="165">
        <v>-61.5169</v>
      </c>
      <c r="IL28" s="164">
        <v>0</v>
      </c>
      <c r="IM28" s="165">
        <v>89.344099999999997</v>
      </c>
      <c r="IN28" s="165">
        <v>8.7216000000000005</v>
      </c>
      <c r="IO28" s="165">
        <v>-86.507400000000004</v>
      </c>
      <c r="IP28" s="165">
        <v>80.729600000000005</v>
      </c>
      <c r="IQ28" s="165">
        <v>-214.67310000000001</v>
      </c>
      <c r="IR28" s="165">
        <v>121.33280000000001</v>
      </c>
      <c r="IS28" s="165">
        <v>-81.575599999999994</v>
      </c>
      <c r="IT28" s="165">
        <v>53.347200000000001</v>
      </c>
      <c r="IU28" s="165">
        <v>52.408999999999999</v>
      </c>
      <c r="IV28" s="165">
        <v>214.37430000000001</v>
      </c>
      <c r="IW28" s="164">
        <v>0</v>
      </c>
      <c r="IX28" s="165">
        <v>-120.1463</v>
      </c>
      <c r="IY28" s="165">
        <v>-119.71680000000001</v>
      </c>
      <c r="IZ28" s="165">
        <v>123.1634</v>
      </c>
      <c r="JA28" s="165">
        <v>-4.5608000000000004</v>
      </c>
      <c r="JB28" s="166"/>
      <c r="JC28" s="165">
        <v>30.88</v>
      </c>
      <c r="JD28" s="165">
        <v>7.3170000000000002</v>
      </c>
      <c r="JE28" s="166"/>
      <c r="JF28" s="165">
        <v>-30.88</v>
      </c>
      <c r="JG28" s="165">
        <v>4.88</v>
      </c>
      <c r="JH28" s="166"/>
      <c r="JI28" s="165">
        <v>-6.1509</v>
      </c>
      <c r="JJ28" s="165">
        <v>-15.730499999999999</v>
      </c>
      <c r="JK28" s="165">
        <v>-16.670500000000001</v>
      </c>
      <c r="JL28" s="165">
        <v>9.5</v>
      </c>
      <c r="JM28" s="165">
        <v>49.712000000000003</v>
      </c>
      <c r="JN28" s="165">
        <v>51.792999999999999</v>
      </c>
      <c r="JO28" s="165">
        <v>11.0952</v>
      </c>
      <c r="JP28" s="165">
        <v>13.373900000000001</v>
      </c>
      <c r="JQ28" s="165">
        <v>47.362499999999997</v>
      </c>
      <c r="JR28" s="165">
        <v>48.060600000000001</v>
      </c>
      <c r="JS28" s="165">
        <v>49.098500000000001</v>
      </c>
      <c r="JT28" s="166"/>
      <c r="JU28" s="165">
        <v>-33.6</v>
      </c>
      <c r="JV28" s="165">
        <v>24.301400000000001</v>
      </c>
      <c r="JW28" s="165">
        <v>7.32</v>
      </c>
      <c r="JX28" s="166"/>
      <c r="JY28" s="165">
        <v>-18.793900000000001</v>
      </c>
      <c r="JZ28" s="165">
        <v>51.970300000000002</v>
      </c>
      <c r="KA28" s="165">
        <v>32.954599999999999</v>
      </c>
      <c r="KB28" s="165">
        <v>-18.810400000000001</v>
      </c>
      <c r="KC28" s="165">
        <v>-52.345399999999998</v>
      </c>
      <c r="KD28" s="165">
        <v>23.751799999999999</v>
      </c>
      <c r="KE28" s="165">
        <v>27.6859</v>
      </c>
      <c r="KF28" s="165">
        <v>33.6</v>
      </c>
      <c r="KG28" s="165">
        <v>-34.5</v>
      </c>
      <c r="KH28" s="165">
        <v>-246.755</v>
      </c>
      <c r="KI28" s="165">
        <v>314.51920000000001</v>
      </c>
    </row>
    <row r="29" spans="1:295" ht="18" customHeight="1" x14ac:dyDescent="0.25">
      <c r="A29" s="160" t="s">
        <v>101</v>
      </c>
      <c r="B29" s="160" t="s">
        <v>891</v>
      </c>
      <c r="C29" s="164">
        <v>0</v>
      </c>
      <c r="D29" s="165">
        <v>20.314699999999998</v>
      </c>
      <c r="E29" s="165">
        <v>-24.569400000000002</v>
      </c>
      <c r="F29" s="165">
        <v>-35.892200000000003</v>
      </c>
      <c r="G29" s="165">
        <v>30.418800000000001</v>
      </c>
      <c r="H29" s="166"/>
      <c r="I29" s="165">
        <v>42.232300000000002</v>
      </c>
      <c r="J29" s="165">
        <v>-72.474599999999995</v>
      </c>
      <c r="K29" s="165">
        <v>64.230199999999996</v>
      </c>
      <c r="L29" s="165">
        <v>32.883000000000003</v>
      </c>
      <c r="M29" s="165">
        <v>32.143799999999999</v>
      </c>
      <c r="N29" s="165">
        <v>0</v>
      </c>
      <c r="O29" s="165">
        <v>-61.27</v>
      </c>
      <c r="P29" s="165">
        <v>55</v>
      </c>
      <c r="Q29" s="165">
        <v>17.388000000000002</v>
      </c>
      <c r="R29" s="165">
        <v>-55</v>
      </c>
      <c r="S29" s="165">
        <v>12.034800000000001</v>
      </c>
      <c r="T29" s="165">
        <v>31.946400000000001</v>
      </c>
      <c r="U29" s="165">
        <v>18.305800000000001</v>
      </c>
      <c r="V29" s="165">
        <v>18.829999999999998</v>
      </c>
      <c r="W29" s="165">
        <v>31.140699999999999</v>
      </c>
      <c r="X29" s="165">
        <v>14.0793</v>
      </c>
      <c r="Y29" s="165">
        <v>5.4013999999999998</v>
      </c>
      <c r="Z29" s="165">
        <v>7.0552000000000001</v>
      </c>
      <c r="AA29" s="166"/>
      <c r="AB29" s="166"/>
      <c r="AC29" s="165">
        <v>-50.94</v>
      </c>
      <c r="AD29" s="165">
        <v>-50.86</v>
      </c>
      <c r="AE29" s="166"/>
      <c r="AF29" s="165">
        <v>0</v>
      </c>
      <c r="AG29" s="165">
        <v>59.4</v>
      </c>
      <c r="AH29" s="165">
        <v>25.898</v>
      </c>
      <c r="AI29" s="165">
        <v>0.19900000000000001</v>
      </c>
      <c r="AJ29" s="165">
        <v>-53.11</v>
      </c>
      <c r="AK29" s="165">
        <v>-54.15</v>
      </c>
      <c r="AL29" s="165">
        <v>-33.270000000000003</v>
      </c>
      <c r="AM29" s="165">
        <v>53.96</v>
      </c>
      <c r="AN29" s="165">
        <v>54.49</v>
      </c>
      <c r="AO29" s="165">
        <v>20.817599999999999</v>
      </c>
      <c r="AP29" s="165">
        <v>-4.2351999999999999</v>
      </c>
      <c r="AQ29" s="165">
        <v>67.229900000000001</v>
      </c>
      <c r="AR29" s="165">
        <v>69.268799999999999</v>
      </c>
      <c r="AS29" s="165">
        <v>38.244399999999999</v>
      </c>
      <c r="AT29" s="165">
        <v>-49.564900000000002</v>
      </c>
      <c r="AU29" s="165">
        <v>-49.089599999999997</v>
      </c>
      <c r="AV29" s="165">
        <v>65.362700000000004</v>
      </c>
      <c r="AW29" s="166"/>
      <c r="AX29" s="165">
        <v>66.443799999999996</v>
      </c>
      <c r="AY29" s="165">
        <v>68.453199999999995</v>
      </c>
      <c r="AZ29" s="165">
        <v>8.9151000000000007</v>
      </c>
      <c r="BA29" s="165">
        <v>49.866100000000003</v>
      </c>
      <c r="BB29" s="165">
        <v>-542.1377</v>
      </c>
      <c r="BC29" s="165">
        <v>-3.5169000000000001</v>
      </c>
      <c r="BD29" s="165">
        <v>-13.3</v>
      </c>
      <c r="BE29" s="165">
        <v>-14.1</v>
      </c>
      <c r="BF29" s="165">
        <v>54.650700000000001</v>
      </c>
      <c r="BG29" s="165">
        <v>54.598399999999998</v>
      </c>
      <c r="BH29" s="165">
        <v>-4.1756000000000002</v>
      </c>
      <c r="BI29" s="166"/>
      <c r="BJ29" s="165">
        <v>-81.2072</v>
      </c>
      <c r="BK29" s="165">
        <v>10.354799999999999</v>
      </c>
      <c r="BL29" s="165">
        <v>8.6216000000000008</v>
      </c>
      <c r="BM29" s="165">
        <v>5.9302999999999999</v>
      </c>
      <c r="BN29" s="165">
        <v>586.62660000000005</v>
      </c>
      <c r="BO29" s="165">
        <v>190.98480000000001</v>
      </c>
      <c r="BP29" s="165">
        <v>191.41200000000001</v>
      </c>
      <c r="BQ29" s="165">
        <v>-522.67470000000003</v>
      </c>
      <c r="BR29" s="165">
        <v>668.04719999999998</v>
      </c>
      <c r="BS29" s="166"/>
      <c r="BT29" s="165">
        <v>-76.956199999999995</v>
      </c>
      <c r="BU29" s="165">
        <v>80.734200000000001</v>
      </c>
      <c r="BV29" s="165">
        <v>98.428299999999993</v>
      </c>
      <c r="BW29" s="165">
        <v>23.36</v>
      </c>
      <c r="BX29" s="165">
        <v>29.3</v>
      </c>
      <c r="BY29" s="165">
        <v>74.75</v>
      </c>
      <c r="BZ29" s="165">
        <v>77.569999999999993</v>
      </c>
      <c r="CA29" s="165">
        <v>-38.307499999999997</v>
      </c>
      <c r="CB29" s="165">
        <v>-38.0396</v>
      </c>
      <c r="CC29" s="165">
        <v>101.45740000000001</v>
      </c>
      <c r="CD29" s="165">
        <v>102.05200000000001</v>
      </c>
      <c r="CE29" s="165">
        <v>17.770700000000001</v>
      </c>
      <c r="CF29" s="165">
        <v>-180.79159999999999</v>
      </c>
      <c r="CG29" s="165">
        <v>-180.86920000000001</v>
      </c>
      <c r="CH29" s="165">
        <v>14.3116</v>
      </c>
      <c r="CI29" s="166"/>
      <c r="CJ29" s="166"/>
      <c r="CK29" s="166"/>
      <c r="CL29" s="165">
        <v>83.1</v>
      </c>
      <c r="CM29" s="165">
        <v>75.400000000000006</v>
      </c>
      <c r="CN29" s="165">
        <v>-18.190000000000001</v>
      </c>
      <c r="CO29" s="165">
        <v>17.212900000000001</v>
      </c>
      <c r="CP29" s="165">
        <v>16.154599999999999</v>
      </c>
      <c r="CQ29" s="165">
        <v>16.480699999999999</v>
      </c>
      <c r="CR29" s="165">
        <v>29.978999999999999</v>
      </c>
      <c r="CS29" s="165">
        <v>28.314</v>
      </c>
      <c r="CT29" s="165">
        <v>47.153300000000002</v>
      </c>
      <c r="CU29" s="165">
        <v>-131.61949999999999</v>
      </c>
      <c r="CV29" s="165">
        <v>58.175699999999999</v>
      </c>
      <c r="CW29" s="165">
        <v>13.556800000000001</v>
      </c>
      <c r="CX29" s="165">
        <v>92.6</v>
      </c>
      <c r="CY29" s="165">
        <v>76.86</v>
      </c>
      <c r="CZ29" s="165">
        <v>49.694800000000001</v>
      </c>
      <c r="DA29" s="165">
        <v>46.586599999999997</v>
      </c>
      <c r="DB29" s="165">
        <v>-30.74</v>
      </c>
      <c r="DC29" s="166"/>
      <c r="DD29" s="166"/>
      <c r="DE29" s="166"/>
      <c r="DF29" s="165">
        <v>-143.3895</v>
      </c>
      <c r="DG29" s="165">
        <v>0</v>
      </c>
      <c r="DH29" s="165">
        <v>-18.407900000000001</v>
      </c>
      <c r="DI29" s="165">
        <v>-116.9</v>
      </c>
      <c r="DJ29" s="165">
        <v>-116.3</v>
      </c>
      <c r="DK29" s="165">
        <v>29.583400000000001</v>
      </c>
      <c r="DL29" s="165">
        <v>63.290399999999998</v>
      </c>
      <c r="DM29" s="165">
        <v>77.506299999999996</v>
      </c>
      <c r="DN29" s="165">
        <v>89.080799999999996</v>
      </c>
      <c r="DO29" s="165">
        <v>62.43</v>
      </c>
      <c r="DP29" s="165">
        <v>-12.71</v>
      </c>
      <c r="DQ29" s="165">
        <v>67.084000000000003</v>
      </c>
      <c r="DR29" s="165">
        <v>143.0531</v>
      </c>
      <c r="DS29" s="166"/>
      <c r="DT29" s="165">
        <v>-37.590000000000003</v>
      </c>
      <c r="DU29" s="165">
        <v>51.08</v>
      </c>
      <c r="DV29" s="165">
        <v>93.64</v>
      </c>
      <c r="DW29" s="165">
        <v>141.74549999999999</v>
      </c>
      <c r="DX29" s="165">
        <v>140.34549999999999</v>
      </c>
      <c r="DY29" s="165">
        <v>3.7827999999999999</v>
      </c>
      <c r="DZ29" s="165">
        <v>3.0272999999999999</v>
      </c>
      <c r="EA29" s="165">
        <v>257.27699999999999</v>
      </c>
      <c r="EB29" s="165">
        <v>206.89590000000001</v>
      </c>
      <c r="EC29" s="165">
        <v>199.77260000000001</v>
      </c>
      <c r="ED29" s="165">
        <v>201.88120000000001</v>
      </c>
      <c r="EE29" s="165">
        <v>84.121499999999997</v>
      </c>
      <c r="EF29" s="165">
        <v>66.688599999999994</v>
      </c>
      <c r="EG29" s="165">
        <v>-26.661000000000001</v>
      </c>
      <c r="EH29" s="165">
        <v>539.17129999999997</v>
      </c>
      <c r="EI29" s="165">
        <v>130.4444</v>
      </c>
      <c r="EJ29" s="166"/>
      <c r="EK29" s="165">
        <v>-32.761099999999999</v>
      </c>
      <c r="EL29" s="165">
        <v>-29.933800000000002</v>
      </c>
      <c r="EM29" s="165">
        <v>11.4473</v>
      </c>
      <c r="EN29" s="166"/>
      <c r="EO29" s="165">
        <v>-49.0137</v>
      </c>
      <c r="EP29" s="165">
        <v>162.876</v>
      </c>
      <c r="EQ29" s="165">
        <v>-63.535600000000002</v>
      </c>
      <c r="ER29" s="165">
        <v>-64.258899999999997</v>
      </c>
      <c r="ES29" s="165">
        <v>-25.537700000000001</v>
      </c>
      <c r="ET29" s="165">
        <v>0</v>
      </c>
      <c r="EU29" s="165">
        <v>-24.2</v>
      </c>
      <c r="EV29" s="165">
        <v>118</v>
      </c>
      <c r="EW29" s="165">
        <v>10.904999999999999</v>
      </c>
      <c r="EX29" s="165">
        <v>-94.887500000000003</v>
      </c>
      <c r="EY29" s="165">
        <v>-17.747699999999998</v>
      </c>
      <c r="EZ29" s="165">
        <v>-17.1464</v>
      </c>
      <c r="FA29" s="165">
        <v>11.644399999999999</v>
      </c>
      <c r="FB29" s="165">
        <v>-65.127700000000004</v>
      </c>
      <c r="FC29" s="165">
        <v>29.256699999999999</v>
      </c>
      <c r="FD29" s="165">
        <v>3.6364999999999998</v>
      </c>
      <c r="FE29" s="166"/>
      <c r="FF29" s="165">
        <v>3.5605000000000002</v>
      </c>
      <c r="FG29" s="165">
        <v>41.687199999999997</v>
      </c>
      <c r="FH29" s="165">
        <v>41.599299999999999</v>
      </c>
      <c r="FI29" s="165">
        <v>40.036499999999997</v>
      </c>
      <c r="FJ29" s="165">
        <v>37.510199999999998</v>
      </c>
      <c r="FK29" s="165">
        <v>37.845100000000002</v>
      </c>
      <c r="FL29" s="165">
        <v>99.636499999999998</v>
      </c>
      <c r="FM29" s="165">
        <v>-2.0541</v>
      </c>
      <c r="FN29" s="165">
        <v>-1.8601000000000001</v>
      </c>
      <c r="FO29" s="165">
        <v>63.688499999999998</v>
      </c>
      <c r="FP29" s="165">
        <v>76.387200000000007</v>
      </c>
      <c r="FQ29" s="165">
        <v>22.004100000000001</v>
      </c>
      <c r="FR29" s="165">
        <v>4.54</v>
      </c>
      <c r="FS29" s="165">
        <v>7.3933</v>
      </c>
      <c r="FT29" s="165">
        <v>1.0793999999999999</v>
      </c>
      <c r="FU29" s="165">
        <v>-3.93</v>
      </c>
      <c r="FV29" s="165">
        <v>15.19</v>
      </c>
      <c r="FW29" s="165">
        <v>21.988700000000001</v>
      </c>
      <c r="FX29" s="165">
        <v>0</v>
      </c>
      <c r="FY29" s="165">
        <v>-2.7109999999999999</v>
      </c>
      <c r="FZ29" s="165">
        <v>4.3209999999999997</v>
      </c>
      <c r="GA29" s="166"/>
      <c r="GB29" s="165">
        <v>39.25</v>
      </c>
      <c r="GC29" s="165">
        <v>-77.728800000000007</v>
      </c>
      <c r="GD29" s="165">
        <v>-62.869199999999999</v>
      </c>
      <c r="GE29" s="165">
        <v>15.98</v>
      </c>
      <c r="GF29" s="165">
        <v>82.040899999999993</v>
      </c>
      <c r="GG29" s="165">
        <v>24.4</v>
      </c>
      <c r="GH29" s="165">
        <v>-23.651299999999999</v>
      </c>
      <c r="GI29" s="165">
        <v>-2.1837</v>
      </c>
      <c r="GJ29" s="165">
        <v>-2.2378999999999998</v>
      </c>
      <c r="GK29" s="165">
        <v>2.1025999999999998</v>
      </c>
      <c r="GL29" s="166"/>
      <c r="GM29" s="166"/>
      <c r="GN29" s="165">
        <v>-15.3368</v>
      </c>
      <c r="GO29" s="165">
        <v>-40.128799999999998</v>
      </c>
      <c r="GP29" s="165">
        <v>15.7172</v>
      </c>
      <c r="GQ29" s="165">
        <v>41.886699999999998</v>
      </c>
      <c r="GR29" s="165">
        <v>64.426299999999998</v>
      </c>
      <c r="GS29" s="165">
        <v>65.7029</v>
      </c>
      <c r="GT29" s="165">
        <v>-147.11259999999999</v>
      </c>
      <c r="GU29" s="165">
        <v>-27.8566</v>
      </c>
      <c r="GV29" s="165">
        <v>31.7654</v>
      </c>
      <c r="GW29" s="165">
        <v>-65.272300000000001</v>
      </c>
      <c r="GX29" s="165">
        <v>11.2067</v>
      </c>
      <c r="GY29" s="165">
        <v>15.1799</v>
      </c>
      <c r="GZ29" s="165">
        <v>14.705399999999999</v>
      </c>
      <c r="HA29" s="165">
        <v>12.8933</v>
      </c>
      <c r="HB29" s="165">
        <v>109.4953</v>
      </c>
      <c r="HC29" s="165">
        <v>111.1703</v>
      </c>
      <c r="HD29" s="165">
        <v>140.80000000000001</v>
      </c>
      <c r="HE29" s="165">
        <v>-139.66229999999999</v>
      </c>
      <c r="HF29" s="165">
        <v>-245.03389999999999</v>
      </c>
      <c r="HG29" s="165">
        <v>250.27070000000001</v>
      </c>
      <c r="HH29" s="166"/>
      <c r="HI29" s="165">
        <v>-107.8989</v>
      </c>
      <c r="HJ29" s="165">
        <v>-106.8937</v>
      </c>
      <c r="HK29" s="165">
        <v>-32.491799999999998</v>
      </c>
      <c r="HL29" s="165">
        <v>-23.254000000000001</v>
      </c>
      <c r="HM29" s="165">
        <v>76.727900000000005</v>
      </c>
      <c r="HN29" s="165">
        <v>74.311400000000006</v>
      </c>
      <c r="HO29" s="166"/>
      <c r="HP29" s="165">
        <v>-40.536900000000003</v>
      </c>
      <c r="HQ29" s="165">
        <v>-18.1799</v>
      </c>
      <c r="HR29" s="165">
        <v>-18.6633</v>
      </c>
      <c r="HS29" s="165">
        <v>-18.275600000000001</v>
      </c>
      <c r="HT29" s="165">
        <v>-19.3462</v>
      </c>
      <c r="HU29" s="165">
        <v>59.46</v>
      </c>
      <c r="HV29" s="165">
        <v>59.46</v>
      </c>
      <c r="HW29" s="165">
        <v>45.7</v>
      </c>
      <c r="HX29" s="165">
        <v>45.6</v>
      </c>
      <c r="HY29" s="165">
        <v>22.130600000000001</v>
      </c>
      <c r="HZ29" s="165">
        <v>-67.28</v>
      </c>
      <c r="IA29" s="165">
        <v>-307.48829999999998</v>
      </c>
      <c r="IB29" s="166"/>
      <c r="IC29" s="166"/>
      <c r="ID29" s="165">
        <v>8.1999999999999993</v>
      </c>
      <c r="IE29" s="165">
        <v>32.5</v>
      </c>
      <c r="IF29" s="165">
        <v>18.5</v>
      </c>
      <c r="IG29" s="165">
        <v>18.600000000000001</v>
      </c>
      <c r="IH29" s="166"/>
      <c r="II29" s="166"/>
      <c r="IJ29" s="166"/>
      <c r="IK29" s="165">
        <v>-99.367900000000006</v>
      </c>
      <c r="IL29" s="164">
        <v>0</v>
      </c>
      <c r="IM29" s="165">
        <v>121.3691</v>
      </c>
      <c r="IN29" s="165">
        <v>7.2478999999999996</v>
      </c>
      <c r="IO29" s="165">
        <v>-114.262</v>
      </c>
      <c r="IP29" s="165">
        <v>108.8676</v>
      </c>
      <c r="IQ29" s="165">
        <v>-212.8338</v>
      </c>
      <c r="IR29" s="165">
        <v>122.7362</v>
      </c>
      <c r="IS29" s="165">
        <v>-103.8077</v>
      </c>
      <c r="IT29" s="165">
        <v>64.611999999999995</v>
      </c>
      <c r="IU29" s="165">
        <v>69.754800000000003</v>
      </c>
      <c r="IV29" s="165">
        <v>218.31370000000001</v>
      </c>
      <c r="IW29" s="164">
        <v>0</v>
      </c>
      <c r="IX29" s="165">
        <v>-120.08329999999999</v>
      </c>
      <c r="IY29" s="165">
        <v>-117.4845</v>
      </c>
      <c r="IZ29" s="165">
        <v>118.0104</v>
      </c>
      <c r="JA29" s="165">
        <v>-5.4836</v>
      </c>
      <c r="JB29" s="166"/>
      <c r="JC29" s="165">
        <v>29.6</v>
      </c>
      <c r="JD29" s="165">
        <v>7.2240000000000002</v>
      </c>
      <c r="JE29" s="165">
        <v>7.1989999999999998</v>
      </c>
      <c r="JF29" s="165">
        <v>-29.04</v>
      </c>
      <c r="JG29" s="165">
        <v>4.4000000000000004</v>
      </c>
      <c r="JH29" s="166"/>
      <c r="JI29" s="165">
        <v>-5.0369999999999999</v>
      </c>
      <c r="JJ29" s="165">
        <v>-16.435500000000001</v>
      </c>
      <c r="JK29" s="165">
        <v>-16.7864</v>
      </c>
      <c r="JL29" s="165">
        <v>8.1999999999999993</v>
      </c>
      <c r="JM29" s="165">
        <v>48.656999999999996</v>
      </c>
      <c r="JN29" s="165">
        <v>47.459000000000003</v>
      </c>
      <c r="JO29" s="165">
        <v>11.3156</v>
      </c>
      <c r="JP29" s="165">
        <v>13.6526</v>
      </c>
      <c r="JQ29" s="165">
        <v>49.943399999999997</v>
      </c>
      <c r="JR29" s="165">
        <v>47.882100000000001</v>
      </c>
      <c r="JS29" s="165">
        <v>50.524299999999997</v>
      </c>
      <c r="JT29" s="166"/>
      <c r="JU29" s="165">
        <v>-32.799999999999997</v>
      </c>
      <c r="JV29" s="165">
        <v>24.8413</v>
      </c>
      <c r="JW29" s="165">
        <v>7.35</v>
      </c>
      <c r="JX29" s="166"/>
      <c r="JY29" s="165">
        <v>-19.3842</v>
      </c>
      <c r="JZ29" s="165">
        <v>51.684800000000003</v>
      </c>
      <c r="KA29" s="165">
        <v>32.287599999999998</v>
      </c>
      <c r="KB29" s="165">
        <v>-19.075199999999999</v>
      </c>
      <c r="KC29" s="165">
        <v>-51.599800000000002</v>
      </c>
      <c r="KD29" s="165">
        <v>22.7254</v>
      </c>
      <c r="KE29" s="165">
        <v>28.084</v>
      </c>
      <c r="KF29" s="165">
        <v>32.299999999999997</v>
      </c>
      <c r="KG29" s="165">
        <v>-32.200000000000003</v>
      </c>
      <c r="KH29" s="165">
        <v>-246.58690000000001</v>
      </c>
      <c r="KI29" s="165">
        <v>313.5093</v>
      </c>
    </row>
    <row r="30" spans="1:295" ht="18" customHeight="1" x14ac:dyDescent="0.25">
      <c r="A30" s="160" t="s">
        <v>101</v>
      </c>
      <c r="B30" s="160" t="s">
        <v>892</v>
      </c>
      <c r="C30" s="164">
        <v>0</v>
      </c>
      <c r="D30" s="165">
        <v>20.5504</v>
      </c>
      <c r="E30" s="165">
        <v>-24.834399999999999</v>
      </c>
      <c r="F30" s="165">
        <v>-34.948599999999999</v>
      </c>
      <c r="G30" s="165">
        <v>29.9755</v>
      </c>
      <c r="H30" s="166"/>
      <c r="I30" s="165">
        <v>42.606900000000003</v>
      </c>
      <c r="J30" s="165">
        <v>-73.149500000000003</v>
      </c>
      <c r="K30" s="165">
        <v>66.628900000000002</v>
      </c>
      <c r="L30" s="165">
        <v>33.689</v>
      </c>
      <c r="M30" s="165">
        <v>33.030099999999997</v>
      </c>
      <c r="N30" s="165">
        <v>-4.4400000000000004</v>
      </c>
      <c r="O30" s="165">
        <v>-62.664000000000001</v>
      </c>
      <c r="P30" s="165">
        <v>57.2</v>
      </c>
      <c r="Q30" s="165">
        <v>18.216000000000001</v>
      </c>
      <c r="R30" s="165">
        <v>-57.2</v>
      </c>
      <c r="S30" s="165">
        <v>12.0724</v>
      </c>
      <c r="T30" s="165">
        <v>31.754799999999999</v>
      </c>
      <c r="U30" s="165">
        <v>17.710999999999999</v>
      </c>
      <c r="V30" s="165">
        <v>18.220600000000001</v>
      </c>
      <c r="W30" s="165">
        <v>30.1599</v>
      </c>
      <c r="X30" s="165">
        <v>13.5482</v>
      </c>
      <c r="Y30" s="165">
        <v>5.6662999999999997</v>
      </c>
      <c r="Z30" s="165">
        <v>6.7206000000000001</v>
      </c>
      <c r="AA30" s="166"/>
      <c r="AB30" s="166"/>
      <c r="AC30" s="165">
        <v>-52.17</v>
      </c>
      <c r="AD30" s="165">
        <v>-51.95</v>
      </c>
      <c r="AE30" s="166"/>
      <c r="AF30" s="165">
        <v>4.4400000000000004</v>
      </c>
      <c r="AG30" s="165">
        <v>61.6</v>
      </c>
      <c r="AH30" s="165">
        <v>26.484000000000002</v>
      </c>
      <c r="AI30" s="165">
        <v>0.20200000000000001</v>
      </c>
      <c r="AJ30" s="165">
        <v>-54.39</v>
      </c>
      <c r="AK30" s="165">
        <v>-54.68</v>
      </c>
      <c r="AL30" s="165">
        <v>-34.299999999999997</v>
      </c>
      <c r="AM30" s="165">
        <v>54.92</v>
      </c>
      <c r="AN30" s="165">
        <v>55.64</v>
      </c>
      <c r="AO30" s="165">
        <v>20.748699999999999</v>
      </c>
      <c r="AP30" s="165">
        <v>-4.6275000000000004</v>
      </c>
      <c r="AQ30" s="165">
        <v>68.968100000000007</v>
      </c>
      <c r="AR30" s="165">
        <v>71.578599999999994</v>
      </c>
      <c r="AS30" s="165">
        <v>40.549900000000001</v>
      </c>
      <c r="AT30" s="165">
        <v>-45.814</v>
      </c>
      <c r="AU30" s="165">
        <v>-44.296900000000001</v>
      </c>
      <c r="AV30" s="165">
        <v>58.984900000000003</v>
      </c>
      <c r="AW30" s="166"/>
      <c r="AX30" s="165">
        <v>67.381500000000003</v>
      </c>
      <c r="AY30" s="165">
        <v>70.462500000000006</v>
      </c>
      <c r="AZ30" s="165">
        <v>8.3917000000000002</v>
      </c>
      <c r="BA30" s="165">
        <v>49.181600000000003</v>
      </c>
      <c r="BB30" s="165">
        <v>-565.59199999999998</v>
      </c>
      <c r="BC30" s="165">
        <v>-3.0626000000000002</v>
      </c>
      <c r="BD30" s="165">
        <v>-13</v>
      </c>
      <c r="BE30" s="165">
        <v>-13.8</v>
      </c>
      <c r="BF30" s="165">
        <v>51.630299999999998</v>
      </c>
      <c r="BG30" s="165">
        <v>48.873399999999997</v>
      </c>
      <c r="BH30" s="165">
        <v>-4.6901999999999999</v>
      </c>
      <c r="BI30" s="166"/>
      <c r="BJ30" s="165">
        <v>-74.663700000000006</v>
      </c>
      <c r="BK30" s="165">
        <v>9.4352</v>
      </c>
      <c r="BL30" s="165">
        <v>8.6251999999999995</v>
      </c>
      <c r="BM30" s="165">
        <v>5.7115</v>
      </c>
      <c r="BN30" s="165">
        <v>604.81560000000002</v>
      </c>
      <c r="BO30" s="165">
        <v>206.97649999999999</v>
      </c>
      <c r="BP30" s="165">
        <v>205.2064</v>
      </c>
      <c r="BQ30" s="165">
        <v>-587.79060000000004</v>
      </c>
      <c r="BR30" s="165">
        <v>680.39509999999996</v>
      </c>
      <c r="BS30" s="166"/>
      <c r="BT30" s="165">
        <v>-53.055900000000001</v>
      </c>
      <c r="BU30" s="165">
        <v>53.900599999999997</v>
      </c>
      <c r="BV30" s="165">
        <v>100.6837</v>
      </c>
      <c r="BW30" s="165">
        <v>23.86</v>
      </c>
      <c r="BX30" s="165">
        <v>30.1</v>
      </c>
      <c r="BY30" s="165">
        <v>75.58</v>
      </c>
      <c r="BZ30" s="165">
        <v>80.05</v>
      </c>
      <c r="CA30" s="165">
        <v>-41.790399999999998</v>
      </c>
      <c r="CB30" s="165">
        <v>-40.316899999999997</v>
      </c>
      <c r="CC30" s="165">
        <v>96.1511</v>
      </c>
      <c r="CD30" s="165">
        <v>96.39</v>
      </c>
      <c r="CE30" s="165">
        <v>19.209199999999999</v>
      </c>
      <c r="CF30" s="165">
        <v>-183.5651</v>
      </c>
      <c r="CG30" s="165">
        <v>-182.73859999999999</v>
      </c>
      <c r="CH30" s="165">
        <v>12.3941</v>
      </c>
      <c r="CI30" s="166"/>
      <c r="CJ30" s="166"/>
      <c r="CK30" s="166"/>
      <c r="CL30" s="165">
        <v>82.4</v>
      </c>
      <c r="CM30" s="165">
        <v>74.8</v>
      </c>
      <c r="CN30" s="165">
        <v>-18.29</v>
      </c>
      <c r="CO30" s="165">
        <v>17.311599999999999</v>
      </c>
      <c r="CP30" s="165">
        <v>16.332799999999999</v>
      </c>
      <c r="CQ30" s="165">
        <v>16.665800000000001</v>
      </c>
      <c r="CR30" s="165">
        <v>27.9071</v>
      </c>
      <c r="CS30" s="165">
        <v>27.443899999999999</v>
      </c>
      <c r="CT30" s="165">
        <v>61.336100000000002</v>
      </c>
      <c r="CU30" s="165">
        <v>-146.51859999999999</v>
      </c>
      <c r="CV30" s="165">
        <v>73.055999999999997</v>
      </c>
      <c r="CW30" s="165">
        <v>14.415699999999999</v>
      </c>
      <c r="CX30" s="165">
        <v>91.61</v>
      </c>
      <c r="CY30" s="165">
        <v>78.650000000000006</v>
      </c>
      <c r="CZ30" s="165">
        <v>50.3979</v>
      </c>
      <c r="DA30" s="165">
        <v>47.758499999999998</v>
      </c>
      <c r="DB30" s="165">
        <v>-30.79</v>
      </c>
      <c r="DC30" s="166"/>
      <c r="DD30" s="166"/>
      <c r="DE30" s="166"/>
      <c r="DF30" s="165">
        <v>-163.94499999999999</v>
      </c>
      <c r="DG30" s="165">
        <v>0</v>
      </c>
      <c r="DH30" s="165">
        <v>-18.569800000000001</v>
      </c>
      <c r="DI30" s="165">
        <v>-118.6</v>
      </c>
      <c r="DJ30" s="165">
        <v>-116.1</v>
      </c>
      <c r="DK30" s="165">
        <v>29.6219</v>
      </c>
      <c r="DL30" s="165">
        <v>64.169300000000007</v>
      </c>
      <c r="DM30" s="165">
        <v>81.263499999999993</v>
      </c>
      <c r="DN30" s="165">
        <v>90.252700000000004</v>
      </c>
      <c r="DO30" s="165">
        <v>63.1</v>
      </c>
      <c r="DP30" s="165">
        <v>-13.85</v>
      </c>
      <c r="DQ30" s="165">
        <v>69.843000000000004</v>
      </c>
      <c r="DR30" s="165">
        <v>162.74930000000001</v>
      </c>
      <c r="DS30" s="166"/>
      <c r="DT30" s="165">
        <v>-39.93</v>
      </c>
      <c r="DU30" s="165">
        <v>53.46</v>
      </c>
      <c r="DV30" s="165">
        <v>95.13</v>
      </c>
      <c r="DW30" s="165">
        <v>162.74549999999999</v>
      </c>
      <c r="DX30" s="165">
        <v>160.10910000000001</v>
      </c>
      <c r="DY30" s="165">
        <v>12.1942</v>
      </c>
      <c r="DZ30" s="165">
        <v>11.1182</v>
      </c>
      <c r="EA30" s="165">
        <v>277.17070000000001</v>
      </c>
      <c r="EB30" s="165">
        <v>222.97370000000001</v>
      </c>
      <c r="EC30" s="165">
        <v>217.32919999999999</v>
      </c>
      <c r="ED30" s="165">
        <v>221.09530000000001</v>
      </c>
      <c r="EE30" s="165">
        <v>66.0852</v>
      </c>
      <c r="EF30" s="165">
        <v>48.522799999999997</v>
      </c>
      <c r="EG30" s="165">
        <v>-28.238</v>
      </c>
      <c r="EH30" s="165">
        <v>599.72019999999998</v>
      </c>
      <c r="EI30" s="165">
        <v>126.73860000000001</v>
      </c>
      <c r="EJ30" s="166"/>
      <c r="EK30" s="165">
        <v>-32.628799999999998</v>
      </c>
      <c r="EL30" s="165">
        <v>-30.465</v>
      </c>
      <c r="EM30" s="165">
        <v>30.264700000000001</v>
      </c>
      <c r="EN30" s="166"/>
      <c r="EO30" s="165">
        <v>-36.295900000000003</v>
      </c>
      <c r="EP30" s="165">
        <v>69.168000000000006</v>
      </c>
      <c r="EQ30" s="165">
        <v>-47.944099999999999</v>
      </c>
      <c r="ER30" s="165">
        <v>-49.076000000000001</v>
      </c>
      <c r="ES30" s="165">
        <v>-6.2058</v>
      </c>
      <c r="ET30" s="165">
        <v>14.61</v>
      </c>
      <c r="EU30" s="165">
        <v>-25.01</v>
      </c>
      <c r="EV30" s="165">
        <v>1</v>
      </c>
      <c r="EW30" s="165">
        <v>11.546799999999999</v>
      </c>
      <c r="EX30" s="165">
        <v>-81.197699999999998</v>
      </c>
      <c r="EY30" s="165">
        <v>-19.082599999999999</v>
      </c>
      <c r="EZ30" s="165">
        <v>-18.509599999999999</v>
      </c>
      <c r="FA30" s="165">
        <v>12.902200000000001</v>
      </c>
      <c r="FB30" s="165">
        <v>-45.933500000000002</v>
      </c>
      <c r="FC30" s="165">
        <v>10.104799999999999</v>
      </c>
      <c r="FD30" s="165">
        <v>4.1848999999999998</v>
      </c>
      <c r="FE30" s="166"/>
      <c r="FF30" s="165">
        <v>4.1022999999999996</v>
      </c>
      <c r="FG30" s="165">
        <v>41.5488</v>
      </c>
      <c r="FH30" s="165">
        <v>41.424300000000002</v>
      </c>
      <c r="FI30" s="165">
        <v>40.599699999999999</v>
      </c>
      <c r="FJ30" s="165">
        <v>38.849899999999998</v>
      </c>
      <c r="FK30" s="165">
        <v>40.5244</v>
      </c>
      <c r="FL30" s="165">
        <v>113.36790000000001</v>
      </c>
      <c r="FM30" s="165">
        <v>-9.9061000000000003</v>
      </c>
      <c r="FN30" s="165">
        <v>-9.6920999999999999</v>
      </c>
      <c r="FO30" s="165">
        <v>70.404499999999999</v>
      </c>
      <c r="FP30" s="165">
        <v>80.828199999999995</v>
      </c>
      <c r="FQ30" s="165">
        <v>30.244</v>
      </c>
      <c r="FR30" s="165">
        <v>1.63</v>
      </c>
      <c r="FS30" s="165">
        <v>3.7555999999999998</v>
      </c>
      <c r="FT30" s="165">
        <v>1.0207999999999999</v>
      </c>
      <c r="FU30" s="165">
        <v>-1.38</v>
      </c>
      <c r="FV30" s="165">
        <v>15.39</v>
      </c>
      <c r="FW30" s="165">
        <v>29.623799999999999</v>
      </c>
      <c r="FX30" s="165">
        <v>2.3957000000000002</v>
      </c>
      <c r="FY30" s="165">
        <v>-2.6070000000000002</v>
      </c>
      <c r="FZ30" s="165">
        <v>4.2469999999999999</v>
      </c>
      <c r="GA30" s="166"/>
      <c r="GB30" s="165">
        <v>40.479999999999997</v>
      </c>
      <c r="GC30" s="165">
        <v>-81.392600000000002</v>
      </c>
      <c r="GD30" s="165">
        <v>-70.135999999999996</v>
      </c>
      <c r="GE30" s="165">
        <v>16.55</v>
      </c>
      <c r="GF30" s="165">
        <v>82.634399999999999</v>
      </c>
      <c r="GG30" s="165">
        <v>25.2</v>
      </c>
      <c r="GH30" s="165">
        <v>-24.401900000000001</v>
      </c>
      <c r="GI30" s="165">
        <v>-2.2919</v>
      </c>
      <c r="GJ30" s="165">
        <v>-1.998</v>
      </c>
      <c r="GK30" s="165">
        <v>2.1221000000000001</v>
      </c>
      <c r="GL30" s="166"/>
      <c r="GM30" s="166"/>
      <c r="GN30" s="166"/>
      <c r="GO30" s="165">
        <v>-39.9773</v>
      </c>
      <c r="GP30" s="165">
        <v>17.1069</v>
      </c>
      <c r="GQ30" s="165">
        <v>41.922800000000002</v>
      </c>
      <c r="GR30" s="165">
        <v>62.6616</v>
      </c>
      <c r="GS30" s="165">
        <v>62.672199999999997</v>
      </c>
      <c r="GT30" s="165">
        <v>-150.34270000000001</v>
      </c>
      <c r="GU30" s="165">
        <v>-28.350999999999999</v>
      </c>
      <c r="GV30" s="165">
        <v>32.445700000000002</v>
      </c>
      <c r="GW30" s="165">
        <v>-66.907499999999999</v>
      </c>
      <c r="GX30" s="165">
        <v>11.319000000000001</v>
      </c>
      <c r="GY30" s="165">
        <v>15.2873</v>
      </c>
      <c r="GZ30" s="165">
        <v>14.8004</v>
      </c>
      <c r="HA30" s="166"/>
      <c r="HB30" s="165">
        <v>112.92230000000001</v>
      </c>
      <c r="HC30" s="165">
        <v>113.4502</v>
      </c>
      <c r="HD30" s="165">
        <v>140</v>
      </c>
      <c r="HE30" s="165">
        <v>-139.2345</v>
      </c>
      <c r="HF30" s="165">
        <v>-262.99099999999999</v>
      </c>
      <c r="HG30" s="165">
        <v>264.56740000000002</v>
      </c>
      <c r="HH30" s="166"/>
      <c r="HI30" s="165">
        <v>-105.49930000000001</v>
      </c>
      <c r="HJ30" s="165">
        <v>-107.7863</v>
      </c>
      <c r="HK30" s="165">
        <v>-31.206800000000001</v>
      </c>
      <c r="HL30" s="165">
        <v>-22.4697</v>
      </c>
      <c r="HM30" s="165">
        <v>68.005099999999999</v>
      </c>
      <c r="HN30" s="165">
        <v>67.687799999999996</v>
      </c>
      <c r="HO30" s="165">
        <v>-52.877099999999999</v>
      </c>
      <c r="HP30" s="165">
        <v>-52.922699999999999</v>
      </c>
      <c r="HQ30" s="165">
        <v>-15.620100000000001</v>
      </c>
      <c r="HR30" s="165">
        <v>-16.1584</v>
      </c>
      <c r="HS30" s="165">
        <v>-15.9262</v>
      </c>
      <c r="HT30" s="165">
        <v>-16.6038</v>
      </c>
      <c r="HU30" s="165">
        <v>60.43</v>
      </c>
      <c r="HV30" s="165">
        <v>60.35</v>
      </c>
      <c r="HW30" s="165">
        <v>47.4</v>
      </c>
      <c r="HX30" s="165">
        <v>48.7</v>
      </c>
      <c r="HY30" s="165">
        <v>21.350899999999999</v>
      </c>
      <c r="HZ30" s="165">
        <v>-68.959999999999994</v>
      </c>
      <c r="IA30" s="165">
        <v>-322.52179999999998</v>
      </c>
      <c r="IB30" s="165">
        <v>48.630800000000001</v>
      </c>
      <c r="IC30" s="165">
        <v>48.395099999999999</v>
      </c>
      <c r="ID30" s="165">
        <v>8.8000000000000007</v>
      </c>
      <c r="IE30" s="165">
        <v>32.6</v>
      </c>
      <c r="IF30" s="165">
        <v>15.9</v>
      </c>
      <c r="IG30" s="165">
        <v>16.2</v>
      </c>
      <c r="IH30" s="165">
        <v>1.3512999999999999</v>
      </c>
      <c r="II30" s="165">
        <v>1.1291</v>
      </c>
      <c r="IJ30" s="166"/>
      <c r="IK30" s="165">
        <v>-94.247200000000007</v>
      </c>
      <c r="IL30" s="164">
        <v>0</v>
      </c>
      <c r="IM30" s="165">
        <v>135.2388</v>
      </c>
      <c r="IN30" s="165">
        <v>15.156000000000001</v>
      </c>
      <c r="IO30" s="165">
        <v>-129.47919999999999</v>
      </c>
      <c r="IP30" s="165">
        <v>135.02070000000001</v>
      </c>
      <c r="IQ30" s="165">
        <v>-228.09209999999999</v>
      </c>
      <c r="IR30" s="165">
        <v>113.25230000000001</v>
      </c>
      <c r="IS30" s="165">
        <v>-137.22110000000001</v>
      </c>
      <c r="IT30" s="165">
        <v>74.162300000000002</v>
      </c>
      <c r="IU30" s="165">
        <v>76.311099999999996</v>
      </c>
      <c r="IV30" s="165">
        <v>214.98929999999999</v>
      </c>
      <c r="IW30" s="164">
        <v>0</v>
      </c>
      <c r="IX30" s="165">
        <v>-110.38200000000001</v>
      </c>
      <c r="IY30" s="165">
        <v>-112.7101</v>
      </c>
      <c r="IZ30" s="165">
        <v>110.8609</v>
      </c>
      <c r="JA30" s="165">
        <v>-5.9835000000000003</v>
      </c>
      <c r="JB30" s="166"/>
      <c r="JC30" s="165">
        <v>28.72</v>
      </c>
      <c r="JD30" s="165">
        <v>6.952</v>
      </c>
      <c r="JE30" s="165">
        <v>6.96</v>
      </c>
      <c r="JF30" s="165">
        <v>-27.92</v>
      </c>
      <c r="JG30" s="165">
        <v>5.2</v>
      </c>
      <c r="JH30" s="166"/>
      <c r="JI30" s="165">
        <v>-5.6535000000000002</v>
      </c>
      <c r="JJ30" s="165">
        <v>-17.283899999999999</v>
      </c>
      <c r="JK30" s="165">
        <v>-15.760999999999999</v>
      </c>
      <c r="JL30" s="165">
        <v>10.7</v>
      </c>
      <c r="JM30" s="165">
        <v>51.031999999999996</v>
      </c>
      <c r="JN30" s="165">
        <v>47.277000000000001</v>
      </c>
      <c r="JO30" s="165">
        <v>11.2643</v>
      </c>
      <c r="JP30" s="165">
        <v>13.559100000000001</v>
      </c>
      <c r="JQ30" s="165">
        <v>43.705399999999997</v>
      </c>
      <c r="JR30" s="165">
        <v>43.151699999999998</v>
      </c>
      <c r="JS30" s="165">
        <v>43.760300000000001</v>
      </c>
      <c r="JT30" s="166"/>
      <c r="JU30" s="165">
        <v>-31.8</v>
      </c>
      <c r="JV30" s="165">
        <v>25.747900000000001</v>
      </c>
      <c r="JW30" s="165">
        <v>7.77</v>
      </c>
      <c r="JX30" s="166"/>
      <c r="JY30" s="165">
        <v>-16.721800000000002</v>
      </c>
      <c r="JZ30" s="165">
        <v>52.081200000000003</v>
      </c>
      <c r="KA30" s="165">
        <v>32.091200000000001</v>
      </c>
      <c r="KB30" s="165">
        <v>-16.9329</v>
      </c>
      <c r="KC30" s="165">
        <v>-51.430100000000003</v>
      </c>
      <c r="KD30" s="165">
        <v>21.840199999999999</v>
      </c>
      <c r="KE30" s="165">
        <v>29.2181</v>
      </c>
      <c r="KF30" s="165">
        <v>32.200000000000003</v>
      </c>
      <c r="KG30" s="165">
        <v>-31.4</v>
      </c>
      <c r="KH30" s="165">
        <v>-262.11950000000002</v>
      </c>
      <c r="KI30" s="165">
        <v>286.54820000000001</v>
      </c>
    </row>
    <row r="31" spans="1:295" ht="18" customHeight="1" x14ac:dyDescent="0.25">
      <c r="A31" s="160" t="s">
        <v>101</v>
      </c>
      <c r="B31" s="160" t="s">
        <v>893</v>
      </c>
      <c r="C31" s="164">
        <v>0</v>
      </c>
      <c r="D31" s="165">
        <v>20.814599999999999</v>
      </c>
      <c r="E31" s="165">
        <v>-25.106100000000001</v>
      </c>
      <c r="F31" s="165">
        <v>-34.118299999999998</v>
      </c>
      <c r="G31" s="165">
        <v>30.253299999999999</v>
      </c>
      <c r="H31" s="166"/>
      <c r="I31" s="165">
        <v>44.0505</v>
      </c>
      <c r="J31" s="165">
        <v>-73.281800000000004</v>
      </c>
      <c r="K31" s="165">
        <v>68.298299999999998</v>
      </c>
      <c r="L31" s="165">
        <v>34.494900000000001</v>
      </c>
      <c r="M31" s="165">
        <v>33.669899999999998</v>
      </c>
      <c r="N31" s="165">
        <v>-2.2200000000000002</v>
      </c>
      <c r="O31" s="165">
        <v>-63.375</v>
      </c>
      <c r="P31" s="165">
        <v>57.2</v>
      </c>
      <c r="Q31" s="165">
        <v>18.216000000000001</v>
      </c>
      <c r="R31" s="165">
        <v>-57.2</v>
      </c>
      <c r="S31" s="165">
        <v>11.9978</v>
      </c>
      <c r="T31" s="165">
        <v>32.682400000000001</v>
      </c>
      <c r="U31" s="165">
        <v>17.330400000000001</v>
      </c>
      <c r="V31" s="165">
        <v>17.568000000000001</v>
      </c>
      <c r="W31" s="165">
        <v>29.114699999999999</v>
      </c>
      <c r="X31" s="165">
        <v>14.3367</v>
      </c>
      <c r="Y31" s="165">
        <v>6.0872999999999999</v>
      </c>
      <c r="Z31" s="165">
        <v>3.6741000000000001</v>
      </c>
      <c r="AA31" s="166"/>
      <c r="AB31" s="166"/>
      <c r="AC31" s="165">
        <v>-52.33</v>
      </c>
      <c r="AD31" s="165">
        <v>-52.08</v>
      </c>
      <c r="AE31" s="166"/>
      <c r="AF31" s="165">
        <v>2.2200000000000002</v>
      </c>
      <c r="AG31" s="165">
        <v>61.6</v>
      </c>
      <c r="AH31" s="165">
        <v>26.431000000000001</v>
      </c>
      <c r="AI31" s="165">
        <v>0.20300000000000001</v>
      </c>
      <c r="AJ31" s="165">
        <v>-53.33</v>
      </c>
      <c r="AK31" s="165">
        <v>-52.98</v>
      </c>
      <c r="AL31" s="165">
        <v>-38.659999999999997</v>
      </c>
      <c r="AM31" s="165">
        <v>53.33</v>
      </c>
      <c r="AN31" s="165">
        <v>53.5</v>
      </c>
      <c r="AO31" s="165">
        <v>20.479299999999999</v>
      </c>
      <c r="AP31" s="165">
        <v>-4.1508000000000003</v>
      </c>
      <c r="AQ31" s="165">
        <v>69.730500000000006</v>
      </c>
      <c r="AR31" s="165">
        <v>72.786900000000003</v>
      </c>
      <c r="AS31" s="165">
        <v>40.578400000000002</v>
      </c>
      <c r="AT31" s="165">
        <v>-39.785899999999998</v>
      </c>
      <c r="AU31" s="165">
        <v>-40.617699999999999</v>
      </c>
      <c r="AV31" s="165">
        <v>58.884</v>
      </c>
      <c r="AW31" s="166"/>
      <c r="AX31" s="165">
        <v>67.6494</v>
      </c>
      <c r="AY31" s="165">
        <v>69.658799999999999</v>
      </c>
      <c r="AZ31" s="165">
        <v>8.9151000000000007</v>
      </c>
      <c r="BA31" s="165">
        <v>45.161499999999997</v>
      </c>
      <c r="BB31" s="165">
        <v>-576.08389999999997</v>
      </c>
      <c r="BC31" s="165">
        <v>1.1921999999999999</v>
      </c>
      <c r="BD31" s="165">
        <v>-12.8</v>
      </c>
      <c r="BE31" s="165">
        <v>-13.9</v>
      </c>
      <c r="BF31" s="165">
        <v>46.979599999999998</v>
      </c>
      <c r="BG31" s="165">
        <v>46.356200000000001</v>
      </c>
      <c r="BH31" s="165">
        <v>-5.1189</v>
      </c>
      <c r="BI31" s="166"/>
      <c r="BJ31" s="165">
        <v>-72.766900000000007</v>
      </c>
      <c r="BK31" s="165">
        <v>8.8971</v>
      </c>
      <c r="BL31" s="165">
        <v>8.7254000000000005</v>
      </c>
      <c r="BM31" s="165">
        <v>5.7401999999999997</v>
      </c>
      <c r="BN31" s="165">
        <v>615.89390000000003</v>
      </c>
      <c r="BO31" s="165">
        <v>219.36699999999999</v>
      </c>
      <c r="BP31" s="165">
        <v>219.12280000000001</v>
      </c>
      <c r="BQ31" s="165">
        <v>-658.87519999999995</v>
      </c>
      <c r="BR31" s="165">
        <v>677.50019999999995</v>
      </c>
      <c r="BS31" s="166"/>
      <c r="BT31" s="165">
        <v>-41.6633</v>
      </c>
      <c r="BU31" s="165">
        <v>41.500799999999998</v>
      </c>
      <c r="BV31" s="165">
        <v>102.6896</v>
      </c>
      <c r="BW31" s="165">
        <v>24.35</v>
      </c>
      <c r="BX31" s="165">
        <v>30.74</v>
      </c>
      <c r="BY31" s="165">
        <v>77.14</v>
      </c>
      <c r="BZ31" s="165">
        <v>81.03</v>
      </c>
      <c r="CA31" s="165">
        <v>-39.245199999999997</v>
      </c>
      <c r="CB31" s="165">
        <v>-39.379199999999997</v>
      </c>
      <c r="CC31" s="165">
        <v>91.361800000000002</v>
      </c>
      <c r="CD31" s="165">
        <v>91.453599999999994</v>
      </c>
      <c r="CE31" s="165">
        <v>20.4527</v>
      </c>
      <c r="CF31" s="165">
        <v>-187.9392</v>
      </c>
      <c r="CG31" s="165">
        <v>-185.60050000000001</v>
      </c>
      <c r="CH31" s="165">
        <v>12.163500000000001</v>
      </c>
      <c r="CI31" s="166"/>
      <c r="CJ31" s="166"/>
      <c r="CK31" s="166"/>
      <c r="CL31" s="165">
        <v>83.8</v>
      </c>
      <c r="CM31" s="165">
        <v>76.599999999999994</v>
      </c>
      <c r="CN31" s="165">
        <v>-18.45</v>
      </c>
      <c r="CO31" s="165">
        <v>17.991299999999999</v>
      </c>
      <c r="CP31" s="165">
        <v>17.698399999999999</v>
      </c>
      <c r="CQ31" s="165">
        <v>18.134399999999999</v>
      </c>
      <c r="CR31" s="165">
        <v>30.266300000000001</v>
      </c>
      <c r="CS31" s="165">
        <v>28.997299999999999</v>
      </c>
      <c r="CT31" s="165">
        <v>71.963800000000006</v>
      </c>
      <c r="CU31" s="165">
        <v>-159.75059999999999</v>
      </c>
      <c r="CV31" s="165">
        <v>84.863</v>
      </c>
      <c r="CW31" s="165">
        <v>14.5318</v>
      </c>
      <c r="CX31" s="165">
        <v>92.42</v>
      </c>
      <c r="CY31" s="165">
        <v>79.52</v>
      </c>
      <c r="CZ31" s="165">
        <v>51.804200000000002</v>
      </c>
      <c r="DA31" s="165">
        <v>48.930399999999999</v>
      </c>
      <c r="DB31" s="165">
        <v>-31.36</v>
      </c>
      <c r="DC31" s="166"/>
      <c r="DD31" s="166"/>
      <c r="DE31" s="166"/>
      <c r="DF31" s="165">
        <v>-177.66059999999999</v>
      </c>
      <c r="DG31" s="165">
        <v>1E-4</v>
      </c>
      <c r="DH31" s="165">
        <v>-19.0962</v>
      </c>
      <c r="DI31" s="165">
        <v>-121</v>
      </c>
      <c r="DJ31" s="165">
        <v>-118.2</v>
      </c>
      <c r="DK31" s="165">
        <v>29.4131</v>
      </c>
      <c r="DL31" s="165">
        <v>65.048199999999994</v>
      </c>
      <c r="DM31" s="165">
        <v>83.141999999999996</v>
      </c>
      <c r="DN31" s="165">
        <v>91.424599999999998</v>
      </c>
      <c r="DO31" s="165">
        <v>64.41</v>
      </c>
      <c r="DP31" s="165">
        <v>-14.43</v>
      </c>
      <c r="DQ31" s="165">
        <v>67.564499999999995</v>
      </c>
      <c r="DR31" s="165">
        <v>174.76490000000001</v>
      </c>
      <c r="DS31" s="166"/>
      <c r="DT31" s="165">
        <v>-39.619999999999997</v>
      </c>
      <c r="DU31" s="165">
        <v>55.43</v>
      </c>
      <c r="DV31" s="165">
        <v>96.32</v>
      </c>
      <c r="DW31" s="165">
        <v>176.5273</v>
      </c>
      <c r="DX31" s="165">
        <v>171.9273</v>
      </c>
      <c r="DY31" s="165">
        <v>16.818300000000001</v>
      </c>
      <c r="DZ31" s="165">
        <v>16.909099999999999</v>
      </c>
      <c r="EA31" s="165">
        <v>286.2296</v>
      </c>
      <c r="EB31" s="165">
        <v>234.67920000000001</v>
      </c>
      <c r="EC31" s="165">
        <v>227.46340000000001</v>
      </c>
      <c r="ED31" s="165">
        <v>230.60849999999999</v>
      </c>
      <c r="EE31" s="165">
        <v>60.689599999999999</v>
      </c>
      <c r="EF31" s="165">
        <v>42.8733</v>
      </c>
      <c r="EG31" s="165">
        <v>-28.178999999999998</v>
      </c>
      <c r="EH31" s="165">
        <v>663.84370000000001</v>
      </c>
      <c r="EI31" s="165">
        <v>36.6952</v>
      </c>
      <c r="EJ31" s="166"/>
      <c r="EK31" s="165">
        <v>-33.156999999999996</v>
      </c>
      <c r="EL31" s="165">
        <v>-30.959</v>
      </c>
      <c r="EM31" s="165">
        <v>35.192399999999999</v>
      </c>
      <c r="EN31" s="166"/>
      <c r="EO31" s="165">
        <v>-50.323399999999999</v>
      </c>
      <c r="EP31" s="165">
        <v>52.271999999999998</v>
      </c>
      <c r="EQ31" s="165">
        <v>-40.975700000000003</v>
      </c>
      <c r="ER31" s="165">
        <v>-41.88</v>
      </c>
      <c r="ES31" s="165">
        <v>-1.1379999999999999</v>
      </c>
      <c r="ET31" s="165">
        <v>0</v>
      </c>
      <c r="EU31" s="165">
        <v>-23.27</v>
      </c>
      <c r="EV31" s="165">
        <v>1</v>
      </c>
      <c r="EW31" s="165">
        <v>11.775700000000001</v>
      </c>
      <c r="EX31" s="165">
        <v>-98.749499999999998</v>
      </c>
      <c r="EY31" s="165">
        <v>-20.692299999999999</v>
      </c>
      <c r="EZ31" s="165">
        <v>-19.991800000000001</v>
      </c>
      <c r="FA31" s="165">
        <v>13.406499999999999</v>
      </c>
      <c r="FB31" s="165">
        <v>-39.486400000000003</v>
      </c>
      <c r="FC31" s="165">
        <v>4.8010000000000002</v>
      </c>
      <c r="FD31" s="165">
        <v>5.1143999999999998</v>
      </c>
      <c r="FE31" s="166"/>
      <c r="FF31" s="165">
        <v>5.0172999999999996</v>
      </c>
      <c r="FG31" s="165">
        <v>42.270699999999998</v>
      </c>
      <c r="FH31" s="165">
        <v>42.956099999999999</v>
      </c>
      <c r="FI31" s="165">
        <v>40.351199999999999</v>
      </c>
      <c r="FJ31" s="165">
        <v>38.347499999999997</v>
      </c>
      <c r="FK31" s="165">
        <v>38.514899999999997</v>
      </c>
      <c r="FL31" s="165">
        <v>114.7076</v>
      </c>
      <c r="FM31" s="165">
        <v>-15.7948</v>
      </c>
      <c r="FN31" s="165">
        <v>-15.676600000000001</v>
      </c>
      <c r="FO31" s="165">
        <v>73.843299999999999</v>
      </c>
      <c r="FP31" s="165">
        <v>81.343000000000004</v>
      </c>
      <c r="FQ31" s="165">
        <v>32.133699999999997</v>
      </c>
      <c r="FR31" s="165">
        <v>2.46</v>
      </c>
      <c r="FS31" s="165">
        <v>3.4796999999999998</v>
      </c>
      <c r="FT31" s="165">
        <v>1.1037999999999999</v>
      </c>
      <c r="FU31" s="165">
        <v>-1.24</v>
      </c>
      <c r="FV31" s="165">
        <v>15.31</v>
      </c>
      <c r="FW31" s="165">
        <v>32.438299999999998</v>
      </c>
      <c r="FX31" s="165">
        <v>2.2484000000000002</v>
      </c>
      <c r="FY31" s="165">
        <v>-2.5569999999999999</v>
      </c>
      <c r="FZ31" s="165">
        <v>4.3310000000000004</v>
      </c>
      <c r="GA31" s="165">
        <v>9.2981999999999996</v>
      </c>
      <c r="GB31" s="165">
        <v>41.29</v>
      </c>
      <c r="GC31" s="165">
        <v>-82.699399999999997</v>
      </c>
      <c r="GD31" s="165">
        <v>-72.135499999999993</v>
      </c>
      <c r="GE31" s="165">
        <v>16.809999999999999</v>
      </c>
      <c r="GF31" s="165">
        <v>84.227000000000004</v>
      </c>
      <c r="GG31" s="165">
        <v>23.4</v>
      </c>
      <c r="GH31" s="165">
        <v>-24.753299999999999</v>
      </c>
      <c r="GI31" s="165">
        <v>-2.6796000000000002</v>
      </c>
      <c r="GJ31" s="165">
        <v>-3.1101999999999999</v>
      </c>
      <c r="GK31" s="165">
        <v>2.2317999999999998</v>
      </c>
      <c r="GL31" s="166"/>
      <c r="GM31" s="166"/>
      <c r="GN31" s="165">
        <v>-15.270300000000001</v>
      </c>
      <c r="GO31" s="165">
        <v>-42.015300000000003</v>
      </c>
      <c r="GP31" s="165">
        <v>17.192499999999999</v>
      </c>
      <c r="GQ31" s="165">
        <v>44.082599999999999</v>
      </c>
      <c r="GR31" s="165">
        <v>63.097700000000003</v>
      </c>
      <c r="GS31" s="165">
        <v>63.364600000000003</v>
      </c>
      <c r="GT31" s="165">
        <v>-152.50309999999999</v>
      </c>
      <c r="GU31" s="165">
        <v>-28.885300000000001</v>
      </c>
      <c r="GV31" s="165">
        <v>33.989600000000003</v>
      </c>
      <c r="GW31" s="165">
        <v>-68.3172</v>
      </c>
      <c r="GX31" s="165">
        <v>11.050800000000001</v>
      </c>
      <c r="GY31" s="165">
        <v>15.5608</v>
      </c>
      <c r="GZ31" s="165">
        <v>15.1379</v>
      </c>
      <c r="HA31" s="165">
        <v>12</v>
      </c>
      <c r="HB31" s="165">
        <v>109.15179999999999</v>
      </c>
      <c r="HC31" s="165">
        <v>109.83459999999999</v>
      </c>
      <c r="HD31" s="165">
        <v>187.7</v>
      </c>
      <c r="HE31" s="165">
        <v>-186.8468</v>
      </c>
      <c r="HF31" s="165">
        <v>-362.76920000000001</v>
      </c>
      <c r="HG31" s="165">
        <v>369.41480000000001</v>
      </c>
      <c r="HH31" s="165">
        <v>146.0085</v>
      </c>
      <c r="HI31" s="165">
        <v>-104.6234</v>
      </c>
      <c r="HJ31" s="165">
        <v>-105.1079</v>
      </c>
      <c r="HK31" s="165">
        <v>-33.950699999999998</v>
      </c>
      <c r="HL31" s="165">
        <v>-23.672999999999998</v>
      </c>
      <c r="HM31" s="165">
        <v>73.702200000000005</v>
      </c>
      <c r="HN31" s="165">
        <v>74.361199999999997</v>
      </c>
      <c r="HO31" s="166"/>
      <c r="HP31" s="166"/>
      <c r="HQ31" s="165">
        <v>-18.037099999999999</v>
      </c>
      <c r="HR31" s="165">
        <v>-19.146699999999999</v>
      </c>
      <c r="HS31" s="165">
        <v>-14.340999999999999</v>
      </c>
      <c r="HT31" s="165">
        <v>-14.307</v>
      </c>
      <c r="HU31" s="165">
        <v>66.66</v>
      </c>
      <c r="HV31" s="165">
        <v>66.64</v>
      </c>
      <c r="HW31" s="165">
        <v>46.6</v>
      </c>
      <c r="HX31" s="165">
        <v>46.6</v>
      </c>
      <c r="HY31" s="165">
        <v>21.577300000000001</v>
      </c>
      <c r="HZ31" s="165">
        <v>-69.84</v>
      </c>
      <c r="IA31" s="165">
        <v>-334.53879999999998</v>
      </c>
      <c r="IB31" s="165">
        <v>51.291200000000003</v>
      </c>
      <c r="IC31" s="165">
        <v>52.164999999999999</v>
      </c>
      <c r="ID31" s="165">
        <v>8.1999999999999993</v>
      </c>
      <c r="IE31" s="165">
        <v>33.1</v>
      </c>
      <c r="IF31" s="165">
        <v>19.5</v>
      </c>
      <c r="IG31" s="165">
        <v>20.3</v>
      </c>
      <c r="IH31" s="166"/>
      <c r="II31" s="166"/>
      <c r="IJ31" s="165">
        <v>-145.5085</v>
      </c>
      <c r="IK31" s="165">
        <v>-13.363899999999999</v>
      </c>
      <c r="IL31" s="164">
        <v>0</v>
      </c>
      <c r="IM31" s="165">
        <v>195.13399999999999</v>
      </c>
      <c r="IN31" s="165">
        <v>11.297700000000001</v>
      </c>
      <c r="IO31" s="165">
        <v>-184.8441</v>
      </c>
      <c r="IP31" s="165">
        <v>188.55019999999999</v>
      </c>
      <c r="IQ31" s="165">
        <v>-257.90519999999998</v>
      </c>
      <c r="IR31" s="165">
        <v>132.56190000000001</v>
      </c>
      <c r="IS31" s="165">
        <v>-177.3322</v>
      </c>
      <c r="IT31" s="165">
        <v>85.009500000000003</v>
      </c>
      <c r="IU31" s="165">
        <v>81.997299999999996</v>
      </c>
      <c r="IV31" s="165">
        <v>254.7758</v>
      </c>
      <c r="IW31" s="164">
        <v>0</v>
      </c>
      <c r="IX31" s="165">
        <v>-127.90770000000001</v>
      </c>
      <c r="IY31" s="165">
        <v>-125.8888</v>
      </c>
      <c r="IZ31" s="165">
        <v>129.90430000000001</v>
      </c>
      <c r="JA31" s="165">
        <v>-5.9835000000000003</v>
      </c>
      <c r="JB31" s="166"/>
      <c r="JC31" s="165">
        <v>28.72</v>
      </c>
      <c r="JD31" s="165">
        <v>7.016</v>
      </c>
      <c r="JE31" s="165">
        <v>7.0819999999999999</v>
      </c>
      <c r="JF31" s="165">
        <v>-28.32</v>
      </c>
      <c r="JG31" s="165">
        <v>5.44</v>
      </c>
      <c r="JH31" s="166"/>
      <c r="JI31" s="165">
        <v>-6.7062999999999997</v>
      </c>
      <c r="JJ31" s="165">
        <v>-16.231000000000002</v>
      </c>
      <c r="JK31" s="165">
        <v>-16.084499999999998</v>
      </c>
      <c r="JL31" s="165">
        <v>10.5</v>
      </c>
      <c r="JM31" s="165">
        <v>48.146000000000001</v>
      </c>
      <c r="JN31" s="165">
        <v>49.445</v>
      </c>
      <c r="JO31" s="165">
        <v>11.242900000000001</v>
      </c>
      <c r="JP31" s="165">
        <v>13.3306</v>
      </c>
      <c r="JQ31" s="165">
        <v>48.544899999999998</v>
      </c>
      <c r="JR31" s="165">
        <v>47.113199999999999</v>
      </c>
      <c r="JS31" s="165">
        <v>49.677700000000002</v>
      </c>
      <c r="JT31" s="166"/>
      <c r="JU31" s="165">
        <v>-32.299999999999997</v>
      </c>
      <c r="JV31" s="165">
        <v>25.446999999999999</v>
      </c>
      <c r="JW31" s="165">
        <v>8</v>
      </c>
      <c r="JX31" s="166"/>
      <c r="JY31" s="165">
        <v>-21.119700000000002</v>
      </c>
      <c r="JZ31" s="165">
        <v>52.710299999999997</v>
      </c>
      <c r="KA31" s="165">
        <v>33.015900000000002</v>
      </c>
      <c r="KB31" s="165">
        <v>-21.530999999999999</v>
      </c>
      <c r="KC31" s="165">
        <v>-52.139200000000002</v>
      </c>
      <c r="KD31" s="165">
        <v>23.689699999999998</v>
      </c>
      <c r="KE31" s="165">
        <v>28.1326</v>
      </c>
      <c r="KF31" s="165">
        <v>33.4</v>
      </c>
      <c r="KG31" s="165">
        <v>-32.5</v>
      </c>
      <c r="KH31" s="165">
        <v>-213.77250000000001</v>
      </c>
      <c r="KI31" s="165">
        <v>234.97880000000001</v>
      </c>
    </row>
    <row r="32" spans="1:295" ht="18" customHeight="1" x14ac:dyDescent="0.25">
      <c r="A32" s="160" t="s">
        <v>101</v>
      </c>
      <c r="B32" s="160" t="s">
        <v>894</v>
      </c>
      <c r="C32" s="167">
        <v>0</v>
      </c>
      <c r="D32" s="169"/>
      <c r="E32" s="169"/>
      <c r="F32" s="168">
        <v>-34.344900000000003</v>
      </c>
      <c r="G32" s="168">
        <v>29.677299999999999</v>
      </c>
      <c r="H32" s="169"/>
      <c r="I32" s="168">
        <v>45.182899999999997</v>
      </c>
      <c r="J32" s="168">
        <v>-75.935000000000002</v>
      </c>
      <c r="K32" s="168">
        <v>68.193899999999999</v>
      </c>
      <c r="L32" s="168">
        <v>34.854900000000001</v>
      </c>
      <c r="M32" s="168">
        <v>33.717700000000001</v>
      </c>
      <c r="N32" s="168">
        <v>-4.4400000000000004</v>
      </c>
      <c r="O32" s="168">
        <v>-61.69</v>
      </c>
      <c r="P32" s="168">
        <v>55</v>
      </c>
      <c r="Q32" s="168">
        <v>17.388000000000002</v>
      </c>
      <c r="R32" s="168">
        <v>-55</v>
      </c>
      <c r="S32" s="168">
        <v>10.641400000000001</v>
      </c>
      <c r="T32" s="168">
        <v>35.220599999999997</v>
      </c>
      <c r="U32" s="168">
        <v>17.019400000000001</v>
      </c>
      <c r="V32" s="168">
        <v>17.251200000000001</v>
      </c>
      <c r="W32" s="168">
        <v>28.927900000000001</v>
      </c>
      <c r="X32" s="168">
        <v>14.557399999999999</v>
      </c>
      <c r="Y32" s="168">
        <v>5.4112999999999998</v>
      </c>
      <c r="Z32" s="168">
        <v>3.5263</v>
      </c>
      <c r="AA32" s="169"/>
      <c r="AB32" s="169"/>
      <c r="AC32" s="168">
        <v>-51.72</v>
      </c>
      <c r="AD32" s="168">
        <v>-51.61</v>
      </c>
      <c r="AE32" s="169"/>
      <c r="AF32" s="168">
        <v>4.4400000000000004</v>
      </c>
      <c r="AG32" s="168">
        <v>59.4</v>
      </c>
      <c r="AH32" s="168">
        <v>26.83</v>
      </c>
      <c r="AI32" s="168">
        <v>0.20599999999999999</v>
      </c>
      <c r="AJ32" s="168">
        <v>-54.29</v>
      </c>
      <c r="AK32" s="168">
        <v>-54.32</v>
      </c>
      <c r="AL32" s="168">
        <v>-37.76</v>
      </c>
      <c r="AM32" s="168">
        <v>54.6</v>
      </c>
      <c r="AN32" s="168">
        <v>54.61</v>
      </c>
      <c r="AO32" s="168">
        <v>19.538499999999999</v>
      </c>
      <c r="AP32" s="168">
        <v>-4.3395999999999999</v>
      </c>
      <c r="AQ32" s="168">
        <v>68.660600000000002</v>
      </c>
      <c r="AR32" s="168">
        <v>69.506500000000003</v>
      </c>
      <c r="AS32" s="168">
        <v>42.462000000000003</v>
      </c>
      <c r="AT32" s="168">
        <v>-45.144199999999998</v>
      </c>
      <c r="AU32" s="168">
        <v>-46.570500000000003</v>
      </c>
      <c r="AV32" s="168">
        <v>54.981099999999998</v>
      </c>
      <c r="AW32" s="169"/>
      <c r="AX32" s="168">
        <v>69.123000000000005</v>
      </c>
      <c r="AY32" s="168">
        <v>68.185199999999995</v>
      </c>
      <c r="AZ32" s="168">
        <v>9.4385999999999992</v>
      </c>
      <c r="BA32" s="168">
        <v>46.899099999999997</v>
      </c>
      <c r="BB32" s="168">
        <v>-567.83339999999998</v>
      </c>
      <c r="BC32" s="168">
        <v>-3.0398999999999998</v>
      </c>
      <c r="BD32" s="168">
        <v>-13.5</v>
      </c>
      <c r="BE32" s="168">
        <v>-14.1</v>
      </c>
      <c r="BF32" s="168">
        <v>51.025799999999997</v>
      </c>
      <c r="BG32" s="168">
        <v>50.748600000000003</v>
      </c>
      <c r="BH32" s="168">
        <v>-4.9901999999999997</v>
      </c>
      <c r="BI32" s="169"/>
      <c r="BJ32" s="168">
        <v>-76.600399999999993</v>
      </c>
      <c r="BK32" s="168">
        <v>9.2377000000000002</v>
      </c>
      <c r="BL32" s="168">
        <v>8.0387000000000004</v>
      </c>
      <c r="BM32" s="168">
        <v>5.4421999999999997</v>
      </c>
      <c r="BN32" s="168">
        <v>609.97329999999999</v>
      </c>
      <c r="BO32" s="168">
        <v>213.50739999999999</v>
      </c>
      <c r="BP32" s="168">
        <v>212.4393</v>
      </c>
      <c r="BQ32" s="168">
        <v>-662.46199999999999</v>
      </c>
      <c r="BR32" s="168">
        <v>660.67859999999996</v>
      </c>
      <c r="BS32" s="169"/>
      <c r="BT32" s="168">
        <v>-78.971199999999996</v>
      </c>
      <c r="BU32" s="168">
        <v>81.0548</v>
      </c>
      <c r="BV32" s="168">
        <v>100.2546</v>
      </c>
      <c r="BW32" s="168">
        <v>23.51</v>
      </c>
      <c r="BX32" s="168">
        <v>30.6</v>
      </c>
      <c r="BY32" s="168">
        <v>77.239999999999995</v>
      </c>
      <c r="BZ32" s="168">
        <v>80.16</v>
      </c>
      <c r="CA32" s="168">
        <v>-25.1797</v>
      </c>
      <c r="CB32" s="168">
        <v>-26.1174</v>
      </c>
      <c r="CC32" s="168">
        <v>82.269599999999997</v>
      </c>
      <c r="CD32" s="168">
        <v>83.102900000000005</v>
      </c>
      <c r="CE32" s="168">
        <v>20.224399999999999</v>
      </c>
      <c r="CF32" s="168">
        <v>-188.2321</v>
      </c>
      <c r="CG32" s="168">
        <v>-187.8115</v>
      </c>
      <c r="CH32" s="168">
        <v>12.1068</v>
      </c>
      <c r="CI32" s="169"/>
      <c r="CJ32" s="169"/>
      <c r="CK32" s="169"/>
      <c r="CL32" s="168">
        <v>83.9</v>
      </c>
      <c r="CM32" s="168">
        <v>76.599999999999994</v>
      </c>
      <c r="CN32" s="168">
        <v>-18.29</v>
      </c>
      <c r="CO32" s="168">
        <v>15.924899999999999</v>
      </c>
      <c r="CP32" s="168">
        <v>15.2661</v>
      </c>
      <c r="CQ32" s="168">
        <v>16.2654</v>
      </c>
      <c r="CR32" s="168">
        <v>29.197900000000001</v>
      </c>
      <c r="CS32" s="168">
        <v>28.479399999999998</v>
      </c>
      <c r="CT32" s="168">
        <v>61.554099999999998</v>
      </c>
      <c r="CU32" s="168">
        <v>-145.28579999999999</v>
      </c>
      <c r="CV32" s="168">
        <v>71.436300000000003</v>
      </c>
      <c r="CW32" s="168">
        <v>14.7486</v>
      </c>
      <c r="CX32" s="168">
        <v>91.69</v>
      </c>
      <c r="CY32" s="168">
        <v>79.3</v>
      </c>
      <c r="CZ32" s="168">
        <v>51.804200000000002</v>
      </c>
      <c r="DA32" s="168">
        <v>48.930399999999999</v>
      </c>
      <c r="DB32" s="168">
        <v>-31.35</v>
      </c>
      <c r="DC32" s="168">
        <v>-3.8935</v>
      </c>
      <c r="DD32" s="169"/>
      <c r="DE32" s="169"/>
      <c r="DF32" s="168">
        <v>-157.72980000000001</v>
      </c>
      <c r="DG32" s="168">
        <v>1E-4</v>
      </c>
      <c r="DH32" s="168">
        <v>-19.002300000000002</v>
      </c>
      <c r="DI32" s="168">
        <v>-121.9</v>
      </c>
      <c r="DJ32" s="168">
        <v>-121.2</v>
      </c>
      <c r="DK32" s="168">
        <v>28.8583</v>
      </c>
      <c r="DL32" s="168">
        <v>65.927099999999996</v>
      </c>
      <c r="DM32" s="168">
        <v>81.263499999999993</v>
      </c>
      <c r="DN32" s="168">
        <v>92.596400000000003</v>
      </c>
      <c r="DO32" s="168">
        <v>65.06</v>
      </c>
      <c r="DP32" s="168">
        <v>-13.62</v>
      </c>
      <c r="DQ32" s="168">
        <v>67.099500000000006</v>
      </c>
      <c r="DR32" s="168">
        <v>158.06899999999999</v>
      </c>
      <c r="DS32" s="169"/>
      <c r="DT32" s="168">
        <v>-34.47</v>
      </c>
      <c r="DU32" s="168">
        <v>55.99</v>
      </c>
      <c r="DV32" s="168">
        <v>91.35</v>
      </c>
      <c r="DW32" s="168">
        <v>157.50909999999999</v>
      </c>
      <c r="DX32" s="168">
        <v>153.5455</v>
      </c>
      <c r="DY32" s="168">
        <v>21.146000000000001</v>
      </c>
      <c r="DZ32" s="168">
        <v>20.936399999999999</v>
      </c>
      <c r="EA32" s="168">
        <v>276.36470000000003</v>
      </c>
      <c r="EB32" s="168">
        <v>226.8794</v>
      </c>
      <c r="EC32" s="168">
        <v>219.9478</v>
      </c>
      <c r="ED32" s="168">
        <v>224.08019999999999</v>
      </c>
      <c r="EE32" s="168">
        <v>79.711399999999998</v>
      </c>
      <c r="EF32" s="168">
        <v>62.8964</v>
      </c>
      <c r="EG32" s="168">
        <v>-26.954999999999998</v>
      </c>
      <c r="EH32" s="168">
        <v>669.96780000000001</v>
      </c>
      <c r="EI32" s="168">
        <v>85.829599999999999</v>
      </c>
      <c r="EJ32" s="169"/>
      <c r="EK32" s="168">
        <v>-32.755400000000002</v>
      </c>
      <c r="EL32" s="168">
        <v>-30.4589</v>
      </c>
      <c r="EM32" s="168">
        <v>15.6805</v>
      </c>
      <c r="EN32" s="169"/>
      <c r="EO32" s="168">
        <v>-56.117699999999999</v>
      </c>
      <c r="EP32" s="168">
        <v>130.608</v>
      </c>
      <c r="EQ32" s="168">
        <v>-44.792299999999997</v>
      </c>
      <c r="ER32" s="168">
        <v>-45.692500000000003</v>
      </c>
      <c r="ES32" s="168">
        <v>-21.943100000000001</v>
      </c>
      <c r="ET32" s="168">
        <v>0</v>
      </c>
      <c r="EU32" s="168">
        <v>-7.62</v>
      </c>
      <c r="EV32" s="168">
        <v>93.3</v>
      </c>
      <c r="EW32" s="168">
        <v>12.2605</v>
      </c>
      <c r="EX32" s="168">
        <v>-106.94759999999999</v>
      </c>
      <c r="EY32" s="168">
        <v>-17.443000000000001</v>
      </c>
      <c r="EZ32" s="168">
        <v>-16.936800000000002</v>
      </c>
      <c r="FA32" s="168">
        <v>5.7148000000000003</v>
      </c>
      <c r="FB32" s="168">
        <v>-59.973999999999997</v>
      </c>
      <c r="FC32" s="168">
        <v>26.406500000000001</v>
      </c>
      <c r="FD32" s="168">
        <v>6.7262000000000004</v>
      </c>
      <c r="FE32" s="169"/>
      <c r="FF32" s="168">
        <v>6.6574</v>
      </c>
      <c r="FG32" s="168">
        <v>41.020499999999998</v>
      </c>
      <c r="FH32" s="168">
        <v>41.2288</v>
      </c>
      <c r="FI32" s="168">
        <v>40.076900000000002</v>
      </c>
      <c r="FJ32" s="168">
        <v>25.285900000000002</v>
      </c>
      <c r="FK32" s="168">
        <v>24.281199999999998</v>
      </c>
      <c r="FL32" s="168">
        <v>104.82769999999999</v>
      </c>
      <c r="FM32" s="168">
        <v>-19.209099999999999</v>
      </c>
      <c r="FN32" s="168">
        <v>-19.7211</v>
      </c>
      <c r="FO32" s="168">
        <v>65.265799999999999</v>
      </c>
      <c r="FP32" s="168">
        <v>74.417000000000002</v>
      </c>
      <c r="FQ32" s="168">
        <v>24.802</v>
      </c>
      <c r="FR32" s="168">
        <v>1.66</v>
      </c>
      <c r="FS32" s="168">
        <v>5.4718999999999998</v>
      </c>
      <c r="FT32" s="168">
        <v>1.0915999999999999</v>
      </c>
      <c r="FU32" s="168">
        <v>-2.4700000000000002</v>
      </c>
      <c r="FV32" s="168">
        <v>15.18</v>
      </c>
      <c r="FW32" s="168">
        <v>25.633800000000001</v>
      </c>
      <c r="FX32" s="169"/>
      <c r="FY32" s="168">
        <v>-2.5110000000000001</v>
      </c>
      <c r="FZ32" s="168">
        <v>4.17</v>
      </c>
      <c r="GA32" s="169"/>
      <c r="GB32" s="168">
        <v>39.26</v>
      </c>
      <c r="GC32" s="168">
        <v>-74.988500000000002</v>
      </c>
      <c r="GD32" s="168">
        <v>-64.404399999999995</v>
      </c>
      <c r="GE32" s="168">
        <v>16.600000000000001</v>
      </c>
      <c r="GF32" s="168">
        <v>82.543400000000005</v>
      </c>
      <c r="GG32" s="168">
        <v>23.3</v>
      </c>
      <c r="GH32" s="168">
        <v>-23.205100000000002</v>
      </c>
      <c r="GI32" s="168">
        <v>-2.6349</v>
      </c>
      <c r="GJ32" s="168">
        <v>-2.8546</v>
      </c>
      <c r="GK32" s="168">
        <v>2.1808999999999998</v>
      </c>
      <c r="GL32" s="169"/>
      <c r="GM32" s="169"/>
      <c r="GN32" s="168">
        <v>-14.6998</v>
      </c>
      <c r="GO32" s="168">
        <v>-39.963200000000001</v>
      </c>
      <c r="GP32" s="168">
        <v>16.545000000000002</v>
      </c>
      <c r="GQ32" s="168">
        <v>41.422600000000003</v>
      </c>
      <c r="GR32" s="168">
        <v>61.4559</v>
      </c>
      <c r="GS32" s="168">
        <v>63.885899999999999</v>
      </c>
      <c r="GT32" s="168">
        <v>-147.0797</v>
      </c>
      <c r="GU32" s="168">
        <v>-27.331</v>
      </c>
      <c r="GV32" s="168">
        <v>32.173900000000003</v>
      </c>
      <c r="GW32" s="168">
        <v>-64.7012</v>
      </c>
      <c r="GX32" s="168">
        <v>11.7659</v>
      </c>
      <c r="GY32" s="168">
        <v>14.973599999999999</v>
      </c>
      <c r="GZ32" s="168">
        <v>14.7476</v>
      </c>
      <c r="HA32" s="168">
        <v>13</v>
      </c>
      <c r="HB32" s="168">
        <v>118.68259999999999</v>
      </c>
      <c r="HC32" s="168">
        <v>118.72450000000001</v>
      </c>
      <c r="HD32" s="168">
        <v>188.2</v>
      </c>
      <c r="HE32" s="168">
        <v>-189.32130000000001</v>
      </c>
      <c r="HF32" s="168">
        <v>-337.61919999999998</v>
      </c>
      <c r="HG32" s="168">
        <v>338.96050000000002</v>
      </c>
      <c r="HH32" s="168">
        <v>158.274</v>
      </c>
      <c r="HI32" s="168">
        <v>-115.8192</v>
      </c>
      <c r="HJ32" s="168">
        <v>-114.9468</v>
      </c>
      <c r="HK32" s="168">
        <v>-29.805399999999999</v>
      </c>
      <c r="HL32" s="168">
        <v>-20.983799999999999</v>
      </c>
      <c r="HM32" s="168">
        <v>77.506399999999999</v>
      </c>
      <c r="HN32" s="168">
        <v>74.553600000000003</v>
      </c>
      <c r="HO32" s="169"/>
      <c r="HP32" s="169"/>
      <c r="HQ32" s="168">
        <v>-18.1799</v>
      </c>
      <c r="HR32" s="168">
        <v>-19.113800000000001</v>
      </c>
      <c r="HS32" s="168">
        <v>-16.397600000000001</v>
      </c>
      <c r="HT32" s="168">
        <v>-16.087900000000001</v>
      </c>
      <c r="HU32" s="168">
        <v>74.05</v>
      </c>
      <c r="HV32" s="168">
        <v>74.3</v>
      </c>
      <c r="HW32" s="168">
        <v>49.5</v>
      </c>
      <c r="HX32" s="168">
        <v>50.1</v>
      </c>
      <c r="HY32" s="168">
        <v>21.453399999999998</v>
      </c>
      <c r="HZ32" s="168">
        <v>-72.56</v>
      </c>
      <c r="IA32" s="168">
        <v>-344.3922</v>
      </c>
      <c r="IB32" s="168">
        <v>54.490200000000002</v>
      </c>
      <c r="IC32" s="168">
        <v>54.222700000000003</v>
      </c>
      <c r="ID32" s="168">
        <v>8.8000000000000007</v>
      </c>
      <c r="IE32" s="168">
        <v>33.700000000000003</v>
      </c>
      <c r="IF32" s="168">
        <v>21.1</v>
      </c>
      <c r="IG32" s="168">
        <v>22</v>
      </c>
      <c r="IH32" s="169"/>
      <c r="II32" s="168">
        <v>1.0449999999999999</v>
      </c>
      <c r="IJ32" s="168">
        <v>-155.01660000000001</v>
      </c>
      <c r="IK32" s="168">
        <v>-60.939300000000003</v>
      </c>
      <c r="IL32" s="167">
        <v>0</v>
      </c>
      <c r="IM32" s="168">
        <v>255.34479999999999</v>
      </c>
      <c r="IN32" s="168">
        <v>16.013500000000001</v>
      </c>
      <c r="IO32" s="168">
        <v>-257.32400000000001</v>
      </c>
      <c r="IP32" s="168">
        <v>260.89569999999998</v>
      </c>
      <c r="IQ32" s="168">
        <v>-277.31369999999998</v>
      </c>
      <c r="IR32" s="168">
        <v>139.34989999999999</v>
      </c>
      <c r="IS32" s="168">
        <v>-243.98779999999999</v>
      </c>
      <c r="IT32" s="168">
        <v>104.202</v>
      </c>
      <c r="IU32" s="168">
        <v>104.44889999999999</v>
      </c>
      <c r="IV32" s="168">
        <v>286.49889999999999</v>
      </c>
      <c r="IW32" s="167">
        <v>0</v>
      </c>
      <c r="IX32" s="168">
        <v>-136.1009</v>
      </c>
      <c r="IY32" s="168">
        <v>-136.73990000000001</v>
      </c>
      <c r="IZ32" s="168">
        <v>136.57169999999999</v>
      </c>
      <c r="JA32" s="168">
        <v>-7.0932000000000004</v>
      </c>
      <c r="JB32" s="169"/>
      <c r="JC32" s="168">
        <v>28.88</v>
      </c>
      <c r="JD32" s="168">
        <v>7.0919999999999996</v>
      </c>
      <c r="JE32" s="168">
        <v>7.0869999999999997</v>
      </c>
      <c r="JF32" s="168">
        <v>-28.16</v>
      </c>
      <c r="JG32" s="168">
        <v>5.44</v>
      </c>
      <c r="JH32" s="169"/>
      <c r="JI32" s="168">
        <v>-6.5598999999999998</v>
      </c>
      <c r="JJ32" s="168">
        <v>-16.435500000000001</v>
      </c>
      <c r="JK32" s="168">
        <v>-16.697900000000001</v>
      </c>
      <c r="JL32" s="168">
        <v>10.4</v>
      </c>
      <c r="JM32" s="168">
        <v>51.012</v>
      </c>
      <c r="JN32" s="168">
        <v>49.305999999999997</v>
      </c>
      <c r="JO32" s="168">
        <v>11.1432</v>
      </c>
      <c r="JP32" s="169"/>
      <c r="JQ32" s="168">
        <v>49.3386</v>
      </c>
      <c r="JR32" s="168">
        <v>48.3857</v>
      </c>
      <c r="JS32" s="168">
        <v>49.382399999999997</v>
      </c>
      <c r="JT32" s="169"/>
      <c r="JU32" s="168">
        <v>-33</v>
      </c>
      <c r="JV32" s="168">
        <v>25.307600000000001</v>
      </c>
      <c r="JW32" s="168">
        <v>8.1199999999999992</v>
      </c>
      <c r="JX32" s="169"/>
      <c r="JY32" s="168">
        <v>-16.849</v>
      </c>
      <c r="JZ32" s="168">
        <v>51.360599999999998</v>
      </c>
      <c r="KA32" s="168">
        <v>30.495100000000001</v>
      </c>
      <c r="KB32" s="168">
        <v>-17.013500000000001</v>
      </c>
      <c r="KC32" s="168">
        <v>-51.087299999999999</v>
      </c>
      <c r="KD32" s="168">
        <v>20.2605</v>
      </c>
      <c r="KE32" s="168">
        <v>29.7742</v>
      </c>
      <c r="KF32" s="168">
        <v>32.5</v>
      </c>
      <c r="KG32" s="168">
        <v>-32</v>
      </c>
      <c r="KH32" s="168">
        <v>-178.0284</v>
      </c>
      <c r="KI32" s="168">
        <v>190.91810000000001</v>
      </c>
    </row>
    <row r="33" spans="1:295" ht="18" customHeight="1" x14ac:dyDescent="0.25">
      <c r="A33" s="160" t="s">
        <v>101</v>
      </c>
      <c r="B33" s="160" t="s">
        <v>895</v>
      </c>
      <c r="C33" s="161">
        <v>0</v>
      </c>
      <c r="D33" s="163"/>
      <c r="E33" s="163"/>
      <c r="F33" s="162">
        <v>-33.676600000000001</v>
      </c>
      <c r="G33" s="162">
        <v>28.445900000000002</v>
      </c>
      <c r="H33" s="163"/>
      <c r="I33" s="162">
        <v>46.357900000000001</v>
      </c>
      <c r="J33" s="162">
        <v>-79.298000000000002</v>
      </c>
      <c r="K33" s="162">
        <v>68.360100000000003</v>
      </c>
      <c r="L33" s="162">
        <v>34.448900000000002</v>
      </c>
      <c r="M33" s="162">
        <v>33.519799999999996</v>
      </c>
      <c r="N33" s="162">
        <v>-2.2200000000000002</v>
      </c>
      <c r="O33" s="162">
        <v>-60.106000000000002</v>
      </c>
      <c r="P33" s="162">
        <v>52.8</v>
      </c>
      <c r="Q33" s="162">
        <v>16.559999999999999</v>
      </c>
      <c r="R33" s="162">
        <v>-52.8</v>
      </c>
      <c r="S33" s="162">
        <v>11.9773</v>
      </c>
      <c r="T33" s="162">
        <v>35.670200000000001</v>
      </c>
      <c r="U33" s="162">
        <v>17.191600000000001</v>
      </c>
      <c r="V33" s="162">
        <v>17.670500000000001</v>
      </c>
      <c r="W33" s="162">
        <v>29.215199999999999</v>
      </c>
      <c r="X33" s="162">
        <v>14.3317</v>
      </c>
      <c r="Y33" s="162">
        <v>5.8475999999999999</v>
      </c>
      <c r="Z33" s="162">
        <v>4.4417</v>
      </c>
      <c r="AA33" s="163"/>
      <c r="AB33" s="163"/>
      <c r="AC33" s="162">
        <v>-46.22</v>
      </c>
      <c r="AD33" s="162">
        <v>-46.88</v>
      </c>
      <c r="AE33" s="163"/>
      <c r="AF33" s="162">
        <v>0</v>
      </c>
      <c r="AG33" s="162">
        <v>59.4</v>
      </c>
      <c r="AH33" s="162">
        <v>25.545999999999999</v>
      </c>
      <c r="AI33" s="162">
        <v>0.20100000000000001</v>
      </c>
      <c r="AJ33" s="162">
        <v>-46.16</v>
      </c>
      <c r="AK33" s="162">
        <v>-46.38</v>
      </c>
      <c r="AL33" s="162">
        <v>-46.3</v>
      </c>
      <c r="AM33" s="162">
        <v>45.69</v>
      </c>
      <c r="AN33" s="162">
        <v>45.31</v>
      </c>
      <c r="AO33" s="162">
        <v>19.278300000000002</v>
      </c>
      <c r="AP33" s="162">
        <v>-3.7942</v>
      </c>
      <c r="AQ33" s="162">
        <v>66.690799999999996</v>
      </c>
      <c r="AR33" s="162">
        <v>69.632800000000003</v>
      </c>
      <c r="AS33" s="162">
        <v>42.620199999999997</v>
      </c>
      <c r="AT33" s="162">
        <v>-41.125500000000002</v>
      </c>
      <c r="AU33" s="162">
        <v>-40.1267</v>
      </c>
      <c r="AV33" s="162">
        <v>63.268900000000002</v>
      </c>
      <c r="AW33" s="162">
        <v>0</v>
      </c>
      <c r="AX33" s="162">
        <v>67.247500000000002</v>
      </c>
      <c r="AY33" s="162">
        <v>69.524799999999999</v>
      </c>
      <c r="AZ33" s="162">
        <v>9.4385999999999992</v>
      </c>
      <c r="BA33" s="162">
        <v>47.245399999999997</v>
      </c>
      <c r="BB33" s="162">
        <v>-595.25009999999997</v>
      </c>
      <c r="BC33" s="162">
        <v>1.3689</v>
      </c>
      <c r="BD33" s="162">
        <v>-12.7</v>
      </c>
      <c r="BE33" s="162">
        <v>-13.8</v>
      </c>
      <c r="BF33" s="162">
        <v>45.667000000000002</v>
      </c>
      <c r="BG33" s="162">
        <v>44.872</v>
      </c>
      <c r="BH33" s="162">
        <v>-4.3647999999999998</v>
      </c>
      <c r="BI33" s="163"/>
      <c r="BJ33" s="162">
        <v>-81.336600000000004</v>
      </c>
      <c r="BK33" s="162">
        <v>6.9695</v>
      </c>
      <c r="BL33" s="162">
        <v>7.0179999999999998</v>
      </c>
      <c r="BM33" s="162">
        <v>4.8064</v>
      </c>
      <c r="BN33" s="162">
        <v>631.03099999999995</v>
      </c>
      <c r="BO33" s="162">
        <v>222.20519999999999</v>
      </c>
      <c r="BP33" s="162">
        <v>222.32730000000001</v>
      </c>
      <c r="BQ33" s="162">
        <v>-707.31510000000003</v>
      </c>
      <c r="BR33" s="162">
        <v>673.65060000000005</v>
      </c>
      <c r="BS33" s="163"/>
      <c r="BT33" s="162">
        <v>-44.803199999999997</v>
      </c>
      <c r="BU33" s="162">
        <v>45.777700000000003</v>
      </c>
      <c r="BV33" s="162">
        <v>98.078999999999994</v>
      </c>
      <c r="BW33" s="162">
        <v>23.1</v>
      </c>
      <c r="BX33" s="162">
        <v>29.81</v>
      </c>
      <c r="BY33" s="162">
        <v>77.19</v>
      </c>
      <c r="BZ33" s="162">
        <v>80.3</v>
      </c>
      <c r="CA33" s="162">
        <v>-19.5535</v>
      </c>
      <c r="CB33" s="162">
        <v>-20.223299999999998</v>
      </c>
      <c r="CC33" s="162">
        <v>72.153400000000005</v>
      </c>
      <c r="CD33" s="162">
        <v>72.946200000000005</v>
      </c>
      <c r="CE33" s="162">
        <v>28.552499999999998</v>
      </c>
      <c r="CF33" s="162">
        <v>-173.56780000000001</v>
      </c>
      <c r="CG33" s="162">
        <v>-174.35849999999999</v>
      </c>
      <c r="CH33" s="162">
        <v>12.3674</v>
      </c>
      <c r="CI33" s="163"/>
      <c r="CJ33" s="163"/>
      <c r="CK33" s="163"/>
      <c r="CL33" s="162">
        <v>83.6</v>
      </c>
      <c r="CM33" s="162">
        <v>74.7</v>
      </c>
      <c r="CN33" s="162">
        <v>-18.04</v>
      </c>
      <c r="CO33" s="162">
        <v>22.905999999999999</v>
      </c>
      <c r="CP33" s="162">
        <v>22.8141</v>
      </c>
      <c r="CQ33" s="162">
        <v>22.2898</v>
      </c>
      <c r="CR33" s="162">
        <v>22.9894</v>
      </c>
      <c r="CS33" s="162">
        <v>20.902999999999999</v>
      </c>
      <c r="CT33" s="162">
        <v>79.286500000000004</v>
      </c>
      <c r="CU33" s="162">
        <v>-158.07069999999999</v>
      </c>
      <c r="CV33" s="162">
        <v>91.619399999999999</v>
      </c>
      <c r="CW33" s="162">
        <v>13.644399999999999</v>
      </c>
      <c r="CX33" s="162">
        <v>85.65</v>
      </c>
      <c r="CY33" s="162">
        <v>76.27</v>
      </c>
      <c r="CZ33" s="162">
        <v>51.101100000000002</v>
      </c>
      <c r="DA33" s="162">
        <v>48.3444</v>
      </c>
      <c r="DB33" s="162">
        <v>-30.85</v>
      </c>
      <c r="DC33" s="162">
        <v>-3.7679</v>
      </c>
      <c r="DD33" s="163"/>
      <c r="DE33" s="163"/>
      <c r="DF33" s="162">
        <v>-160.51849999999999</v>
      </c>
      <c r="DG33" s="162">
        <v>1E-4</v>
      </c>
      <c r="DH33" s="162">
        <v>-18.6601</v>
      </c>
      <c r="DI33" s="162">
        <v>-121.7</v>
      </c>
      <c r="DJ33" s="162">
        <v>-119.8</v>
      </c>
      <c r="DK33" s="162">
        <v>28.5397</v>
      </c>
      <c r="DL33" s="163"/>
      <c r="DM33" s="162">
        <v>78.915199999999999</v>
      </c>
      <c r="DN33" s="162">
        <v>93.768299999999996</v>
      </c>
      <c r="DO33" s="162">
        <v>65.739999999999995</v>
      </c>
      <c r="DP33" s="162">
        <v>-12.57</v>
      </c>
      <c r="DQ33" s="162">
        <v>66.634500000000003</v>
      </c>
      <c r="DR33" s="162">
        <v>159.41409999999999</v>
      </c>
      <c r="DS33" s="163"/>
      <c r="DT33" s="162">
        <v>-37.47</v>
      </c>
      <c r="DU33" s="162">
        <v>54.61</v>
      </c>
      <c r="DV33" s="162">
        <v>91.08</v>
      </c>
      <c r="DW33" s="162">
        <v>162.05459999999999</v>
      </c>
      <c r="DX33" s="162">
        <v>158.5455</v>
      </c>
      <c r="DY33" s="162">
        <v>32.942599999999999</v>
      </c>
      <c r="DZ33" s="162">
        <v>31.2727</v>
      </c>
      <c r="EA33" s="162">
        <v>285.01960000000003</v>
      </c>
      <c r="EB33" s="162">
        <v>233.67240000000001</v>
      </c>
      <c r="EC33" s="162">
        <v>225.3288</v>
      </c>
      <c r="ED33" s="162">
        <v>229.44220000000001</v>
      </c>
      <c r="EE33" s="162">
        <v>74.375900000000001</v>
      </c>
      <c r="EF33" s="162">
        <v>59.205599999999997</v>
      </c>
      <c r="EG33" s="162">
        <v>-26.739000000000001</v>
      </c>
      <c r="EH33" s="162">
        <v>718.6182</v>
      </c>
      <c r="EI33" s="162">
        <v>56.9495</v>
      </c>
      <c r="EJ33" s="163"/>
      <c r="EK33" s="162">
        <v>-32.084200000000003</v>
      </c>
      <c r="EL33" s="162">
        <v>-30.015699999999999</v>
      </c>
      <c r="EM33" s="162">
        <v>17.0901</v>
      </c>
      <c r="EN33" s="163"/>
      <c r="EO33" s="162">
        <v>-62.626199999999997</v>
      </c>
      <c r="EP33" s="162">
        <v>139.83600000000001</v>
      </c>
      <c r="EQ33" s="162">
        <v>-43.727499999999999</v>
      </c>
      <c r="ER33" s="162">
        <v>-44.954700000000003</v>
      </c>
      <c r="ES33" s="162">
        <v>-17.947700000000001</v>
      </c>
      <c r="ET33" s="162">
        <v>0</v>
      </c>
      <c r="EU33" s="162">
        <v>-8.36</v>
      </c>
      <c r="EV33" s="162">
        <v>84.6</v>
      </c>
      <c r="EW33" s="162">
        <v>12.4336</v>
      </c>
      <c r="EX33" s="162">
        <v>-112.9913</v>
      </c>
      <c r="EY33" s="162">
        <v>-23.569800000000001</v>
      </c>
      <c r="EZ33" s="162">
        <v>-22.918199999999999</v>
      </c>
      <c r="FA33" s="162">
        <v>0.74770000000000003</v>
      </c>
      <c r="FB33" s="162">
        <v>-58.723399999999998</v>
      </c>
      <c r="FC33" s="162">
        <v>24.548200000000001</v>
      </c>
      <c r="FD33" s="162">
        <v>14.4893</v>
      </c>
      <c r="FE33" s="163"/>
      <c r="FF33" s="162">
        <v>14.397</v>
      </c>
      <c r="FG33" s="162">
        <v>41.962400000000002</v>
      </c>
      <c r="FH33" s="162">
        <v>42.4589</v>
      </c>
      <c r="FI33" s="162">
        <v>40.449199999999998</v>
      </c>
      <c r="FJ33" s="162">
        <v>17.248000000000001</v>
      </c>
      <c r="FK33" s="162">
        <v>18.252700000000001</v>
      </c>
      <c r="FL33" s="162">
        <v>157.7439</v>
      </c>
      <c r="FM33" s="162">
        <v>-31.102399999999999</v>
      </c>
      <c r="FN33" s="162">
        <v>-30.668399999999998</v>
      </c>
      <c r="FO33" s="162">
        <v>108.24769999999999</v>
      </c>
      <c r="FP33" s="162">
        <v>120.8036</v>
      </c>
      <c r="FQ33" s="162">
        <v>29.621400000000001</v>
      </c>
      <c r="FR33" s="162">
        <v>1.32</v>
      </c>
      <c r="FS33" s="162">
        <v>3.7555999999999998</v>
      </c>
      <c r="FT33" s="162">
        <v>1.0207999999999999</v>
      </c>
      <c r="FU33" s="162">
        <v>-1.36</v>
      </c>
      <c r="FV33" s="162">
        <v>15.26</v>
      </c>
      <c r="FW33" s="162">
        <v>29.629000000000001</v>
      </c>
      <c r="FX33" s="162">
        <v>0</v>
      </c>
      <c r="FY33" s="162">
        <v>-2.552</v>
      </c>
      <c r="FZ33" s="162">
        <v>4.0869999999999997</v>
      </c>
      <c r="GA33" s="163"/>
      <c r="GB33" s="162">
        <v>32.86</v>
      </c>
      <c r="GC33" s="162">
        <v>-121.3218</v>
      </c>
      <c r="GD33" s="162">
        <v>-105.0689</v>
      </c>
      <c r="GE33" s="162">
        <v>16.829999999999998</v>
      </c>
      <c r="GF33" s="162">
        <v>72.506399999999999</v>
      </c>
      <c r="GG33" s="162">
        <v>23.2</v>
      </c>
      <c r="GH33" s="162">
        <v>-20.797899999999998</v>
      </c>
      <c r="GI33" s="162">
        <v>-3.625</v>
      </c>
      <c r="GJ33" s="162">
        <v>-3.6547000000000001</v>
      </c>
      <c r="GK33" s="162">
        <v>2.1621000000000001</v>
      </c>
      <c r="GL33" s="163"/>
      <c r="GM33" s="163"/>
      <c r="GN33" s="162">
        <v>-13.2469</v>
      </c>
      <c r="GO33" s="162">
        <v>-37.459600000000002</v>
      </c>
      <c r="GP33" s="162">
        <v>15.811500000000001</v>
      </c>
      <c r="GQ33" s="162">
        <v>39.540799999999997</v>
      </c>
      <c r="GR33" s="162">
        <v>57.093000000000004</v>
      </c>
      <c r="GS33" s="162">
        <v>63.576799999999999</v>
      </c>
      <c r="GT33" s="162">
        <v>-126.8964</v>
      </c>
      <c r="GU33" s="162">
        <v>-25.5854</v>
      </c>
      <c r="GV33" s="162">
        <v>31.386500000000002</v>
      </c>
      <c r="GW33" s="162">
        <v>-62.808399999999999</v>
      </c>
      <c r="GX33" s="162">
        <v>11.1928</v>
      </c>
      <c r="GY33" s="162">
        <v>14.8466</v>
      </c>
      <c r="GZ33" s="162">
        <v>14.652699999999999</v>
      </c>
      <c r="HA33" s="162">
        <v>13</v>
      </c>
      <c r="HB33" s="162">
        <v>106.2569</v>
      </c>
      <c r="HC33" s="162">
        <v>106.4423</v>
      </c>
      <c r="HD33" s="162">
        <v>188.2</v>
      </c>
      <c r="HE33" s="162">
        <v>-187.94329999999999</v>
      </c>
      <c r="HF33" s="162">
        <v>-325.94409999999999</v>
      </c>
      <c r="HG33" s="162">
        <v>329.98059999999998</v>
      </c>
      <c r="HH33" s="162">
        <v>136.8597</v>
      </c>
      <c r="HI33" s="162">
        <v>-102.4547</v>
      </c>
      <c r="HJ33" s="162">
        <v>-103.2958</v>
      </c>
      <c r="HK33" s="162">
        <v>-33.329799999999999</v>
      </c>
      <c r="HL33" s="162">
        <v>-23.780999999999999</v>
      </c>
      <c r="HM33" s="162">
        <v>77.304199999999994</v>
      </c>
      <c r="HN33" s="162">
        <v>77.486400000000003</v>
      </c>
      <c r="HO33" s="162">
        <v>-46.450099999999999</v>
      </c>
      <c r="HP33" s="162">
        <v>-46.283900000000003</v>
      </c>
      <c r="HQ33" s="162">
        <v>-18.157900000000001</v>
      </c>
      <c r="HR33" s="162">
        <v>-19.003900000000002</v>
      </c>
      <c r="HS33" s="162">
        <v>-13.4452</v>
      </c>
      <c r="HT33" s="162">
        <v>-13.476100000000001</v>
      </c>
      <c r="HU33" s="162">
        <v>67.31</v>
      </c>
      <c r="HV33" s="162">
        <v>66.92</v>
      </c>
      <c r="HW33" s="162">
        <v>45.8</v>
      </c>
      <c r="HX33" s="162">
        <v>47.1</v>
      </c>
      <c r="HY33" s="162">
        <v>21.372199999999999</v>
      </c>
      <c r="HZ33" s="162">
        <v>-73.599999999999994</v>
      </c>
      <c r="IA33" s="162">
        <v>-347.6927</v>
      </c>
      <c r="IB33" s="162">
        <v>55.148499999999999</v>
      </c>
      <c r="IC33" s="162">
        <v>53.448500000000003</v>
      </c>
      <c r="ID33" s="162">
        <v>8.1999999999999993</v>
      </c>
      <c r="IE33" s="162">
        <v>30.6</v>
      </c>
      <c r="IF33" s="162">
        <v>18.5</v>
      </c>
      <c r="IG33" s="162">
        <v>19.399999999999999</v>
      </c>
      <c r="IH33" s="162">
        <v>1.1649</v>
      </c>
      <c r="II33" s="162">
        <v>1.1561999999999999</v>
      </c>
      <c r="IJ33" s="162">
        <v>-134.01230000000001</v>
      </c>
      <c r="IK33" s="162">
        <v>-32.552500000000002</v>
      </c>
      <c r="IL33" s="161">
        <v>0</v>
      </c>
      <c r="IM33" s="162">
        <v>208.1568</v>
      </c>
      <c r="IN33" s="162">
        <v>18.516300000000001</v>
      </c>
      <c r="IO33" s="162">
        <v>-204.6327</v>
      </c>
      <c r="IP33" s="162">
        <v>203.09989999999999</v>
      </c>
      <c r="IQ33" s="162">
        <v>-265.06180000000001</v>
      </c>
      <c r="IR33" s="162">
        <v>140.25579999999999</v>
      </c>
      <c r="IS33" s="162">
        <v>-198.69290000000001</v>
      </c>
      <c r="IT33" s="162">
        <v>84.422799999999995</v>
      </c>
      <c r="IU33" s="162">
        <v>84.848100000000002</v>
      </c>
      <c r="IV33" s="162">
        <v>274.35289999999998</v>
      </c>
      <c r="IW33" s="161">
        <v>0</v>
      </c>
      <c r="IX33" s="162">
        <v>-135.08699999999999</v>
      </c>
      <c r="IY33" s="162">
        <v>-133.73929999999999</v>
      </c>
      <c r="IZ33" s="162">
        <v>135.63229999999999</v>
      </c>
      <c r="JA33" s="162">
        <v>-7.5655999999999999</v>
      </c>
      <c r="JB33" s="163"/>
      <c r="JC33" s="162">
        <v>27.36</v>
      </c>
      <c r="JD33" s="162">
        <v>7.0860000000000003</v>
      </c>
      <c r="JE33" s="162">
        <v>7.1680000000000001</v>
      </c>
      <c r="JF33" s="162">
        <v>-27.2</v>
      </c>
      <c r="JG33" s="162">
        <v>6.32</v>
      </c>
      <c r="JH33" s="163"/>
      <c r="JI33" s="162">
        <v>-5.8273999999999999</v>
      </c>
      <c r="JJ33" s="162">
        <v>-14.998100000000001</v>
      </c>
      <c r="JK33" s="162">
        <v>-17.1099</v>
      </c>
      <c r="JL33" s="162">
        <v>10.7</v>
      </c>
      <c r="JM33" s="162">
        <v>49.98</v>
      </c>
      <c r="JN33" s="162">
        <v>47.898000000000003</v>
      </c>
      <c r="JO33" s="163"/>
      <c r="JP33" s="162">
        <v>13.3337</v>
      </c>
      <c r="JQ33" s="162">
        <v>50.701900000000002</v>
      </c>
      <c r="JR33" s="162">
        <v>49.914299999999997</v>
      </c>
      <c r="JS33" s="162">
        <v>50.016800000000003</v>
      </c>
      <c r="JT33" s="163"/>
      <c r="JU33" s="162">
        <v>-30</v>
      </c>
      <c r="JV33" s="162">
        <v>25.955200000000001</v>
      </c>
      <c r="JW33" s="162">
        <v>7.66</v>
      </c>
      <c r="JX33" s="163"/>
      <c r="JY33" s="162">
        <v>-20.409199999999998</v>
      </c>
      <c r="JZ33" s="162">
        <v>53.092500000000001</v>
      </c>
      <c r="KA33" s="162">
        <v>32.419199999999996</v>
      </c>
      <c r="KB33" s="162">
        <v>-19.752600000000001</v>
      </c>
      <c r="KC33" s="162">
        <v>-52.139899999999997</v>
      </c>
      <c r="KD33" s="162">
        <v>23.213000000000001</v>
      </c>
      <c r="KE33" s="162">
        <v>27.6691</v>
      </c>
      <c r="KF33" s="162">
        <v>30</v>
      </c>
      <c r="KG33" s="162">
        <v>-29.4</v>
      </c>
      <c r="KH33" s="162">
        <v>-191.35820000000001</v>
      </c>
      <c r="KI33" s="162">
        <v>201.63229999999999</v>
      </c>
    </row>
    <row r="34" spans="1:295" ht="18" customHeight="1" x14ac:dyDescent="0.25">
      <c r="A34" s="160" t="s">
        <v>101</v>
      </c>
      <c r="B34" s="160" t="s">
        <v>896</v>
      </c>
      <c r="C34" s="164">
        <v>0</v>
      </c>
      <c r="D34" s="165">
        <v>20.3809</v>
      </c>
      <c r="E34" s="165">
        <v>-24.829699999999999</v>
      </c>
      <c r="F34" s="165">
        <v>-33.870100000000001</v>
      </c>
      <c r="G34" s="165">
        <v>27.790600000000001</v>
      </c>
      <c r="H34" s="166"/>
      <c r="I34" s="165">
        <v>45.287500000000001</v>
      </c>
      <c r="J34" s="165">
        <v>-75.8994</v>
      </c>
      <c r="K34" s="165">
        <v>65.605699999999999</v>
      </c>
      <c r="L34" s="165">
        <v>33.378999999999998</v>
      </c>
      <c r="M34" s="165">
        <v>32.5779</v>
      </c>
      <c r="N34" s="165">
        <v>2.2200000000000002</v>
      </c>
      <c r="O34" s="165">
        <v>-61.973999999999997</v>
      </c>
      <c r="P34" s="165">
        <v>57.2</v>
      </c>
      <c r="Q34" s="165">
        <v>19.044</v>
      </c>
      <c r="R34" s="165">
        <v>-55</v>
      </c>
      <c r="S34" s="165">
        <v>12.360300000000001</v>
      </c>
      <c r="T34" s="165">
        <v>35.523000000000003</v>
      </c>
      <c r="U34" s="165">
        <v>16.700099999999999</v>
      </c>
      <c r="V34" s="165">
        <v>16.8306</v>
      </c>
      <c r="W34" s="165">
        <v>27.694600000000001</v>
      </c>
      <c r="X34" s="165">
        <v>14.199</v>
      </c>
      <c r="Y34" s="165">
        <v>6.1093999999999999</v>
      </c>
      <c r="Z34" s="165">
        <v>3.9462999999999999</v>
      </c>
      <c r="AA34" s="166"/>
      <c r="AB34" s="166"/>
      <c r="AC34" s="165">
        <v>-43.85</v>
      </c>
      <c r="AD34" s="165">
        <v>-43.76</v>
      </c>
      <c r="AE34" s="166"/>
      <c r="AF34" s="165">
        <v>0</v>
      </c>
      <c r="AG34" s="165">
        <v>61.6</v>
      </c>
      <c r="AH34" s="165">
        <v>24.454999999999998</v>
      </c>
      <c r="AI34" s="165">
        <v>0.19800000000000001</v>
      </c>
      <c r="AJ34" s="165">
        <v>-38.06</v>
      </c>
      <c r="AK34" s="165">
        <v>-38.270000000000003</v>
      </c>
      <c r="AL34" s="165">
        <v>-54.23</v>
      </c>
      <c r="AM34" s="165">
        <v>38.01</v>
      </c>
      <c r="AN34" s="165">
        <v>37.93</v>
      </c>
      <c r="AO34" s="165">
        <v>18.942799999999998</v>
      </c>
      <c r="AP34" s="165">
        <v>-3.7978000000000001</v>
      </c>
      <c r="AQ34" s="165">
        <v>64.552800000000005</v>
      </c>
      <c r="AR34" s="165">
        <v>66.541700000000006</v>
      </c>
      <c r="AS34" s="165">
        <v>38.602899999999998</v>
      </c>
      <c r="AT34" s="165">
        <v>-32.016199999999998</v>
      </c>
      <c r="AU34" s="165">
        <v>-31.229700000000001</v>
      </c>
      <c r="AV34" s="165">
        <v>19.625499999999999</v>
      </c>
      <c r="AW34" s="166"/>
      <c r="AX34" s="165">
        <v>66.845600000000005</v>
      </c>
      <c r="AY34" s="165">
        <v>68.051299999999998</v>
      </c>
      <c r="AZ34" s="165">
        <v>6.2977999999999996</v>
      </c>
      <c r="BA34" s="165">
        <v>33.512300000000003</v>
      </c>
      <c r="BB34" s="165">
        <v>-562.43809999999996</v>
      </c>
      <c r="BC34" s="165">
        <v>5.5366999999999997</v>
      </c>
      <c r="BD34" s="165">
        <v>-13.1</v>
      </c>
      <c r="BE34" s="165">
        <v>-14.2</v>
      </c>
      <c r="BF34" s="165">
        <v>36.071800000000003</v>
      </c>
      <c r="BG34" s="165">
        <v>35.448500000000003</v>
      </c>
      <c r="BH34" s="165">
        <v>-4.5144000000000002</v>
      </c>
      <c r="BI34" s="166"/>
      <c r="BJ34" s="165">
        <v>-73.682199999999995</v>
      </c>
      <c r="BK34" s="165">
        <v>7.0408999999999997</v>
      </c>
      <c r="BL34" s="165">
        <v>6.8886000000000003</v>
      </c>
      <c r="BM34" s="165">
        <v>4.5327999999999999</v>
      </c>
      <c r="BN34" s="165">
        <v>598.07100000000003</v>
      </c>
      <c r="BO34" s="165">
        <v>226.5694</v>
      </c>
      <c r="BP34" s="165">
        <v>226.41669999999999</v>
      </c>
      <c r="BQ34" s="165">
        <v>-707.96339999999998</v>
      </c>
      <c r="BR34" s="165">
        <v>647.99599999999998</v>
      </c>
      <c r="BS34" s="166"/>
      <c r="BT34" s="165">
        <v>-28.169499999999999</v>
      </c>
      <c r="BU34" s="165">
        <v>29.626899999999999</v>
      </c>
      <c r="BV34" s="165">
        <v>96.582099999999997</v>
      </c>
      <c r="BW34" s="165">
        <v>22.26</v>
      </c>
      <c r="BX34" s="165">
        <v>28.37</v>
      </c>
      <c r="BY34" s="165">
        <v>75.489999999999995</v>
      </c>
      <c r="BZ34" s="165">
        <v>78.58</v>
      </c>
      <c r="CA34" s="165">
        <v>-16.3386</v>
      </c>
      <c r="CB34" s="165">
        <v>-17.008400000000002</v>
      </c>
      <c r="CC34" s="165">
        <v>66.845500000000001</v>
      </c>
      <c r="CD34" s="165">
        <v>68.073599999999999</v>
      </c>
      <c r="CE34" s="165">
        <v>28.9146</v>
      </c>
      <c r="CF34" s="165">
        <v>-169.63310000000001</v>
      </c>
      <c r="CG34" s="165">
        <v>-167.87010000000001</v>
      </c>
      <c r="CH34" s="165">
        <v>12.2563</v>
      </c>
      <c r="CI34" s="166"/>
      <c r="CJ34" s="166"/>
      <c r="CK34" s="166"/>
      <c r="CL34" s="165">
        <v>84.2</v>
      </c>
      <c r="CM34" s="165">
        <v>76.3</v>
      </c>
      <c r="CN34" s="165">
        <v>-17.91</v>
      </c>
      <c r="CO34" s="165">
        <v>24.380800000000001</v>
      </c>
      <c r="CP34" s="165">
        <v>24.394500000000001</v>
      </c>
      <c r="CQ34" s="165">
        <v>24.203600000000002</v>
      </c>
      <c r="CR34" s="165">
        <v>23.812000000000001</v>
      </c>
      <c r="CS34" s="165">
        <v>23.092199999999998</v>
      </c>
      <c r="CT34" s="165">
        <v>82.142899999999997</v>
      </c>
      <c r="CU34" s="165">
        <v>-159.56059999999999</v>
      </c>
      <c r="CV34" s="165">
        <v>94.061800000000005</v>
      </c>
      <c r="CW34" s="165">
        <v>13.6081</v>
      </c>
      <c r="CX34" s="165">
        <v>85.49</v>
      </c>
      <c r="CY34" s="165">
        <v>74.39</v>
      </c>
      <c r="CZ34" s="165">
        <v>50.3979</v>
      </c>
      <c r="DA34" s="165">
        <v>47.758499999999998</v>
      </c>
      <c r="DB34" s="165">
        <v>-29.97</v>
      </c>
      <c r="DC34" s="165">
        <v>-3.7679</v>
      </c>
      <c r="DD34" s="166"/>
      <c r="DE34" s="166"/>
      <c r="DF34" s="165">
        <v>-168.45349999999999</v>
      </c>
      <c r="DG34" s="165">
        <v>1E-4</v>
      </c>
      <c r="DH34" s="165">
        <v>-18.070499999999999</v>
      </c>
      <c r="DI34" s="165">
        <v>-119.4</v>
      </c>
      <c r="DJ34" s="165">
        <v>-119.1</v>
      </c>
      <c r="DK34" s="165">
        <v>27.572900000000001</v>
      </c>
      <c r="DL34" s="165">
        <v>66.805999999999997</v>
      </c>
      <c r="DM34" s="165">
        <v>79.854500000000002</v>
      </c>
      <c r="DN34" s="166"/>
      <c r="DO34" s="166"/>
      <c r="DP34" s="165">
        <v>-13.15</v>
      </c>
      <c r="DQ34" s="165">
        <v>67.409499999999994</v>
      </c>
      <c r="DR34" s="165">
        <v>167.43450000000001</v>
      </c>
      <c r="DS34" s="166"/>
      <c r="DT34" s="165">
        <v>-37.19</v>
      </c>
      <c r="DU34" s="165">
        <v>54.58</v>
      </c>
      <c r="DV34" s="165">
        <v>89.18</v>
      </c>
      <c r="DW34" s="165">
        <v>168.9273</v>
      </c>
      <c r="DX34" s="165">
        <v>166.2182</v>
      </c>
      <c r="DY34" s="165">
        <v>37.714799999999997</v>
      </c>
      <c r="DZ34" s="165">
        <v>35.799999999999997</v>
      </c>
      <c r="EA34" s="165">
        <v>287.7253</v>
      </c>
      <c r="EB34" s="165">
        <v>240.27160000000001</v>
      </c>
      <c r="EC34" s="165">
        <v>230.22460000000001</v>
      </c>
      <c r="ED34" s="165">
        <v>234.00980000000001</v>
      </c>
      <c r="EE34" s="165">
        <v>62.777700000000003</v>
      </c>
      <c r="EF34" s="165">
        <v>44.4803</v>
      </c>
      <c r="EG34" s="165">
        <v>-26.983000000000001</v>
      </c>
      <c r="EH34" s="165">
        <v>722.01310000000001</v>
      </c>
      <c r="EI34" s="165">
        <v>52.884399999999999</v>
      </c>
      <c r="EJ34" s="166"/>
      <c r="EK34" s="165">
        <v>-31.918399999999998</v>
      </c>
      <c r="EL34" s="165">
        <v>-29.9297</v>
      </c>
      <c r="EM34" s="165">
        <v>31.035699999999999</v>
      </c>
      <c r="EN34" s="165">
        <v>-31.506699999999999</v>
      </c>
      <c r="EO34" s="165">
        <v>-29.378399999999999</v>
      </c>
      <c r="EP34" s="165">
        <v>50.735999999999997</v>
      </c>
      <c r="EQ34" s="165">
        <v>-27.757300000000001</v>
      </c>
      <c r="ER34" s="165">
        <v>-28.240500000000001</v>
      </c>
      <c r="ES34" s="165">
        <v>-4.1113999999999997</v>
      </c>
      <c r="ET34" s="165">
        <v>0</v>
      </c>
      <c r="EU34" s="165">
        <v>-22.55</v>
      </c>
      <c r="EV34" s="165">
        <v>1</v>
      </c>
      <c r="EW34" s="165">
        <v>12.4758</v>
      </c>
      <c r="EX34" s="165">
        <v>-112.80670000000001</v>
      </c>
      <c r="EY34" s="165">
        <v>-27.202000000000002</v>
      </c>
      <c r="EZ34" s="165">
        <v>-26.310300000000002</v>
      </c>
      <c r="FA34" s="165">
        <v>0.1079</v>
      </c>
      <c r="FB34" s="165">
        <v>-43.351399999999998</v>
      </c>
      <c r="FC34" s="165">
        <v>8.0510000000000002</v>
      </c>
      <c r="FD34" s="165">
        <v>18.197500000000002</v>
      </c>
      <c r="FE34" s="166"/>
      <c r="FF34" s="165">
        <v>18.078800000000001</v>
      </c>
      <c r="FG34" s="165">
        <v>41.611699999999999</v>
      </c>
      <c r="FH34" s="165">
        <v>42.706000000000003</v>
      </c>
      <c r="FI34" s="165">
        <v>39.5197</v>
      </c>
      <c r="FJ34" s="165">
        <v>15.573399999999999</v>
      </c>
      <c r="FK34" s="165">
        <v>16.9131</v>
      </c>
      <c r="FL34" s="165">
        <v>150.54320000000001</v>
      </c>
      <c r="FM34" s="165">
        <v>-34.568199999999997</v>
      </c>
      <c r="FN34" s="165">
        <v>-34.7104</v>
      </c>
      <c r="FO34" s="165">
        <v>105.6327</v>
      </c>
      <c r="FP34" s="165">
        <v>118.39400000000001</v>
      </c>
      <c r="FQ34" s="165">
        <v>29.614100000000001</v>
      </c>
      <c r="FR34" s="165">
        <v>0.34</v>
      </c>
      <c r="FS34" s="165">
        <v>3.4796999999999998</v>
      </c>
      <c r="FT34" s="165">
        <v>0.99760000000000004</v>
      </c>
      <c r="FU34" s="165">
        <v>-1.19</v>
      </c>
      <c r="FV34" s="165">
        <v>14.84</v>
      </c>
      <c r="FW34" s="165">
        <v>28.987100000000002</v>
      </c>
      <c r="FX34" s="165">
        <v>0</v>
      </c>
      <c r="FY34" s="165">
        <v>-2.7679999999999998</v>
      </c>
      <c r="FZ34" s="165">
        <v>4.4429999999999996</v>
      </c>
      <c r="GA34" s="166"/>
      <c r="GB34" s="165">
        <v>33.08</v>
      </c>
      <c r="GC34" s="165">
        <v>-117.4358</v>
      </c>
      <c r="GD34" s="165">
        <v>-103.7717</v>
      </c>
      <c r="GE34" s="165">
        <v>17.13</v>
      </c>
      <c r="GF34" s="165">
        <v>73.245500000000007</v>
      </c>
      <c r="GG34" s="165">
        <v>24</v>
      </c>
      <c r="GH34" s="165">
        <v>-21.562000000000001</v>
      </c>
      <c r="GI34" s="165">
        <v>-3.4763999999999999</v>
      </c>
      <c r="GJ34" s="165">
        <v>-3.5884</v>
      </c>
      <c r="GK34" s="165">
        <v>2.1556999999999999</v>
      </c>
      <c r="GL34" s="166"/>
      <c r="GM34" s="166"/>
      <c r="GN34" s="166"/>
      <c r="GO34" s="165">
        <v>-37.595799999999997</v>
      </c>
      <c r="GP34" s="165">
        <v>15.4634</v>
      </c>
      <c r="GQ34" s="165">
        <v>39.314799999999998</v>
      </c>
      <c r="GR34" s="165">
        <v>61.805</v>
      </c>
      <c r="GS34" s="165">
        <v>63.067</v>
      </c>
      <c r="GT34" s="165">
        <v>-123.9183</v>
      </c>
      <c r="GU34" s="165">
        <v>-26.883900000000001</v>
      </c>
      <c r="GV34" s="165">
        <v>32.2029</v>
      </c>
      <c r="GW34" s="165">
        <v>-65.1999</v>
      </c>
      <c r="GX34" s="165">
        <v>11.8553</v>
      </c>
      <c r="GY34" s="165">
        <v>14.2607</v>
      </c>
      <c r="GZ34" s="165">
        <v>14.0093</v>
      </c>
      <c r="HA34" s="165">
        <v>13.589700000000001</v>
      </c>
      <c r="HB34" s="165">
        <v>105.58969999999999</v>
      </c>
      <c r="HC34" s="165">
        <v>105.30929999999999</v>
      </c>
      <c r="HD34" s="165">
        <v>124</v>
      </c>
      <c r="HE34" s="165">
        <v>-123.7017</v>
      </c>
      <c r="HF34" s="165">
        <v>-258.23919999999998</v>
      </c>
      <c r="HG34" s="165">
        <v>261.36829999999998</v>
      </c>
      <c r="HH34" s="165">
        <v>98.246899999999997</v>
      </c>
      <c r="HI34" s="165">
        <v>-102.7676</v>
      </c>
      <c r="HJ34" s="165">
        <v>-100.6571</v>
      </c>
      <c r="HK34" s="165">
        <v>-31.047999999999998</v>
      </c>
      <c r="HL34" s="165">
        <v>-22.684699999999999</v>
      </c>
      <c r="HM34" s="165">
        <v>73.378299999999996</v>
      </c>
      <c r="HN34" s="165">
        <v>75.0364</v>
      </c>
      <c r="HO34" s="166"/>
      <c r="HP34" s="166"/>
      <c r="HQ34" s="165">
        <v>-15.620100000000001</v>
      </c>
      <c r="HR34" s="165">
        <v>-15.7409</v>
      </c>
      <c r="HS34" s="165">
        <v>-13.2698</v>
      </c>
      <c r="HT34" s="165">
        <v>-12.138299999999999</v>
      </c>
      <c r="HU34" s="165">
        <v>64.63</v>
      </c>
      <c r="HV34" s="165">
        <v>64.78</v>
      </c>
      <c r="HW34" s="165">
        <v>43.4</v>
      </c>
      <c r="HX34" s="165">
        <v>43.7</v>
      </c>
      <c r="HY34" s="165">
        <v>21.6371</v>
      </c>
      <c r="HZ34" s="165">
        <v>-74.56</v>
      </c>
      <c r="IA34" s="165">
        <v>-358.08969999999999</v>
      </c>
      <c r="IB34" s="165">
        <v>60.979300000000002</v>
      </c>
      <c r="IC34" s="165">
        <v>61.596600000000002</v>
      </c>
      <c r="ID34" s="165">
        <v>8.1999999999999993</v>
      </c>
      <c r="IE34" s="165">
        <v>28.5</v>
      </c>
      <c r="IF34" s="165">
        <v>15.1</v>
      </c>
      <c r="IG34" s="165">
        <v>15.3</v>
      </c>
      <c r="IH34" s="165">
        <v>1.2241</v>
      </c>
      <c r="II34" s="165">
        <v>1.1900999999999999</v>
      </c>
      <c r="IJ34" s="165">
        <v>-95.109499999999997</v>
      </c>
      <c r="IK34" s="165">
        <v>-35.676900000000003</v>
      </c>
      <c r="IL34" s="164">
        <v>0</v>
      </c>
      <c r="IM34" s="165">
        <v>234.79079999999999</v>
      </c>
      <c r="IN34" s="165">
        <v>41.732399999999998</v>
      </c>
      <c r="IO34" s="165">
        <v>-226.92840000000001</v>
      </c>
      <c r="IP34" s="165">
        <v>227.5658</v>
      </c>
      <c r="IQ34" s="165">
        <v>-284.3091</v>
      </c>
      <c r="IR34" s="165">
        <v>136.52680000000001</v>
      </c>
      <c r="IS34" s="165">
        <v>-223.0163</v>
      </c>
      <c r="IT34" s="165">
        <v>90.544899999999998</v>
      </c>
      <c r="IU34" s="165">
        <v>92.641499999999994</v>
      </c>
      <c r="IV34" s="165">
        <v>290.85039999999998</v>
      </c>
      <c r="IW34" s="164">
        <v>0</v>
      </c>
      <c r="IX34" s="165">
        <v>-131.3169</v>
      </c>
      <c r="IY34" s="165">
        <v>-131.41249999999999</v>
      </c>
      <c r="IZ34" s="165">
        <v>130.50559999999999</v>
      </c>
      <c r="JA34" s="165">
        <v>-7.4611999999999998</v>
      </c>
      <c r="JB34" s="166"/>
      <c r="JC34" s="165">
        <v>27.44</v>
      </c>
      <c r="JD34" s="165">
        <v>7.093</v>
      </c>
      <c r="JE34" s="165">
        <v>7.1630000000000003</v>
      </c>
      <c r="JF34" s="165">
        <v>-26.88</v>
      </c>
      <c r="JG34" s="165">
        <v>5.2</v>
      </c>
      <c r="JH34" s="166"/>
      <c r="JI34" s="165">
        <v>-5.6809000000000003</v>
      </c>
      <c r="JJ34" s="165">
        <v>-15.1751</v>
      </c>
      <c r="JK34" s="165">
        <v>-17.167899999999999</v>
      </c>
      <c r="JL34" s="165">
        <v>10.4</v>
      </c>
      <c r="JM34" s="165">
        <v>50.131</v>
      </c>
      <c r="JN34" s="165">
        <v>50.17</v>
      </c>
      <c r="JO34" s="165">
        <v>11.3225</v>
      </c>
      <c r="JP34" s="165">
        <v>13.387700000000001</v>
      </c>
      <c r="JQ34" s="165">
        <v>48.081000000000003</v>
      </c>
      <c r="JR34" s="165">
        <v>47.473999999999997</v>
      </c>
      <c r="JS34" s="165">
        <v>48.424700000000001</v>
      </c>
      <c r="JT34" s="166"/>
      <c r="JU34" s="165">
        <v>-29.4</v>
      </c>
      <c r="JV34" s="165">
        <v>27.4376</v>
      </c>
      <c r="JW34" s="165">
        <v>7.46</v>
      </c>
      <c r="JX34" s="166"/>
      <c r="JY34" s="165">
        <v>-20.4221</v>
      </c>
      <c r="JZ34" s="165">
        <v>50.810499999999998</v>
      </c>
      <c r="KA34" s="165">
        <v>30.937799999999999</v>
      </c>
      <c r="KB34" s="165">
        <v>-20.149100000000001</v>
      </c>
      <c r="KC34" s="165">
        <v>-49.630499999999998</v>
      </c>
      <c r="KD34" s="165">
        <v>22.3157</v>
      </c>
      <c r="KE34" s="165">
        <v>26.546299999999999</v>
      </c>
      <c r="KF34" s="165">
        <v>28.9</v>
      </c>
      <c r="KG34" s="165">
        <v>-28.6</v>
      </c>
      <c r="KH34" s="165">
        <v>-158.9281</v>
      </c>
      <c r="KI34" s="165">
        <v>172.06200000000001</v>
      </c>
    </row>
    <row r="35" spans="1:295" ht="18" customHeight="1" x14ac:dyDescent="0.25">
      <c r="A35" s="160" t="s">
        <v>101</v>
      </c>
      <c r="B35" s="160" t="s">
        <v>897</v>
      </c>
      <c r="C35" s="164">
        <v>0</v>
      </c>
      <c r="D35" s="165">
        <v>20.134399999999999</v>
      </c>
      <c r="E35" s="165">
        <v>-24.305900000000001</v>
      </c>
      <c r="F35" s="165">
        <v>-33.939700000000002</v>
      </c>
      <c r="G35" s="165">
        <v>28.328199999999999</v>
      </c>
      <c r="H35" s="166"/>
      <c r="I35" s="165">
        <v>45.314399999999999</v>
      </c>
      <c r="J35" s="165">
        <v>-75.527100000000004</v>
      </c>
      <c r="K35" s="165">
        <v>64.565200000000004</v>
      </c>
      <c r="L35" s="165">
        <v>32.716999999999999</v>
      </c>
      <c r="M35" s="165">
        <v>31.893799999999999</v>
      </c>
      <c r="N35" s="165">
        <v>-4.4400000000000004</v>
      </c>
      <c r="O35" s="165">
        <v>-64.111999999999995</v>
      </c>
      <c r="P35" s="165">
        <v>59.4</v>
      </c>
      <c r="Q35" s="165">
        <v>20.7</v>
      </c>
      <c r="R35" s="165">
        <v>-57.2</v>
      </c>
      <c r="S35" s="165">
        <v>12.4183</v>
      </c>
      <c r="T35" s="165">
        <v>33.556800000000003</v>
      </c>
      <c r="U35" s="165">
        <v>15.622400000000001</v>
      </c>
      <c r="V35" s="165">
        <v>15.9095</v>
      </c>
      <c r="W35" s="165">
        <v>25.9513</v>
      </c>
      <c r="X35" s="165">
        <v>13.3917</v>
      </c>
      <c r="Y35" s="165">
        <v>6.4497999999999998</v>
      </c>
      <c r="Z35" s="165">
        <v>2.7471999999999999</v>
      </c>
      <c r="AA35" s="166"/>
      <c r="AB35" s="166"/>
      <c r="AC35" s="165">
        <v>-47.04</v>
      </c>
      <c r="AD35" s="165">
        <v>-46.99</v>
      </c>
      <c r="AE35" s="166"/>
      <c r="AF35" s="165">
        <v>6.66</v>
      </c>
      <c r="AG35" s="165">
        <v>61.6</v>
      </c>
      <c r="AH35" s="165">
        <v>26.701000000000001</v>
      </c>
      <c r="AI35" s="165">
        <v>0.21</v>
      </c>
      <c r="AJ35" s="165">
        <v>-43.45</v>
      </c>
      <c r="AK35" s="165">
        <v>-44</v>
      </c>
      <c r="AL35" s="165">
        <v>-48.47</v>
      </c>
      <c r="AM35" s="165">
        <v>44.1</v>
      </c>
      <c r="AN35" s="165">
        <v>44.05</v>
      </c>
      <c r="AO35" s="165">
        <v>18.440000000000001</v>
      </c>
      <c r="AP35" s="165">
        <v>-3.6756000000000002</v>
      </c>
      <c r="AQ35" s="165">
        <v>64.904300000000006</v>
      </c>
      <c r="AR35" s="165">
        <v>68.083100000000002</v>
      </c>
      <c r="AS35" s="165">
        <v>40.762999999999998</v>
      </c>
      <c r="AT35" s="165">
        <v>-39.25</v>
      </c>
      <c r="AU35" s="165">
        <v>-38.2742</v>
      </c>
      <c r="AV35" s="165">
        <v>55.363300000000002</v>
      </c>
      <c r="AW35" s="166"/>
      <c r="AX35" s="165">
        <v>66.845600000000005</v>
      </c>
      <c r="AY35" s="165">
        <v>68.319199999999995</v>
      </c>
      <c r="AZ35" s="165">
        <v>9.4385999999999992</v>
      </c>
      <c r="BA35" s="165">
        <v>52.457500000000003</v>
      </c>
      <c r="BB35" s="165">
        <v>-594.94650000000001</v>
      </c>
      <c r="BC35" s="165">
        <v>3.4731999999999998</v>
      </c>
      <c r="BD35" s="165">
        <v>-13.4</v>
      </c>
      <c r="BE35" s="165">
        <v>-14.2</v>
      </c>
      <c r="BF35" s="165">
        <v>43.532200000000003</v>
      </c>
      <c r="BG35" s="165">
        <v>42.726700000000001</v>
      </c>
      <c r="BH35" s="165">
        <v>-4.3640999999999996</v>
      </c>
      <c r="BI35" s="166"/>
      <c r="BJ35" s="165">
        <v>-86.11</v>
      </c>
      <c r="BK35" s="165">
        <v>7.3367000000000004</v>
      </c>
      <c r="BL35" s="165">
        <v>7.2805</v>
      </c>
      <c r="BM35" s="165">
        <v>4.9390000000000001</v>
      </c>
      <c r="BN35" s="165">
        <v>635.30359999999996</v>
      </c>
      <c r="BO35" s="165">
        <v>220.00790000000001</v>
      </c>
      <c r="BP35" s="165">
        <v>220.00790000000001</v>
      </c>
      <c r="BQ35" s="165">
        <v>-716.79830000000004</v>
      </c>
      <c r="BR35" s="165">
        <v>656.4692</v>
      </c>
      <c r="BS35" s="166"/>
      <c r="BT35" s="165">
        <v>-49.591500000000003</v>
      </c>
      <c r="BU35" s="165">
        <v>51.988900000000001</v>
      </c>
      <c r="BV35" s="165">
        <v>95.534300000000002</v>
      </c>
      <c r="BW35" s="165">
        <v>22.27</v>
      </c>
      <c r="BX35" s="165">
        <v>28.21</v>
      </c>
      <c r="BY35" s="165">
        <v>74.72</v>
      </c>
      <c r="BZ35" s="165">
        <v>78.62</v>
      </c>
      <c r="CA35" s="165">
        <v>-7.2294999999999998</v>
      </c>
      <c r="CB35" s="165">
        <v>-7.7652999999999999</v>
      </c>
      <c r="CC35" s="165">
        <v>61.036000000000001</v>
      </c>
      <c r="CD35" s="165">
        <v>62.326099999999997</v>
      </c>
      <c r="CE35" s="165">
        <v>31.673300000000001</v>
      </c>
      <c r="CF35" s="165">
        <v>-170.57980000000001</v>
      </c>
      <c r="CG35" s="165">
        <v>-169.8168</v>
      </c>
      <c r="CH35" s="165">
        <v>12.4145</v>
      </c>
      <c r="CI35" s="166"/>
      <c r="CJ35" s="166"/>
      <c r="CK35" s="166"/>
      <c r="CL35" s="165">
        <v>83.9</v>
      </c>
      <c r="CM35" s="165">
        <v>76.5</v>
      </c>
      <c r="CN35" s="165">
        <v>-17.91</v>
      </c>
      <c r="CO35" s="165">
        <v>23.6355</v>
      </c>
      <c r="CP35" s="165">
        <v>23.0259</v>
      </c>
      <c r="CQ35" s="165">
        <v>23.3093</v>
      </c>
      <c r="CR35" s="165">
        <v>21.726500000000001</v>
      </c>
      <c r="CS35" s="165">
        <v>20.508500000000002</v>
      </c>
      <c r="CT35" s="165">
        <v>79.854699999999994</v>
      </c>
      <c r="CU35" s="165">
        <v>-154.553</v>
      </c>
      <c r="CV35" s="165">
        <v>93.423299999999998</v>
      </c>
      <c r="CW35" s="165">
        <v>13.732100000000001</v>
      </c>
      <c r="CX35" s="165">
        <v>80.42</v>
      </c>
      <c r="CY35" s="165">
        <v>73.22</v>
      </c>
      <c r="CZ35" s="165">
        <v>49.694800000000001</v>
      </c>
      <c r="DA35" s="165">
        <v>47.172499999999999</v>
      </c>
      <c r="DB35" s="165">
        <v>-29.69</v>
      </c>
      <c r="DC35" s="166"/>
      <c r="DD35" s="166"/>
      <c r="DE35" s="166"/>
      <c r="DF35" s="165">
        <v>-159.2002</v>
      </c>
      <c r="DG35" s="165">
        <v>1E-4</v>
      </c>
      <c r="DH35" s="165">
        <v>-17.9099</v>
      </c>
      <c r="DI35" s="165">
        <v>-117.4</v>
      </c>
      <c r="DJ35" s="165">
        <v>-116.4</v>
      </c>
      <c r="DK35" s="165">
        <v>28.2651</v>
      </c>
      <c r="DL35" s="165">
        <v>65.048199999999994</v>
      </c>
      <c r="DM35" s="165">
        <v>77.036600000000007</v>
      </c>
      <c r="DN35" s="165">
        <v>92.596400000000003</v>
      </c>
      <c r="DO35" s="165">
        <v>65.03</v>
      </c>
      <c r="DP35" s="165">
        <v>-12.55</v>
      </c>
      <c r="DQ35" s="165">
        <v>68.168999999999997</v>
      </c>
      <c r="DR35" s="165">
        <v>155.75890000000001</v>
      </c>
      <c r="DS35" s="166"/>
      <c r="DT35" s="165">
        <v>-38.29</v>
      </c>
      <c r="DU35" s="165">
        <v>53.44</v>
      </c>
      <c r="DV35" s="165">
        <v>89.03</v>
      </c>
      <c r="DW35" s="165">
        <v>155.87270000000001</v>
      </c>
      <c r="DX35" s="165">
        <v>154.41820000000001</v>
      </c>
      <c r="DY35" s="165">
        <v>41.419899999999998</v>
      </c>
      <c r="DZ35" s="165">
        <v>39.354500000000002</v>
      </c>
      <c r="EA35" s="165">
        <v>282.39299999999997</v>
      </c>
      <c r="EB35" s="165">
        <v>231.70009999999999</v>
      </c>
      <c r="EC35" s="165">
        <v>225.8355</v>
      </c>
      <c r="ED35" s="165">
        <v>229.46549999999999</v>
      </c>
      <c r="EE35" s="165">
        <v>77.250399999999999</v>
      </c>
      <c r="EF35" s="165">
        <v>60.371200000000002</v>
      </c>
      <c r="EG35" s="165">
        <v>-26.76</v>
      </c>
      <c r="EH35" s="165">
        <v>729.64760000000001</v>
      </c>
      <c r="EI35" s="165">
        <v>42.112900000000003</v>
      </c>
      <c r="EJ35" s="166"/>
      <c r="EK35" s="165">
        <v>-31.3855</v>
      </c>
      <c r="EL35" s="165">
        <v>-29.121300000000002</v>
      </c>
      <c r="EM35" s="165">
        <v>17.477799999999998</v>
      </c>
      <c r="EN35" s="165">
        <v>-35.4101</v>
      </c>
      <c r="EO35" s="165">
        <v>-33.846600000000002</v>
      </c>
      <c r="EP35" s="165">
        <v>115.248</v>
      </c>
      <c r="EQ35" s="165">
        <v>-37.8977</v>
      </c>
      <c r="ER35" s="165">
        <v>-38.502699999999997</v>
      </c>
      <c r="ES35" s="165">
        <v>-20.848800000000001</v>
      </c>
      <c r="ET35" s="165">
        <v>0</v>
      </c>
      <c r="EU35" s="165">
        <v>-23.52</v>
      </c>
      <c r="EV35" s="165">
        <v>74.099999999999994</v>
      </c>
      <c r="EW35" s="165">
        <v>12.289400000000001</v>
      </c>
      <c r="EX35" s="165">
        <v>-120.2801</v>
      </c>
      <c r="EY35" s="165">
        <v>-29.9087</v>
      </c>
      <c r="EZ35" s="165">
        <v>-28.927199999999999</v>
      </c>
      <c r="FA35" s="165">
        <v>3.8649</v>
      </c>
      <c r="FB35" s="165">
        <v>-58.722999999999999</v>
      </c>
      <c r="FC35" s="165">
        <v>23.5137</v>
      </c>
      <c r="FD35" s="165">
        <v>18.775099999999998</v>
      </c>
      <c r="FE35" s="166"/>
      <c r="FF35" s="165">
        <v>18.5745</v>
      </c>
      <c r="FG35" s="165">
        <v>42.232199999999999</v>
      </c>
      <c r="FH35" s="165">
        <v>42.901699999999998</v>
      </c>
      <c r="FI35" s="165">
        <v>41.912599999999998</v>
      </c>
      <c r="FJ35" s="165">
        <v>8.0379000000000005</v>
      </c>
      <c r="FK35" s="165">
        <v>6.0284000000000004</v>
      </c>
      <c r="FL35" s="165">
        <v>166.45160000000001</v>
      </c>
      <c r="FM35" s="165">
        <v>-38.483600000000003</v>
      </c>
      <c r="FN35" s="165">
        <v>-38.871499999999997</v>
      </c>
      <c r="FO35" s="165">
        <v>113.7132</v>
      </c>
      <c r="FP35" s="165">
        <v>126.3747</v>
      </c>
      <c r="FQ35" s="165">
        <v>36.945799999999998</v>
      </c>
      <c r="FR35" s="165">
        <v>5.01</v>
      </c>
      <c r="FS35" s="165">
        <v>3.3624999999999998</v>
      </c>
      <c r="FT35" s="165">
        <v>0.95120000000000005</v>
      </c>
      <c r="FU35" s="165">
        <v>-1.1100000000000001</v>
      </c>
      <c r="FV35" s="165">
        <v>16.100000000000001</v>
      </c>
      <c r="FW35" s="165">
        <v>36.916499999999999</v>
      </c>
      <c r="FX35" s="165">
        <v>0</v>
      </c>
      <c r="FY35" s="165">
        <v>-2.7829999999999999</v>
      </c>
      <c r="FZ35" s="165">
        <v>4.4930000000000003</v>
      </c>
      <c r="GA35" s="166"/>
      <c r="GB35" s="165">
        <v>37.729999999999997</v>
      </c>
      <c r="GC35" s="165">
        <v>-126.28489999999999</v>
      </c>
      <c r="GD35" s="165">
        <v>-110.2218</v>
      </c>
      <c r="GE35" s="165">
        <v>16.89</v>
      </c>
      <c r="GF35" s="165">
        <v>76.825100000000006</v>
      </c>
      <c r="GG35" s="165">
        <v>26.3</v>
      </c>
      <c r="GH35" s="165">
        <v>-22.500699999999998</v>
      </c>
      <c r="GI35" s="165">
        <v>-3.4241999999999999</v>
      </c>
      <c r="GJ35" s="165">
        <v>-3.3180999999999998</v>
      </c>
      <c r="GK35" s="165">
        <v>2.1556000000000002</v>
      </c>
      <c r="GL35" s="166"/>
      <c r="GM35" s="166"/>
      <c r="GN35" s="165">
        <v>-13.2193</v>
      </c>
      <c r="GO35" s="165">
        <v>-38.132800000000003</v>
      </c>
      <c r="GP35" s="165">
        <v>17.453600000000002</v>
      </c>
      <c r="GQ35" s="165">
        <v>39.399500000000003</v>
      </c>
      <c r="GR35" s="165">
        <v>64.471999999999994</v>
      </c>
      <c r="GS35" s="165">
        <v>64.249300000000005</v>
      </c>
      <c r="GT35" s="165">
        <v>-127.4637</v>
      </c>
      <c r="GU35" s="165">
        <v>-28.694700000000001</v>
      </c>
      <c r="GV35" s="165">
        <v>32.202199999999998</v>
      </c>
      <c r="GW35" s="165">
        <v>-69.664299999999997</v>
      </c>
      <c r="GX35" s="165">
        <v>11.396000000000001</v>
      </c>
      <c r="GY35" s="165">
        <v>13.811500000000001</v>
      </c>
      <c r="GZ35" s="165">
        <v>13.3132</v>
      </c>
      <c r="HA35" s="165">
        <v>13.0486</v>
      </c>
      <c r="HB35" s="165">
        <v>104.4032</v>
      </c>
      <c r="HC35" s="165">
        <v>104.4032</v>
      </c>
      <c r="HD35" s="165">
        <v>125.3</v>
      </c>
      <c r="HE35" s="165">
        <v>-125.76479999999999</v>
      </c>
      <c r="HF35" s="165">
        <v>-247.96510000000001</v>
      </c>
      <c r="HG35" s="165">
        <v>250.0094</v>
      </c>
      <c r="HH35" s="165">
        <v>85.843299999999999</v>
      </c>
      <c r="HI35" s="165">
        <v>-101.5119</v>
      </c>
      <c r="HJ35" s="165">
        <v>-100.9843</v>
      </c>
      <c r="HK35" s="165">
        <v>-32.8369</v>
      </c>
      <c r="HL35" s="165">
        <v>-24.4405</v>
      </c>
      <c r="HM35" s="165">
        <v>71.552999999999997</v>
      </c>
      <c r="HN35" s="165">
        <v>73.392300000000006</v>
      </c>
      <c r="HO35" s="166"/>
      <c r="HP35" s="166"/>
      <c r="HQ35" s="165">
        <v>-15.620100000000001</v>
      </c>
      <c r="HR35" s="165">
        <v>-15.7409</v>
      </c>
      <c r="HS35" s="165">
        <v>-14.0158</v>
      </c>
      <c r="HT35" s="165">
        <v>-13.597300000000001</v>
      </c>
      <c r="HU35" s="165">
        <v>69.17</v>
      </c>
      <c r="HV35" s="165">
        <v>69.38</v>
      </c>
      <c r="HW35" s="165">
        <v>44.7</v>
      </c>
      <c r="HX35" s="165">
        <v>44.3</v>
      </c>
      <c r="HY35" s="165">
        <v>21.494</v>
      </c>
      <c r="HZ35" s="165">
        <v>-72.400000000000006</v>
      </c>
      <c r="IA35" s="165">
        <v>-356.0933</v>
      </c>
      <c r="IB35" s="165">
        <v>61.473199999999999</v>
      </c>
      <c r="IC35" s="165">
        <v>61.317399999999999</v>
      </c>
      <c r="ID35" s="165">
        <v>8.6999999999999993</v>
      </c>
      <c r="IE35" s="165">
        <v>29.1</v>
      </c>
      <c r="IF35" s="165">
        <v>18.3</v>
      </c>
      <c r="IG35" s="165">
        <v>18.600000000000001</v>
      </c>
      <c r="IH35" s="165">
        <v>1.3431</v>
      </c>
      <c r="II35" s="165">
        <v>1.1020000000000001</v>
      </c>
      <c r="IJ35" s="165">
        <v>-82.376400000000004</v>
      </c>
      <c r="IK35" s="165">
        <v>-20.478400000000001</v>
      </c>
      <c r="IL35" s="164">
        <v>0</v>
      </c>
      <c r="IM35" s="165">
        <v>254.2379</v>
      </c>
      <c r="IN35" s="165">
        <v>57.771299999999997</v>
      </c>
      <c r="IO35" s="165">
        <v>-249.00550000000001</v>
      </c>
      <c r="IP35" s="165">
        <v>248.48769999999999</v>
      </c>
      <c r="IQ35" s="165">
        <v>-284.75510000000003</v>
      </c>
      <c r="IR35" s="165">
        <v>135.999</v>
      </c>
      <c r="IS35" s="165">
        <v>-241.6541</v>
      </c>
      <c r="IT35" s="165">
        <v>101.7693</v>
      </c>
      <c r="IU35" s="165">
        <v>101.71729999999999</v>
      </c>
      <c r="IV35" s="165">
        <v>289.7577</v>
      </c>
      <c r="IW35" s="164">
        <v>0</v>
      </c>
      <c r="IX35" s="165">
        <v>-138.1585</v>
      </c>
      <c r="IY35" s="165">
        <v>-133.11439999999999</v>
      </c>
      <c r="IZ35" s="165">
        <v>135.62610000000001</v>
      </c>
      <c r="JA35" s="165">
        <v>-7.593</v>
      </c>
      <c r="JB35" s="166"/>
      <c r="JC35" s="165">
        <v>26.56</v>
      </c>
      <c r="JD35" s="165">
        <v>7.1509999999999998</v>
      </c>
      <c r="JE35" s="165">
        <v>7.1559999999999997</v>
      </c>
      <c r="JF35" s="165">
        <v>-26.56</v>
      </c>
      <c r="JG35" s="165">
        <v>3.92</v>
      </c>
      <c r="JH35" s="166"/>
      <c r="JI35" s="165">
        <v>-4.9790000000000001</v>
      </c>
      <c r="JJ35" s="165">
        <v>-15.730499999999999</v>
      </c>
      <c r="JK35" s="165">
        <v>-17.842400000000001</v>
      </c>
      <c r="JL35" s="165">
        <v>12</v>
      </c>
      <c r="JM35" s="165">
        <v>49.319000000000003</v>
      </c>
      <c r="JN35" s="165">
        <v>47.219000000000001</v>
      </c>
      <c r="JO35" s="166"/>
      <c r="JP35" s="165">
        <v>13.6547</v>
      </c>
      <c r="JQ35" s="165">
        <v>47.578800000000001</v>
      </c>
      <c r="JR35" s="165">
        <v>47.378599999999999</v>
      </c>
      <c r="JS35" s="165">
        <v>48.106200000000001</v>
      </c>
      <c r="JT35" s="166"/>
      <c r="JU35" s="165">
        <v>-28.9</v>
      </c>
      <c r="JV35" s="165">
        <v>28.602599999999999</v>
      </c>
      <c r="JW35" s="165">
        <v>7.82</v>
      </c>
      <c r="JX35" s="166"/>
      <c r="JY35" s="165">
        <v>-20.232500000000002</v>
      </c>
      <c r="JZ35" s="165">
        <v>51.040599999999998</v>
      </c>
      <c r="KA35" s="165">
        <v>33.182299999999998</v>
      </c>
      <c r="KB35" s="165">
        <v>-21.103400000000001</v>
      </c>
      <c r="KC35" s="165">
        <v>-51.049700000000001</v>
      </c>
      <c r="KD35" s="165">
        <v>23.789100000000001</v>
      </c>
      <c r="KE35" s="165">
        <v>26.048500000000001</v>
      </c>
      <c r="KF35" s="165">
        <v>27.9</v>
      </c>
      <c r="KG35" s="165">
        <v>-27.6</v>
      </c>
      <c r="KH35" s="165">
        <v>-159.04570000000001</v>
      </c>
      <c r="KI35" s="165">
        <v>170.64410000000001</v>
      </c>
    </row>
    <row r="36" spans="1:295" ht="18" customHeight="1" x14ac:dyDescent="0.25">
      <c r="A36" s="160" t="s">
        <v>101</v>
      </c>
      <c r="B36" s="160" t="s">
        <v>898</v>
      </c>
      <c r="C36" s="164">
        <v>0</v>
      </c>
      <c r="D36" s="165">
        <v>19.921199999999999</v>
      </c>
      <c r="E36" s="165">
        <v>-23.9696</v>
      </c>
      <c r="F36" s="165">
        <v>-33.606200000000001</v>
      </c>
      <c r="G36" s="165">
        <v>27.338899999999999</v>
      </c>
      <c r="H36" s="166"/>
      <c r="I36" s="165">
        <v>45.208100000000002</v>
      </c>
      <c r="J36" s="165">
        <v>-74.072800000000001</v>
      </c>
      <c r="K36" s="165">
        <v>63.850999999999999</v>
      </c>
      <c r="L36" s="165">
        <v>32.707000000000001</v>
      </c>
      <c r="M36" s="165">
        <v>31.833600000000001</v>
      </c>
      <c r="N36" s="165">
        <v>0</v>
      </c>
      <c r="O36" s="165">
        <v>-65.897999999999996</v>
      </c>
      <c r="P36" s="165">
        <v>59.4</v>
      </c>
      <c r="Q36" s="165">
        <v>21.527999999999999</v>
      </c>
      <c r="R36" s="165">
        <v>-59.4</v>
      </c>
      <c r="S36" s="165">
        <v>12.262</v>
      </c>
      <c r="T36" s="165">
        <v>33.714199999999998</v>
      </c>
      <c r="U36" s="165">
        <v>15.739000000000001</v>
      </c>
      <c r="V36" s="165">
        <v>15.9033</v>
      </c>
      <c r="W36" s="165">
        <v>26.308299999999999</v>
      </c>
      <c r="X36" s="165">
        <v>14.157500000000001</v>
      </c>
      <c r="Y36" s="165">
        <v>6.1546000000000003</v>
      </c>
      <c r="Z36" s="165">
        <v>2.5798999999999999</v>
      </c>
      <c r="AA36" s="166"/>
      <c r="AB36" s="166"/>
      <c r="AC36" s="165">
        <v>-45.66</v>
      </c>
      <c r="AD36" s="165">
        <v>-45.31</v>
      </c>
      <c r="AE36" s="166"/>
      <c r="AF36" s="165">
        <v>0</v>
      </c>
      <c r="AG36" s="165">
        <v>63.8</v>
      </c>
      <c r="AH36" s="165">
        <v>26.07</v>
      </c>
      <c r="AI36" s="165">
        <v>0.20499999999999999</v>
      </c>
      <c r="AJ36" s="165">
        <v>-41.6</v>
      </c>
      <c r="AK36" s="165">
        <v>-42.52</v>
      </c>
      <c r="AL36" s="165">
        <v>-50.46</v>
      </c>
      <c r="AM36" s="165">
        <v>43.45</v>
      </c>
      <c r="AN36" s="165">
        <v>42.02</v>
      </c>
      <c r="AO36" s="165">
        <v>18.3903</v>
      </c>
      <c r="AP36" s="165">
        <v>-3.5876000000000001</v>
      </c>
      <c r="AQ36" s="165">
        <v>64.990200000000002</v>
      </c>
      <c r="AR36" s="165">
        <v>68.452200000000005</v>
      </c>
      <c r="AS36" s="165">
        <v>38.496499999999997</v>
      </c>
      <c r="AT36" s="165">
        <v>-42.063200000000002</v>
      </c>
      <c r="AU36" s="165">
        <v>-41.7729</v>
      </c>
      <c r="AV36" s="165">
        <v>59.756999999999998</v>
      </c>
      <c r="AW36" s="166"/>
      <c r="AX36" s="165">
        <v>65.506100000000004</v>
      </c>
      <c r="AY36" s="165">
        <v>67.6494</v>
      </c>
      <c r="AZ36" s="165">
        <v>9.4385999999999992</v>
      </c>
      <c r="BA36" s="165">
        <v>55.558599999999998</v>
      </c>
      <c r="BB36" s="165">
        <v>-576.54660000000001</v>
      </c>
      <c r="BC36" s="165">
        <v>-13.043799999999999</v>
      </c>
      <c r="BD36" s="165">
        <v>-11.8</v>
      </c>
      <c r="BE36" s="165">
        <v>-13</v>
      </c>
      <c r="BF36" s="165">
        <v>48.162500000000001</v>
      </c>
      <c r="BG36" s="165">
        <v>45.993200000000002</v>
      </c>
      <c r="BH36" s="165">
        <v>-4.2493999999999996</v>
      </c>
      <c r="BI36" s="166"/>
      <c r="BJ36" s="165">
        <v>-86.562399999999997</v>
      </c>
      <c r="BK36" s="165">
        <v>7.9248000000000003</v>
      </c>
      <c r="BL36" s="165">
        <v>7.6649000000000003</v>
      </c>
      <c r="BM36" s="165">
        <v>5.0232000000000001</v>
      </c>
      <c r="BN36" s="165">
        <v>618.94569999999999</v>
      </c>
      <c r="BO36" s="165">
        <v>212.46979999999999</v>
      </c>
      <c r="BP36" s="165">
        <v>211.89</v>
      </c>
      <c r="BQ36" s="165">
        <v>-699.4914</v>
      </c>
      <c r="BR36" s="165">
        <v>641.87300000000005</v>
      </c>
      <c r="BS36" s="166"/>
      <c r="BT36" s="165">
        <v>-80.014600000000002</v>
      </c>
      <c r="BU36" s="165">
        <v>81.404399999999995</v>
      </c>
      <c r="BV36" s="165">
        <v>96.572100000000006</v>
      </c>
      <c r="BW36" s="165">
        <v>22.37</v>
      </c>
      <c r="BX36" s="165">
        <v>28.42</v>
      </c>
      <c r="BY36" s="166"/>
      <c r="BZ36" s="166"/>
      <c r="CA36" s="165">
        <v>-0.26369999999999999</v>
      </c>
      <c r="CB36" s="165">
        <v>0.1381</v>
      </c>
      <c r="CC36" s="165">
        <v>59.453800000000001</v>
      </c>
      <c r="CD36" s="165">
        <v>59.750599999999999</v>
      </c>
      <c r="CE36" s="165">
        <v>31.247499999999999</v>
      </c>
      <c r="CF36" s="165">
        <v>-171.77760000000001</v>
      </c>
      <c r="CG36" s="165">
        <v>-171.0915</v>
      </c>
      <c r="CH36" s="165">
        <v>12.9274</v>
      </c>
      <c r="CI36" s="166"/>
      <c r="CJ36" s="166"/>
      <c r="CK36" s="166"/>
      <c r="CL36" s="165">
        <v>83.4</v>
      </c>
      <c r="CM36" s="165">
        <v>76.400000000000006</v>
      </c>
      <c r="CN36" s="165">
        <v>-18.03</v>
      </c>
      <c r="CO36" s="165">
        <v>23.627300000000002</v>
      </c>
      <c r="CP36" s="165">
        <v>22.9693</v>
      </c>
      <c r="CQ36" s="165">
        <v>23.0335</v>
      </c>
      <c r="CR36" s="165">
        <v>21.7028</v>
      </c>
      <c r="CS36" s="165">
        <v>20.681999999999999</v>
      </c>
      <c r="CT36" s="165">
        <v>67.549400000000006</v>
      </c>
      <c r="CU36" s="165">
        <v>-141.5247</v>
      </c>
      <c r="CV36" s="165">
        <v>78.125900000000001</v>
      </c>
      <c r="CW36" s="165">
        <v>14.2303</v>
      </c>
      <c r="CX36" s="165">
        <v>80.319999999999993</v>
      </c>
      <c r="CY36" s="165">
        <v>69.87</v>
      </c>
      <c r="CZ36" s="165">
        <v>49.694800000000001</v>
      </c>
      <c r="DA36" s="165">
        <v>46.586599999999997</v>
      </c>
      <c r="DB36" s="165">
        <v>-29.38</v>
      </c>
      <c r="DC36" s="166"/>
      <c r="DD36" s="166"/>
      <c r="DE36" s="166"/>
      <c r="DF36" s="165">
        <v>-142.49600000000001</v>
      </c>
      <c r="DG36" s="165">
        <v>1E-4</v>
      </c>
      <c r="DH36" s="165">
        <v>-17.862400000000001</v>
      </c>
      <c r="DI36" s="165">
        <v>-117.3</v>
      </c>
      <c r="DJ36" s="165">
        <v>-117.3</v>
      </c>
      <c r="DK36" s="165">
        <v>28.435400000000001</v>
      </c>
      <c r="DL36" s="165">
        <v>64.169300000000007</v>
      </c>
      <c r="DM36" s="165">
        <v>75.627700000000004</v>
      </c>
      <c r="DN36" s="165">
        <v>90.252700000000004</v>
      </c>
      <c r="DO36" s="165">
        <v>63.72</v>
      </c>
      <c r="DP36" s="165">
        <v>-11.89</v>
      </c>
      <c r="DQ36" s="165">
        <v>67.456000000000003</v>
      </c>
      <c r="DR36" s="165">
        <v>140.30799999999999</v>
      </c>
      <c r="DS36" s="166"/>
      <c r="DT36" s="165">
        <v>-38.299999999999997</v>
      </c>
      <c r="DU36" s="165">
        <v>54.11</v>
      </c>
      <c r="DV36" s="165">
        <v>90.65</v>
      </c>
      <c r="DW36" s="165">
        <v>141.74549999999999</v>
      </c>
      <c r="DX36" s="165">
        <v>138.5455</v>
      </c>
      <c r="DY36" s="165">
        <v>42.801200000000001</v>
      </c>
      <c r="DZ36" s="165">
        <v>42.045499999999997</v>
      </c>
      <c r="EA36" s="165">
        <v>276.91980000000001</v>
      </c>
      <c r="EB36" s="165">
        <v>224.97890000000001</v>
      </c>
      <c r="EC36" s="165">
        <v>218.18020000000001</v>
      </c>
      <c r="ED36" s="165">
        <v>219.6627</v>
      </c>
      <c r="EE36" s="165">
        <v>90.224199999999996</v>
      </c>
      <c r="EF36" s="165">
        <v>73.850499999999997</v>
      </c>
      <c r="EG36" s="165">
        <v>-25.233000000000001</v>
      </c>
      <c r="EH36" s="165">
        <v>710.95259999999996</v>
      </c>
      <c r="EI36" s="165">
        <v>67.721800000000002</v>
      </c>
      <c r="EJ36" s="166"/>
      <c r="EK36" s="165">
        <v>-30.518999999999998</v>
      </c>
      <c r="EL36" s="165">
        <v>-28.750599999999999</v>
      </c>
      <c r="EM36" s="165">
        <v>0</v>
      </c>
      <c r="EN36" s="165">
        <v>-37.425199999999997</v>
      </c>
      <c r="EO36" s="165">
        <v>-34.765799999999999</v>
      </c>
      <c r="EP36" s="165">
        <v>173.62799999999999</v>
      </c>
      <c r="EQ36" s="165">
        <v>-40.661200000000001</v>
      </c>
      <c r="ER36" s="165">
        <v>-41.381999999999998</v>
      </c>
      <c r="ES36" s="165">
        <v>-33.328600000000002</v>
      </c>
      <c r="ET36" s="165">
        <v>15.78</v>
      </c>
      <c r="EU36" s="165">
        <v>-22.3</v>
      </c>
      <c r="EV36" s="165">
        <v>106.1</v>
      </c>
      <c r="EW36" s="165">
        <v>12.1394</v>
      </c>
      <c r="EX36" s="165">
        <v>-121.76009999999999</v>
      </c>
      <c r="EY36" s="165">
        <v>-31.925799999999999</v>
      </c>
      <c r="EZ36" s="165">
        <v>-30.8398</v>
      </c>
      <c r="FA36" s="165">
        <v>5.6961000000000004</v>
      </c>
      <c r="FB36" s="165">
        <v>-72.308899999999994</v>
      </c>
      <c r="FC36" s="165">
        <v>35.082099999999997</v>
      </c>
      <c r="FD36" s="165">
        <v>19.0946</v>
      </c>
      <c r="FE36" s="166"/>
      <c r="FF36" s="165">
        <v>18.8474</v>
      </c>
      <c r="FG36" s="165">
        <v>44.608499999999999</v>
      </c>
      <c r="FH36" s="165">
        <v>44.827399999999997</v>
      </c>
      <c r="FI36" s="165">
        <v>41.331099999999999</v>
      </c>
      <c r="FJ36" s="165">
        <v>-0.83730000000000004</v>
      </c>
      <c r="FK36" s="165">
        <v>-2.1768999999999998</v>
      </c>
      <c r="FL36" s="165">
        <v>159.58590000000001</v>
      </c>
      <c r="FM36" s="165">
        <v>-41.493099999999998</v>
      </c>
      <c r="FN36" s="165">
        <v>-41.126399999999997</v>
      </c>
      <c r="FO36" s="165">
        <v>108.22199999999999</v>
      </c>
      <c r="FP36" s="165">
        <v>122.2346</v>
      </c>
      <c r="FQ36" s="165">
        <v>32.617100000000001</v>
      </c>
      <c r="FR36" s="165">
        <v>9.7799999999999994</v>
      </c>
      <c r="FS36" s="165">
        <v>5.9650999999999996</v>
      </c>
      <c r="FT36" s="165">
        <v>0.99760000000000004</v>
      </c>
      <c r="FU36" s="165">
        <v>-2.46</v>
      </c>
      <c r="FV36" s="165">
        <v>15.87</v>
      </c>
      <c r="FW36" s="165">
        <v>32.1265</v>
      </c>
      <c r="FX36" s="166"/>
      <c r="FY36" s="165">
        <v>-2.827</v>
      </c>
      <c r="FZ36" s="165">
        <v>4.53</v>
      </c>
      <c r="GA36" s="166"/>
      <c r="GB36" s="165">
        <v>39.29</v>
      </c>
      <c r="GC36" s="165">
        <v>-121.73699999999999</v>
      </c>
      <c r="GD36" s="165">
        <v>-107.44370000000001</v>
      </c>
      <c r="GE36" s="165">
        <v>16.690000000000001</v>
      </c>
      <c r="GF36" s="165">
        <v>78.765600000000006</v>
      </c>
      <c r="GG36" s="165">
        <v>25.4</v>
      </c>
      <c r="GH36" s="165">
        <v>-21.702200000000001</v>
      </c>
      <c r="GI36" s="165">
        <v>-3.9110999999999998</v>
      </c>
      <c r="GJ36" s="165">
        <v>-3.9123000000000001</v>
      </c>
      <c r="GK36" s="165">
        <v>2.1509999999999998</v>
      </c>
      <c r="GL36" s="166"/>
      <c r="GM36" s="166"/>
      <c r="GN36" s="165">
        <v>-12.5566</v>
      </c>
      <c r="GO36" s="165">
        <v>-37.184699999999999</v>
      </c>
      <c r="GP36" s="165">
        <v>17.364100000000001</v>
      </c>
      <c r="GQ36" s="165">
        <v>39.442</v>
      </c>
      <c r="GR36" s="165">
        <v>58.951599999999999</v>
      </c>
      <c r="GS36" s="165">
        <v>60.361499999999999</v>
      </c>
      <c r="GT36" s="165">
        <v>-122.38590000000001</v>
      </c>
      <c r="GU36" s="165">
        <v>-29.4133</v>
      </c>
      <c r="GV36" s="165">
        <v>32.1494</v>
      </c>
      <c r="GW36" s="165">
        <v>-71.610900000000001</v>
      </c>
      <c r="GX36" s="165">
        <v>11.746499999999999</v>
      </c>
      <c r="GY36" s="165">
        <v>13.772399999999999</v>
      </c>
      <c r="GZ36" s="165">
        <v>13.2605</v>
      </c>
      <c r="HA36" s="165">
        <v>14</v>
      </c>
      <c r="HB36" s="165">
        <v>116.8471</v>
      </c>
      <c r="HC36" s="165">
        <v>115.4314</v>
      </c>
      <c r="HD36" s="165">
        <v>92.2</v>
      </c>
      <c r="HE36" s="165">
        <v>-92.082700000000003</v>
      </c>
      <c r="HF36" s="165">
        <v>-200.51159999999999</v>
      </c>
      <c r="HG36" s="165">
        <v>202.28049999999999</v>
      </c>
      <c r="HH36" s="165">
        <v>82.105099999999993</v>
      </c>
      <c r="HI36" s="165">
        <v>-111.30119999999999</v>
      </c>
      <c r="HJ36" s="165">
        <v>-110.3167</v>
      </c>
      <c r="HK36" s="165">
        <v>-31.148299999999999</v>
      </c>
      <c r="HL36" s="165">
        <v>-23.643999999999998</v>
      </c>
      <c r="HM36" s="165">
        <v>75.994399999999999</v>
      </c>
      <c r="HN36" s="165">
        <v>75.070099999999996</v>
      </c>
      <c r="HO36" s="165">
        <v>-44.302700000000002</v>
      </c>
      <c r="HP36" s="165">
        <v>-50.591999999999999</v>
      </c>
      <c r="HQ36" s="165">
        <v>-15.620100000000001</v>
      </c>
      <c r="HR36" s="165">
        <v>-16.575900000000001</v>
      </c>
      <c r="HS36" s="165">
        <v>-27.895499999999998</v>
      </c>
      <c r="HT36" s="165">
        <v>-27.482099999999999</v>
      </c>
      <c r="HU36" s="165">
        <v>68.989999999999995</v>
      </c>
      <c r="HV36" s="165">
        <v>69.11</v>
      </c>
      <c r="HW36" s="165">
        <v>47.1</v>
      </c>
      <c r="HX36" s="165">
        <v>47.8</v>
      </c>
      <c r="HY36" s="165">
        <v>20.9407</v>
      </c>
      <c r="HZ36" s="165">
        <v>-67.680000000000007</v>
      </c>
      <c r="IA36" s="165">
        <v>-399.66250000000002</v>
      </c>
      <c r="IB36" s="165">
        <v>69.183800000000005</v>
      </c>
      <c r="IC36" s="165">
        <v>69.010199999999998</v>
      </c>
      <c r="ID36" s="165">
        <v>8.1999999999999993</v>
      </c>
      <c r="IE36" s="165">
        <v>29.6</v>
      </c>
      <c r="IF36" s="165">
        <v>17.600000000000001</v>
      </c>
      <c r="IG36" s="165">
        <v>18.600000000000001</v>
      </c>
      <c r="IH36" s="165">
        <v>1.3603000000000001</v>
      </c>
      <c r="II36" s="165">
        <v>1.0753999999999999</v>
      </c>
      <c r="IJ36" s="165">
        <v>-77.857399999999998</v>
      </c>
      <c r="IK36" s="165">
        <v>-43.478499999999997</v>
      </c>
      <c r="IL36" s="164">
        <v>0</v>
      </c>
      <c r="IM36" s="165">
        <v>308.9169</v>
      </c>
      <c r="IN36" s="165">
        <v>71.668599999999998</v>
      </c>
      <c r="IO36" s="165">
        <v>-310.30090000000001</v>
      </c>
      <c r="IP36" s="165">
        <v>307.92700000000002</v>
      </c>
      <c r="IQ36" s="165">
        <v>-335.51459999999997</v>
      </c>
      <c r="IR36" s="165">
        <v>153.6344</v>
      </c>
      <c r="IS36" s="165">
        <v>-299.42090000000002</v>
      </c>
      <c r="IT36" s="165">
        <v>99.057500000000005</v>
      </c>
      <c r="IU36" s="165">
        <v>100.6606</v>
      </c>
      <c r="IV36" s="165">
        <v>339.13839999999999</v>
      </c>
      <c r="IW36" s="164">
        <v>0</v>
      </c>
      <c r="IX36" s="165">
        <v>-147.79239999999999</v>
      </c>
      <c r="IY36" s="165">
        <v>-152.35679999999999</v>
      </c>
      <c r="IZ36" s="165">
        <v>149.13</v>
      </c>
      <c r="JA36" s="165">
        <v>-8.4362999999999992</v>
      </c>
      <c r="JB36" s="166"/>
      <c r="JC36" s="165">
        <v>24.96</v>
      </c>
      <c r="JD36" s="165">
        <v>7.2359999999999998</v>
      </c>
      <c r="JE36" s="165">
        <v>7.24</v>
      </c>
      <c r="JF36" s="165">
        <v>-24</v>
      </c>
      <c r="JG36" s="165">
        <v>1.76</v>
      </c>
      <c r="JH36" s="166"/>
      <c r="JI36" s="165">
        <v>-2.0493000000000001</v>
      </c>
      <c r="JJ36" s="165">
        <v>-16.9329</v>
      </c>
      <c r="JK36" s="165">
        <v>-18.2818</v>
      </c>
      <c r="JL36" s="165">
        <v>10.5</v>
      </c>
      <c r="JM36" s="165">
        <v>48.1</v>
      </c>
      <c r="JN36" s="165">
        <v>50.847999999999999</v>
      </c>
      <c r="JO36" s="166"/>
      <c r="JP36" s="165">
        <v>13.4337</v>
      </c>
      <c r="JQ36" s="165">
        <v>48.356999999999999</v>
      </c>
      <c r="JR36" s="165">
        <v>49.143999999999998</v>
      </c>
      <c r="JS36" s="165">
        <v>49.476500000000001</v>
      </c>
      <c r="JT36" s="166"/>
      <c r="JU36" s="165">
        <v>-28.5</v>
      </c>
      <c r="JV36" s="165">
        <v>27.821200000000001</v>
      </c>
      <c r="JW36" s="165">
        <v>7.71</v>
      </c>
      <c r="JX36" s="166"/>
      <c r="JY36" s="165">
        <v>-19.346</v>
      </c>
      <c r="JZ36" s="165">
        <v>50.698599999999999</v>
      </c>
      <c r="KA36" s="165">
        <v>32.049799999999998</v>
      </c>
      <c r="KB36" s="165">
        <v>-18.938099999999999</v>
      </c>
      <c r="KC36" s="165">
        <v>-49.779899999999998</v>
      </c>
      <c r="KD36" s="165">
        <v>21.897600000000001</v>
      </c>
      <c r="KE36" s="165">
        <v>26.988099999999999</v>
      </c>
      <c r="KF36" s="165">
        <v>28.9</v>
      </c>
      <c r="KG36" s="165">
        <v>-28.9</v>
      </c>
      <c r="KH36" s="165">
        <v>-118.04859999999999</v>
      </c>
      <c r="KI36" s="165">
        <v>147.32749999999999</v>
      </c>
    </row>
    <row r="37" spans="1:295" ht="18" customHeight="1" x14ac:dyDescent="0.25">
      <c r="A37" s="160" t="s">
        <v>101</v>
      </c>
      <c r="B37" s="160" t="s">
        <v>899</v>
      </c>
      <c r="C37" s="164">
        <v>0</v>
      </c>
      <c r="D37" s="165">
        <v>20.146999999999998</v>
      </c>
      <c r="E37" s="165">
        <v>-24.303799999999999</v>
      </c>
      <c r="F37" s="165">
        <v>-34.7134</v>
      </c>
      <c r="G37" s="165">
        <v>30.023800000000001</v>
      </c>
      <c r="H37" s="166"/>
      <c r="I37" s="165">
        <v>46.211799999999997</v>
      </c>
      <c r="J37" s="165">
        <v>-71.837100000000007</v>
      </c>
      <c r="K37" s="165">
        <v>67.152199999999993</v>
      </c>
      <c r="L37" s="165">
        <v>33.853000000000002</v>
      </c>
      <c r="M37" s="165">
        <v>33.290599999999998</v>
      </c>
      <c r="N37" s="165">
        <v>-4.4400000000000004</v>
      </c>
      <c r="O37" s="165">
        <v>-67.596999999999994</v>
      </c>
      <c r="P37" s="165">
        <v>61.6</v>
      </c>
      <c r="Q37" s="165">
        <v>22.356000000000002</v>
      </c>
      <c r="R37" s="165">
        <v>-61.6</v>
      </c>
      <c r="S37" s="165">
        <v>12.308999999999999</v>
      </c>
      <c r="T37" s="165">
        <v>31.052199999999999</v>
      </c>
      <c r="U37" s="165">
        <v>16.162099999999999</v>
      </c>
      <c r="V37" s="165">
        <v>16.6174</v>
      </c>
      <c r="W37" s="165">
        <v>27.255800000000001</v>
      </c>
      <c r="X37" s="165">
        <v>14.0327</v>
      </c>
      <c r="Y37" s="165">
        <v>5.1064999999999996</v>
      </c>
      <c r="Z37" s="165">
        <v>2.5863999999999998</v>
      </c>
      <c r="AA37" s="166"/>
      <c r="AB37" s="166"/>
      <c r="AC37" s="165">
        <v>-46.37</v>
      </c>
      <c r="AD37" s="165">
        <v>-46.38</v>
      </c>
      <c r="AE37" s="166"/>
      <c r="AF37" s="165">
        <v>4.4400000000000004</v>
      </c>
      <c r="AG37" s="165">
        <v>66</v>
      </c>
      <c r="AH37" s="165">
        <v>27.02</v>
      </c>
      <c r="AI37" s="165">
        <v>0.20200000000000001</v>
      </c>
      <c r="AJ37" s="165">
        <v>-40.69</v>
      </c>
      <c r="AK37" s="165">
        <v>-40.81</v>
      </c>
      <c r="AL37" s="165">
        <v>-57.26</v>
      </c>
      <c r="AM37" s="165">
        <v>40.92</v>
      </c>
      <c r="AN37" s="165">
        <v>41.18</v>
      </c>
      <c r="AO37" s="165">
        <v>19.222300000000001</v>
      </c>
      <c r="AP37" s="165">
        <v>-4.2310999999999996</v>
      </c>
      <c r="AQ37" s="165">
        <v>67.803799999999995</v>
      </c>
      <c r="AR37" s="165">
        <v>70.112099999999998</v>
      </c>
      <c r="AS37" s="165">
        <v>40.077800000000003</v>
      </c>
      <c r="AT37" s="165">
        <v>-34.427500000000002</v>
      </c>
      <c r="AU37" s="165">
        <v>-33.653599999999997</v>
      </c>
      <c r="AV37" s="165">
        <v>21.073599999999999</v>
      </c>
      <c r="AW37" s="166"/>
      <c r="AX37" s="165">
        <v>68.587100000000007</v>
      </c>
      <c r="AY37" s="165">
        <v>70.328599999999994</v>
      </c>
      <c r="AZ37" s="165">
        <v>7.3446999999999996</v>
      </c>
      <c r="BA37" s="165">
        <v>39.331400000000002</v>
      </c>
      <c r="BB37" s="165">
        <v>-579.99469999999997</v>
      </c>
      <c r="BC37" s="165">
        <v>1.3552</v>
      </c>
      <c r="BD37" s="165">
        <v>-12.3</v>
      </c>
      <c r="BE37" s="165">
        <v>-13.5</v>
      </c>
      <c r="BF37" s="165">
        <v>38.288499999999999</v>
      </c>
      <c r="BG37" s="165">
        <v>37.891300000000001</v>
      </c>
      <c r="BH37" s="165">
        <v>-4.6673</v>
      </c>
      <c r="BI37" s="166"/>
      <c r="BJ37" s="165">
        <v>-78.984999999999999</v>
      </c>
      <c r="BK37" s="165">
        <v>7.7451999999999996</v>
      </c>
      <c r="BL37" s="165">
        <v>8.2609999999999992</v>
      </c>
      <c r="BM37" s="165">
        <v>5.4828000000000001</v>
      </c>
      <c r="BN37" s="165">
        <v>624.4085</v>
      </c>
      <c r="BO37" s="165">
        <v>231.23869999999999</v>
      </c>
      <c r="BP37" s="165">
        <v>229.62119999999999</v>
      </c>
      <c r="BQ37" s="165">
        <v>-727.56460000000004</v>
      </c>
      <c r="BR37" s="165">
        <v>668.75409999999999</v>
      </c>
      <c r="BS37" s="166"/>
      <c r="BT37" s="165">
        <v>-35.777900000000002</v>
      </c>
      <c r="BU37" s="165">
        <v>37.549999999999997</v>
      </c>
      <c r="BV37" s="165">
        <v>101.78149999999999</v>
      </c>
      <c r="BW37" s="165">
        <v>24.15</v>
      </c>
      <c r="BX37" s="165">
        <v>30.66</v>
      </c>
      <c r="BY37" s="165">
        <v>77.87</v>
      </c>
      <c r="BZ37" s="165">
        <v>81.19</v>
      </c>
      <c r="CA37" s="165">
        <v>-14.061299999999999</v>
      </c>
      <c r="CB37" s="165">
        <v>-10.846299999999999</v>
      </c>
      <c r="CC37" s="165">
        <v>62.2879</v>
      </c>
      <c r="CD37" s="165">
        <v>63.126600000000003</v>
      </c>
      <c r="CE37" s="165">
        <v>32.803100000000001</v>
      </c>
      <c r="CF37" s="165">
        <v>-175.47790000000001</v>
      </c>
      <c r="CG37" s="165">
        <v>-174.3828</v>
      </c>
      <c r="CH37" s="165">
        <v>14.252000000000001</v>
      </c>
      <c r="CI37" s="166"/>
      <c r="CJ37" s="166"/>
      <c r="CK37" s="166"/>
      <c r="CL37" s="165">
        <v>85</v>
      </c>
      <c r="CM37" s="165">
        <v>77</v>
      </c>
      <c r="CN37" s="165">
        <v>-18.350000000000001</v>
      </c>
      <c r="CO37" s="165">
        <v>23.281199999999998</v>
      </c>
      <c r="CP37" s="165">
        <v>22.8794</v>
      </c>
      <c r="CQ37" s="165">
        <v>23.0562</v>
      </c>
      <c r="CR37" s="165">
        <v>24.7117</v>
      </c>
      <c r="CS37" s="165">
        <v>23.815899999999999</v>
      </c>
      <c r="CT37" s="165">
        <v>84.320899999999995</v>
      </c>
      <c r="CU37" s="165">
        <v>-164.29750000000001</v>
      </c>
      <c r="CV37" s="165">
        <v>96.449700000000007</v>
      </c>
      <c r="CW37" s="165">
        <v>13.8757</v>
      </c>
      <c r="CX37" s="165">
        <v>77.63</v>
      </c>
      <c r="CY37" s="165">
        <v>74</v>
      </c>
      <c r="CZ37" s="165">
        <v>50.3979</v>
      </c>
      <c r="DA37" s="165">
        <v>47.758499999999998</v>
      </c>
      <c r="DB37" s="165">
        <v>-30.98</v>
      </c>
      <c r="DC37" s="166"/>
      <c r="DD37" s="166"/>
      <c r="DE37" s="166"/>
      <c r="DF37" s="165">
        <v>-170.41919999999999</v>
      </c>
      <c r="DG37" s="165">
        <v>0</v>
      </c>
      <c r="DH37" s="165">
        <v>-18.735299999999999</v>
      </c>
      <c r="DI37" s="165">
        <v>-120.5</v>
      </c>
      <c r="DJ37" s="165">
        <v>-120.3</v>
      </c>
      <c r="DK37" s="165">
        <v>29.347200000000001</v>
      </c>
      <c r="DL37" s="165">
        <v>64.169300000000007</v>
      </c>
      <c r="DM37" s="165">
        <v>77.506299999999996</v>
      </c>
      <c r="DN37" s="165">
        <v>91.424599999999998</v>
      </c>
      <c r="DO37" s="165">
        <v>63.71</v>
      </c>
      <c r="DP37" s="165">
        <v>-13.15</v>
      </c>
      <c r="DQ37" s="165">
        <v>65.286000000000001</v>
      </c>
      <c r="DR37" s="165">
        <v>168.43459999999999</v>
      </c>
      <c r="DS37" s="166"/>
      <c r="DT37" s="165">
        <v>-38.68</v>
      </c>
      <c r="DU37" s="165">
        <v>55.12</v>
      </c>
      <c r="DV37" s="165">
        <v>93.22</v>
      </c>
      <c r="DW37" s="165">
        <v>168.10910000000001</v>
      </c>
      <c r="DX37" s="165">
        <v>166.94540000000001</v>
      </c>
      <c r="DY37" s="165">
        <v>40.940899999999999</v>
      </c>
      <c r="DZ37" s="165">
        <v>39.299999999999997</v>
      </c>
      <c r="EA37" s="165">
        <v>291.74</v>
      </c>
      <c r="EB37" s="165">
        <v>240.17070000000001</v>
      </c>
      <c r="EC37" s="165">
        <v>231.904</v>
      </c>
      <c r="ED37" s="165">
        <v>234.16890000000001</v>
      </c>
      <c r="EE37" s="165">
        <v>60.206200000000003</v>
      </c>
      <c r="EF37" s="165">
        <v>43.158999999999999</v>
      </c>
      <c r="EG37" s="165">
        <v>-26.984999999999999</v>
      </c>
      <c r="EH37" s="165">
        <v>737.94380000000001</v>
      </c>
      <c r="EI37" s="165">
        <v>33.808799999999998</v>
      </c>
      <c r="EJ37" s="166"/>
      <c r="EK37" s="165">
        <v>-30.666399999999999</v>
      </c>
      <c r="EL37" s="165">
        <v>-28.097799999999999</v>
      </c>
      <c r="EM37" s="165">
        <v>34.22</v>
      </c>
      <c r="EN37" s="165">
        <v>-33.518000000000001</v>
      </c>
      <c r="EO37" s="165">
        <v>-31.1645</v>
      </c>
      <c r="EP37" s="165">
        <v>46.128</v>
      </c>
      <c r="EQ37" s="165">
        <v>-28.448899999999998</v>
      </c>
      <c r="ER37" s="165">
        <v>-29.241299999999999</v>
      </c>
      <c r="ES37" s="165">
        <v>-1.2139</v>
      </c>
      <c r="ET37" s="165">
        <v>0</v>
      </c>
      <c r="EU37" s="165">
        <v>-20.55</v>
      </c>
      <c r="EV37" s="165">
        <v>1</v>
      </c>
      <c r="EW37" s="165">
        <v>12.1846</v>
      </c>
      <c r="EX37" s="165">
        <v>-116.4098</v>
      </c>
      <c r="EY37" s="165">
        <v>-33.615099999999998</v>
      </c>
      <c r="EZ37" s="165">
        <v>-32.868899999999996</v>
      </c>
      <c r="FA37" s="165">
        <v>6.1223999999999998</v>
      </c>
      <c r="FB37" s="165">
        <v>-41.542499999999997</v>
      </c>
      <c r="FC37" s="165">
        <v>4.0896999999999997</v>
      </c>
      <c r="FD37" s="165">
        <v>20.251000000000001</v>
      </c>
      <c r="FE37" s="166"/>
      <c r="FF37" s="165">
        <v>19.413399999999999</v>
      </c>
      <c r="FG37" s="165">
        <v>41.987400000000001</v>
      </c>
      <c r="FH37" s="165">
        <v>42.437199999999997</v>
      </c>
      <c r="FI37" s="165">
        <v>41.0593</v>
      </c>
      <c r="FJ37" s="165">
        <v>11.387</v>
      </c>
      <c r="FK37" s="165">
        <v>11.2196</v>
      </c>
      <c r="FL37" s="165">
        <v>175.6617</v>
      </c>
      <c r="FM37" s="165">
        <v>-38.0535</v>
      </c>
      <c r="FN37" s="165">
        <v>-38.646999999999998</v>
      </c>
      <c r="FO37" s="165">
        <v>117.23990000000001</v>
      </c>
      <c r="FP37" s="165">
        <v>128.53139999999999</v>
      </c>
      <c r="FQ37" s="165">
        <v>40.161099999999998</v>
      </c>
      <c r="FR37" s="165">
        <v>11.23</v>
      </c>
      <c r="FS37" s="165">
        <v>3.7555999999999998</v>
      </c>
      <c r="FT37" s="165">
        <v>1.0172000000000001</v>
      </c>
      <c r="FU37" s="165">
        <v>-1.36</v>
      </c>
      <c r="FV37" s="165">
        <v>15.68</v>
      </c>
      <c r="FW37" s="165">
        <v>40.960999999999999</v>
      </c>
      <c r="FX37" s="165">
        <v>2.2376</v>
      </c>
      <c r="FY37" s="165">
        <v>-2.7480000000000002</v>
      </c>
      <c r="FZ37" s="165">
        <v>4.3259999999999996</v>
      </c>
      <c r="GA37" s="166"/>
      <c r="GB37" s="165">
        <v>41.41</v>
      </c>
      <c r="GC37" s="165">
        <v>-127.0607</v>
      </c>
      <c r="GD37" s="165">
        <v>-114.5752</v>
      </c>
      <c r="GE37" s="165">
        <v>17.46</v>
      </c>
      <c r="GF37" s="165">
        <v>78.667599999999993</v>
      </c>
      <c r="GG37" s="165">
        <v>25.4</v>
      </c>
      <c r="GH37" s="165">
        <v>-22.049600000000002</v>
      </c>
      <c r="GI37" s="165">
        <v>-3.5975000000000001</v>
      </c>
      <c r="GJ37" s="165">
        <v>-3.6282000000000001</v>
      </c>
      <c r="GK37" s="165">
        <v>2.2328000000000001</v>
      </c>
      <c r="GL37" s="166"/>
      <c r="GM37" s="166"/>
      <c r="GN37" s="165">
        <v>-11.955500000000001</v>
      </c>
      <c r="GO37" s="165">
        <v>-38.477499999999999</v>
      </c>
      <c r="GP37" s="165">
        <v>17.2837</v>
      </c>
      <c r="GQ37" s="165">
        <v>40.099899999999998</v>
      </c>
      <c r="GR37" s="165">
        <v>60.431199999999997</v>
      </c>
      <c r="GS37" s="165">
        <v>63.287599999999998</v>
      </c>
      <c r="GT37" s="165">
        <v>-127.6378</v>
      </c>
      <c r="GU37" s="165">
        <v>-30.113399999999999</v>
      </c>
      <c r="GV37" s="165">
        <v>32.125</v>
      </c>
      <c r="GW37" s="165">
        <v>-72.519900000000007</v>
      </c>
      <c r="GX37" s="165">
        <v>12.0077</v>
      </c>
      <c r="GY37" s="165">
        <v>14.3583</v>
      </c>
      <c r="GZ37" s="165">
        <v>14.0199</v>
      </c>
      <c r="HA37" s="166"/>
      <c r="HB37" s="165">
        <v>115.953</v>
      </c>
      <c r="HC37" s="165">
        <v>115.6108</v>
      </c>
      <c r="HD37" s="165">
        <v>140.4</v>
      </c>
      <c r="HE37" s="165">
        <v>-141.48910000000001</v>
      </c>
      <c r="HF37" s="165">
        <v>-271.84989999999999</v>
      </c>
      <c r="HG37" s="165">
        <v>274.95280000000002</v>
      </c>
      <c r="HH37" s="165">
        <v>88.411799999999999</v>
      </c>
      <c r="HI37" s="165">
        <v>-108.827</v>
      </c>
      <c r="HJ37" s="165">
        <v>-110.2167</v>
      </c>
      <c r="HK37" s="165">
        <v>-30.588100000000001</v>
      </c>
      <c r="HL37" s="165">
        <v>-21.5184</v>
      </c>
      <c r="HM37" s="165">
        <v>74.748599999999996</v>
      </c>
      <c r="HN37" s="165">
        <v>75.721999999999994</v>
      </c>
      <c r="HO37" s="166"/>
      <c r="HP37" s="166"/>
      <c r="HQ37" s="165">
        <v>-17.1691</v>
      </c>
      <c r="HR37" s="165">
        <v>-18.0151</v>
      </c>
      <c r="HS37" s="165">
        <v>-30.8034</v>
      </c>
      <c r="HT37" s="165">
        <v>-30.262899999999998</v>
      </c>
      <c r="HU37" s="165">
        <v>67.2</v>
      </c>
      <c r="HV37" s="165">
        <v>67.5</v>
      </c>
      <c r="HW37" s="165">
        <v>45.4</v>
      </c>
      <c r="HX37" s="165">
        <v>44.4</v>
      </c>
      <c r="HY37" s="165">
        <v>21.227</v>
      </c>
      <c r="HZ37" s="165">
        <v>-64.08</v>
      </c>
      <c r="IA37" s="165">
        <v>-408.53390000000002</v>
      </c>
      <c r="IB37" s="165">
        <v>71.623099999999994</v>
      </c>
      <c r="IC37" s="165">
        <v>69.222800000000007</v>
      </c>
      <c r="ID37" s="165">
        <v>8.1999999999999993</v>
      </c>
      <c r="IE37" s="165">
        <v>30.8</v>
      </c>
      <c r="IF37" s="165">
        <v>17.600000000000001</v>
      </c>
      <c r="IG37" s="165">
        <v>17.7</v>
      </c>
      <c r="IH37" s="165">
        <v>1.1968000000000001</v>
      </c>
      <c r="II37" s="166"/>
      <c r="IJ37" s="165">
        <v>-87.920599999999993</v>
      </c>
      <c r="IK37" s="165">
        <v>0</v>
      </c>
      <c r="IL37" s="164">
        <v>0</v>
      </c>
      <c r="IM37" s="165">
        <v>340.62909999999999</v>
      </c>
      <c r="IN37" s="165">
        <v>95.450199999999995</v>
      </c>
      <c r="IO37" s="165">
        <v>-338.36290000000002</v>
      </c>
      <c r="IP37" s="165">
        <v>338.22550000000001</v>
      </c>
      <c r="IQ37" s="165">
        <v>-358.58199999999999</v>
      </c>
      <c r="IR37" s="165">
        <v>159.83260000000001</v>
      </c>
      <c r="IS37" s="165">
        <v>-334.3569</v>
      </c>
      <c r="IT37" s="165">
        <v>110.5665</v>
      </c>
      <c r="IU37" s="165">
        <v>113.2118</v>
      </c>
      <c r="IV37" s="165">
        <v>344.3356</v>
      </c>
      <c r="IW37" s="164">
        <v>0</v>
      </c>
      <c r="IX37" s="165">
        <v>-154.03100000000001</v>
      </c>
      <c r="IY37" s="165">
        <v>-154.97290000000001</v>
      </c>
      <c r="IZ37" s="165">
        <v>151.9196</v>
      </c>
      <c r="JA37" s="165">
        <v>-8.0929000000000002</v>
      </c>
      <c r="JB37" s="166"/>
      <c r="JC37" s="165">
        <v>24.72</v>
      </c>
      <c r="JD37" s="165">
        <v>7.2190000000000003</v>
      </c>
      <c r="JE37" s="165">
        <v>7.2389999999999999</v>
      </c>
      <c r="JF37" s="165">
        <v>-23.52</v>
      </c>
      <c r="JG37" s="165">
        <v>1.36</v>
      </c>
      <c r="JH37" s="166"/>
      <c r="JI37" s="165">
        <v>-1.5792999999999999</v>
      </c>
      <c r="JJ37" s="165">
        <v>-15.760999999999999</v>
      </c>
      <c r="JK37" s="165">
        <v>-17.402899999999999</v>
      </c>
      <c r="JL37" s="165">
        <v>7.4</v>
      </c>
      <c r="JM37" s="165">
        <v>49.542000000000002</v>
      </c>
      <c r="JN37" s="165">
        <v>48.969000000000001</v>
      </c>
      <c r="JO37" s="165">
        <v>11.114100000000001</v>
      </c>
      <c r="JP37" s="165">
        <v>13.4419</v>
      </c>
      <c r="JQ37" s="165">
        <v>48.165300000000002</v>
      </c>
      <c r="JR37" s="165">
        <v>48.838099999999997</v>
      </c>
      <c r="JS37" s="165">
        <v>49.195</v>
      </c>
      <c r="JT37" s="166"/>
      <c r="JU37" s="165">
        <v>-30</v>
      </c>
      <c r="JV37" s="165">
        <v>25.647099999999998</v>
      </c>
      <c r="JW37" s="165">
        <v>8.06</v>
      </c>
      <c r="JX37" s="166"/>
      <c r="JY37" s="165">
        <v>-17.301400000000001</v>
      </c>
      <c r="JZ37" s="165">
        <v>49.887900000000002</v>
      </c>
      <c r="KA37" s="165">
        <v>30.9711</v>
      </c>
      <c r="KB37" s="165">
        <v>-17.253</v>
      </c>
      <c r="KC37" s="165">
        <v>-50.724200000000003</v>
      </c>
      <c r="KD37" s="165">
        <v>21.713999999999999</v>
      </c>
      <c r="KE37" s="165">
        <v>28.1296</v>
      </c>
      <c r="KF37" s="165">
        <v>29.7</v>
      </c>
      <c r="KG37" s="165">
        <v>-28.9</v>
      </c>
      <c r="KH37" s="165">
        <v>-179.8929</v>
      </c>
      <c r="KI37" s="165">
        <v>185.60579999999999</v>
      </c>
    </row>
    <row r="38" spans="1:295" ht="18" customHeight="1" x14ac:dyDescent="0.25">
      <c r="A38" s="160" t="s">
        <v>101</v>
      </c>
      <c r="B38" s="160" t="s">
        <v>900</v>
      </c>
      <c r="C38" s="164">
        <v>0</v>
      </c>
      <c r="D38" s="165">
        <v>20.421299999999999</v>
      </c>
      <c r="E38" s="165">
        <v>-24.580200000000001</v>
      </c>
      <c r="F38" s="165">
        <v>-34.851900000000001</v>
      </c>
      <c r="G38" s="165">
        <v>29.8142</v>
      </c>
      <c r="H38" s="166"/>
      <c r="I38" s="165">
        <v>46.513599999999997</v>
      </c>
      <c r="J38" s="165">
        <v>-72.117699999999999</v>
      </c>
      <c r="K38" s="165">
        <v>67.167599999999993</v>
      </c>
      <c r="L38" s="165">
        <v>34.195</v>
      </c>
      <c r="M38" s="165">
        <v>33.340899999999998</v>
      </c>
      <c r="N38" s="165">
        <v>-4.4400000000000004</v>
      </c>
      <c r="O38" s="165">
        <v>-69.174000000000007</v>
      </c>
      <c r="P38" s="165">
        <v>63.8</v>
      </c>
      <c r="Q38" s="165">
        <v>22.356000000000002</v>
      </c>
      <c r="R38" s="165">
        <v>-63.8</v>
      </c>
      <c r="S38" s="165">
        <v>12.272399999999999</v>
      </c>
      <c r="T38" s="165">
        <v>31.003399999999999</v>
      </c>
      <c r="U38" s="165">
        <v>16.6935</v>
      </c>
      <c r="V38" s="165">
        <v>16.775099999999998</v>
      </c>
      <c r="W38" s="165">
        <v>27.620999999999999</v>
      </c>
      <c r="X38" s="165">
        <v>13.821400000000001</v>
      </c>
      <c r="Y38" s="165">
        <v>5.7225999999999999</v>
      </c>
      <c r="Z38" s="165">
        <v>2.5571999999999999</v>
      </c>
      <c r="AA38" s="166"/>
      <c r="AB38" s="166"/>
      <c r="AC38" s="165">
        <v>-47.28</v>
      </c>
      <c r="AD38" s="165">
        <v>-47.46</v>
      </c>
      <c r="AE38" s="166"/>
      <c r="AF38" s="165">
        <v>4.4400000000000004</v>
      </c>
      <c r="AG38" s="165">
        <v>68.2</v>
      </c>
      <c r="AH38" s="165">
        <v>25.202999999999999</v>
      </c>
      <c r="AI38" s="165">
        <v>0.19700000000000001</v>
      </c>
      <c r="AJ38" s="165">
        <v>-41.38</v>
      </c>
      <c r="AK38" s="165">
        <v>-41.98</v>
      </c>
      <c r="AL38" s="165">
        <v>-57.93</v>
      </c>
      <c r="AM38" s="165">
        <v>42.27</v>
      </c>
      <c r="AN38" s="165">
        <v>42.54</v>
      </c>
      <c r="AO38" s="165">
        <v>19.454999999999998</v>
      </c>
      <c r="AP38" s="165">
        <v>-4.2914000000000003</v>
      </c>
      <c r="AQ38" s="165">
        <v>67.654200000000003</v>
      </c>
      <c r="AR38" s="165">
        <v>69.730599999999995</v>
      </c>
      <c r="AS38" s="165">
        <v>41.9773</v>
      </c>
      <c r="AT38" s="165">
        <v>-35.633099999999999</v>
      </c>
      <c r="AU38" s="165">
        <v>-35.237099999999998</v>
      </c>
      <c r="AV38" s="165">
        <v>21.211400000000001</v>
      </c>
      <c r="AW38" s="166"/>
      <c r="AX38" s="165">
        <v>71.802099999999996</v>
      </c>
      <c r="AY38" s="165">
        <v>73.1417</v>
      </c>
      <c r="AZ38" s="165">
        <v>7.3446999999999996</v>
      </c>
      <c r="BA38" s="165">
        <v>38.826900000000002</v>
      </c>
      <c r="BB38" s="165">
        <v>-587.63350000000003</v>
      </c>
      <c r="BC38" s="165">
        <v>1.8170999999999999</v>
      </c>
      <c r="BD38" s="165">
        <v>-12.3</v>
      </c>
      <c r="BE38" s="165">
        <v>-13.2</v>
      </c>
      <c r="BF38" s="165">
        <v>40.3613</v>
      </c>
      <c r="BG38" s="165">
        <v>40.156599999999997</v>
      </c>
      <c r="BH38" s="165">
        <v>-4.5614999999999997</v>
      </c>
      <c r="BI38" s="166"/>
      <c r="BJ38" s="165">
        <v>-81.977999999999994</v>
      </c>
      <c r="BK38" s="165">
        <v>7.9118000000000004</v>
      </c>
      <c r="BL38" s="165">
        <v>7.3421000000000003</v>
      </c>
      <c r="BM38" s="165">
        <v>4.8867000000000003</v>
      </c>
      <c r="BN38" s="165">
        <v>624.89679999999998</v>
      </c>
      <c r="BO38" s="165">
        <v>237.52549999999999</v>
      </c>
      <c r="BP38" s="165">
        <v>237.5865</v>
      </c>
      <c r="BQ38" s="165">
        <v>-726.90639999999996</v>
      </c>
      <c r="BR38" s="165">
        <v>682.86879999999996</v>
      </c>
      <c r="BS38" s="166"/>
      <c r="BT38" s="165">
        <v>-35.189900000000002</v>
      </c>
      <c r="BU38" s="165">
        <v>36.463000000000001</v>
      </c>
      <c r="BV38" s="165">
        <v>99.675799999999995</v>
      </c>
      <c r="BW38" s="165">
        <v>24.31</v>
      </c>
      <c r="BX38" s="165">
        <v>32.4</v>
      </c>
      <c r="BY38" s="165">
        <v>77.87</v>
      </c>
      <c r="BZ38" s="165">
        <v>77.62</v>
      </c>
      <c r="CA38" s="165">
        <v>-16.874400000000001</v>
      </c>
      <c r="CB38" s="165">
        <v>-16.4725</v>
      </c>
      <c r="CC38" s="165">
        <v>65.549800000000005</v>
      </c>
      <c r="CD38" s="165">
        <v>66.513400000000004</v>
      </c>
      <c r="CE38" s="165">
        <v>28.854800000000001</v>
      </c>
      <c r="CF38" s="165">
        <v>-177.7912</v>
      </c>
      <c r="CG38" s="165">
        <v>-176.83869999999999</v>
      </c>
      <c r="CH38" s="165">
        <v>20.054200000000002</v>
      </c>
      <c r="CI38" s="166"/>
      <c r="CJ38" s="166"/>
      <c r="CK38" s="166"/>
      <c r="CL38" s="165">
        <v>83.5</v>
      </c>
      <c r="CM38" s="165">
        <v>75.8</v>
      </c>
      <c r="CN38" s="165">
        <v>-18.07</v>
      </c>
      <c r="CO38" s="165">
        <v>20.696899999999999</v>
      </c>
      <c r="CP38" s="165">
        <v>20.170200000000001</v>
      </c>
      <c r="CQ38" s="165">
        <v>20.486899999999999</v>
      </c>
      <c r="CR38" s="165">
        <v>17.311299999999999</v>
      </c>
      <c r="CS38" s="165">
        <v>16.602699999999999</v>
      </c>
      <c r="CT38" s="165">
        <v>87.529200000000003</v>
      </c>
      <c r="CU38" s="165">
        <v>-162.48310000000001</v>
      </c>
      <c r="CV38" s="165">
        <v>100.5395</v>
      </c>
      <c r="CW38" s="165">
        <v>14.572699999999999</v>
      </c>
      <c r="CX38" s="165">
        <v>78.28</v>
      </c>
      <c r="CY38" s="165">
        <v>76</v>
      </c>
      <c r="CZ38" s="165">
        <v>51.101100000000002</v>
      </c>
      <c r="DA38" s="165">
        <v>48.3444</v>
      </c>
      <c r="DB38" s="165">
        <v>-31.04</v>
      </c>
      <c r="DC38" s="166"/>
      <c r="DD38" s="166"/>
      <c r="DE38" s="166"/>
      <c r="DF38" s="165">
        <v>-175.7679</v>
      </c>
      <c r="DG38" s="165">
        <v>0</v>
      </c>
      <c r="DH38" s="165">
        <v>-18.799499999999998</v>
      </c>
      <c r="DI38" s="165">
        <v>-122.1</v>
      </c>
      <c r="DJ38" s="165">
        <v>-121.3</v>
      </c>
      <c r="DK38" s="165">
        <v>28.9297</v>
      </c>
      <c r="DL38" s="166"/>
      <c r="DM38" s="165">
        <v>79.384900000000002</v>
      </c>
      <c r="DN38" s="165">
        <v>90.252700000000004</v>
      </c>
      <c r="DO38" s="165">
        <v>63.04</v>
      </c>
      <c r="DP38" s="165">
        <v>-13.8</v>
      </c>
      <c r="DQ38" s="165">
        <v>64.960499999999996</v>
      </c>
      <c r="DR38" s="165">
        <v>174.22489999999999</v>
      </c>
      <c r="DS38" s="166"/>
      <c r="DT38" s="165">
        <v>-39.72</v>
      </c>
      <c r="DU38" s="165">
        <v>53.73</v>
      </c>
      <c r="DV38" s="165">
        <v>94.5</v>
      </c>
      <c r="DW38" s="165">
        <v>173.0909</v>
      </c>
      <c r="DX38" s="165">
        <v>171.2182</v>
      </c>
      <c r="DY38" s="165">
        <v>39.173000000000002</v>
      </c>
      <c r="DZ38" s="165">
        <v>38.554499999999997</v>
      </c>
      <c r="EA38" s="166"/>
      <c r="EB38" s="165">
        <v>241.69200000000001</v>
      </c>
      <c r="EC38" s="165">
        <v>234.03370000000001</v>
      </c>
      <c r="ED38" s="165">
        <v>237.4973</v>
      </c>
      <c r="EE38" s="165">
        <v>58.9482</v>
      </c>
      <c r="EF38" s="165">
        <v>42.183900000000001</v>
      </c>
      <c r="EG38" s="165">
        <v>-26.317</v>
      </c>
      <c r="EH38" s="165">
        <v>739.05020000000002</v>
      </c>
      <c r="EI38" s="165">
        <v>33.542099999999998</v>
      </c>
      <c r="EJ38" s="166"/>
      <c r="EK38" s="165">
        <v>-30.744299999999999</v>
      </c>
      <c r="EL38" s="165">
        <v>-28.4696</v>
      </c>
      <c r="EM38" s="165">
        <v>37.045499999999997</v>
      </c>
      <c r="EN38" s="165">
        <v>-34.378500000000003</v>
      </c>
      <c r="EO38" s="165">
        <v>-32.903300000000002</v>
      </c>
      <c r="EP38" s="165">
        <v>43.055999999999997</v>
      </c>
      <c r="EQ38" s="165">
        <v>-28.412400000000002</v>
      </c>
      <c r="ER38" s="165">
        <v>-28.980499999999999</v>
      </c>
      <c r="ES38" s="165">
        <v>0.16420000000000001</v>
      </c>
      <c r="ET38" s="165">
        <v>0</v>
      </c>
      <c r="EU38" s="165">
        <v>-18.5</v>
      </c>
      <c r="EV38" s="166"/>
      <c r="EW38" s="165">
        <v>12.0601</v>
      </c>
      <c r="EX38" s="165">
        <v>-115.8013</v>
      </c>
      <c r="EY38" s="165">
        <v>-35.865000000000002</v>
      </c>
      <c r="EZ38" s="165">
        <v>-34.962299999999999</v>
      </c>
      <c r="FA38" s="165">
        <v>8.1205999999999996</v>
      </c>
      <c r="FB38" s="165">
        <v>-40.531100000000002</v>
      </c>
      <c r="FC38" s="165">
        <v>0</v>
      </c>
      <c r="FD38" s="165">
        <v>21.610399999999998</v>
      </c>
      <c r="FE38" s="166"/>
      <c r="FF38" s="165">
        <v>20.871700000000001</v>
      </c>
      <c r="FG38" s="165">
        <v>37.116100000000003</v>
      </c>
      <c r="FH38" s="165">
        <v>37.251800000000003</v>
      </c>
      <c r="FI38" s="165">
        <v>36.033099999999997</v>
      </c>
      <c r="FJ38" s="165">
        <v>17.080500000000001</v>
      </c>
      <c r="FK38" s="165">
        <v>17.248000000000001</v>
      </c>
      <c r="FL38" s="165">
        <v>180.18299999999999</v>
      </c>
      <c r="FM38" s="165">
        <v>-37.344900000000003</v>
      </c>
      <c r="FN38" s="165">
        <v>-37.460299999999997</v>
      </c>
      <c r="FO38" s="165">
        <v>122.6735</v>
      </c>
      <c r="FP38" s="165">
        <v>132.14830000000001</v>
      </c>
      <c r="FQ38" s="165">
        <v>42.951700000000002</v>
      </c>
      <c r="FR38" s="165">
        <v>9.99</v>
      </c>
      <c r="FS38" s="165">
        <v>3.5724</v>
      </c>
      <c r="FT38" s="165">
        <v>1.0367</v>
      </c>
      <c r="FU38" s="165">
        <v>-1.32</v>
      </c>
      <c r="FV38" s="165">
        <v>16.87</v>
      </c>
      <c r="FW38" s="165">
        <v>42.480200000000004</v>
      </c>
      <c r="FX38" s="166"/>
      <c r="FY38" s="165">
        <v>-2.62</v>
      </c>
      <c r="FZ38" s="165">
        <v>4.2709999999999999</v>
      </c>
      <c r="GA38" s="166"/>
      <c r="GB38" s="165">
        <v>40.700000000000003</v>
      </c>
      <c r="GC38" s="165">
        <v>-131.60480000000001</v>
      </c>
      <c r="GD38" s="165">
        <v>-121.54649999999999</v>
      </c>
      <c r="GE38" s="165">
        <v>17.14</v>
      </c>
      <c r="GF38" s="165">
        <v>78.708100000000002</v>
      </c>
      <c r="GG38" s="165">
        <v>26.3</v>
      </c>
      <c r="GH38" s="165">
        <v>-22.816099999999999</v>
      </c>
      <c r="GI38" s="165">
        <v>-4.0982000000000003</v>
      </c>
      <c r="GJ38" s="165">
        <v>-4.4050000000000002</v>
      </c>
      <c r="GK38" s="165">
        <v>2.1937000000000002</v>
      </c>
      <c r="GL38" s="166"/>
      <c r="GM38" s="166"/>
      <c r="GN38" s="165">
        <v>-12.883800000000001</v>
      </c>
      <c r="GO38" s="165">
        <v>-40.0381</v>
      </c>
      <c r="GP38" s="165">
        <v>17.278500000000001</v>
      </c>
      <c r="GQ38" s="165">
        <v>41.8093</v>
      </c>
      <c r="GR38" s="165">
        <v>62.127000000000002</v>
      </c>
      <c r="GS38" s="165">
        <v>63.4893</v>
      </c>
      <c r="GT38" s="165">
        <v>-129.82490000000001</v>
      </c>
      <c r="GU38" s="165">
        <v>-29.989599999999999</v>
      </c>
      <c r="GV38" s="165">
        <v>33.255000000000003</v>
      </c>
      <c r="GW38" s="165">
        <v>-73.6053</v>
      </c>
      <c r="GX38" s="165">
        <v>12.354100000000001</v>
      </c>
      <c r="GY38" s="165">
        <v>15.092000000000001</v>
      </c>
      <c r="GZ38" s="165">
        <v>14.5472</v>
      </c>
      <c r="HA38" s="166"/>
      <c r="HB38" s="165">
        <v>119.944</v>
      </c>
      <c r="HC38" s="165">
        <v>119.8241</v>
      </c>
      <c r="HD38" s="166"/>
      <c r="HE38" s="165">
        <v>-141.90899999999999</v>
      </c>
      <c r="HF38" s="165">
        <v>-284.17899999999997</v>
      </c>
      <c r="HG38" s="165">
        <v>284.23520000000002</v>
      </c>
      <c r="HH38" s="165">
        <v>98.632800000000003</v>
      </c>
      <c r="HI38" s="165">
        <v>-116.2381</v>
      </c>
      <c r="HJ38" s="165">
        <v>-114.8895</v>
      </c>
      <c r="HK38" s="165">
        <v>-31.0623</v>
      </c>
      <c r="HL38" s="165">
        <v>-22.075299999999999</v>
      </c>
      <c r="HM38" s="165">
        <v>75.009399999999999</v>
      </c>
      <c r="HN38" s="165">
        <v>73.286500000000004</v>
      </c>
      <c r="HO38" s="165">
        <v>-48.787300000000002</v>
      </c>
      <c r="HP38" s="166"/>
      <c r="HQ38" s="165">
        <v>-15.4772</v>
      </c>
      <c r="HR38" s="165">
        <v>-15.7189</v>
      </c>
      <c r="HS38" s="165">
        <v>-34.900700000000001</v>
      </c>
      <c r="HT38" s="165">
        <v>-35.097499999999997</v>
      </c>
      <c r="HU38" s="165">
        <v>62.33</v>
      </c>
      <c r="HV38" s="165">
        <v>62.45</v>
      </c>
      <c r="HW38" s="165">
        <v>46</v>
      </c>
      <c r="HX38" s="165">
        <v>44.6</v>
      </c>
      <c r="HY38" s="165">
        <v>21.372199999999999</v>
      </c>
      <c r="HZ38" s="165">
        <v>-58.56</v>
      </c>
      <c r="IA38" s="165">
        <v>-402.52140000000003</v>
      </c>
      <c r="IB38" s="165">
        <v>72.416700000000006</v>
      </c>
      <c r="IC38" s="165">
        <v>72.236400000000003</v>
      </c>
      <c r="ID38" s="165">
        <v>8.8000000000000007</v>
      </c>
      <c r="IE38" s="165">
        <v>33.1</v>
      </c>
      <c r="IF38" s="165">
        <v>17.600000000000001</v>
      </c>
      <c r="IG38" s="165">
        <v>18.600000000000001</v>
      </c>
      <c r="IH38" s="165">
        <v>1.2239</v>
      </c>
      <c r="II38" s="166"/>
      <c r="IJ38" s="165">
        <v>-94.619100000000003</v>
      </c>
      <c r="IK38" s="165">
        <v>-16.093900000000001</v>
      </c>
      <c r="IL38" s="164">
        <v>0</v>
      </c>
      <c r="IM38" s="165">
        <v>359.8777</v>
      </c>
      <c r="IN38" s="165">
        <v>99.03</v>
      </c>
      <c r="IO38" s="165">
        <v>-356.7484</v>
      </c>
      <c r="IP38" s="165">
        <v>357.21080000000001</v>
      </c>
      <c r="IQ38" s="165">
        <v>-346.09539999999998</v>
      </c>
      <c r="IR38" s="165">
        <v>155.17699999999999</v>
      </c>
      <c r="IS38" s="165">
        <v>-346.70499999999998</v>
      </c>
      <c r="IT38" s="166"/>
      <c r="IU38" s="165">
        <v>116.70359999999999</v>
      </c>
      <c r="IV38" s="165">
        <v>354.6268</v>
      </c>
      <c r="IW38" s="164">
        <v>0</v>
      </c>
      <c r="IX38" s="165">
        <v>-150.59</v>
      </c>
      <c r="IY38" s="165">
        <v>-150.6156</v>
      </c>
      <c r="IZ38" s="165">
        <v>149.47810000000001</v>
      </c>
      <c r="JA38" s="165">
        <v>-7.4886999999999997</v>
      </c>
      <c r="JB38" s="166"/>
      <c r="JC38" s="165">
        <v>25.04</v>
      </c>
      <c r="JD38" s="165">
        <v>7.5590000000000002</v>
      </c>
      <c r="JE38" s="165">
        <v>7.5609999999999999</v>
      </c>
      <c r="JF38" s="165">
        <v>-24.72</v>
      </c>
      <c r="JG38" s="165">
        <v>1.68</v>
      </c>
      <c r="JH38" s="166"/>
      <c r="JI38" s="165">
        <v>-2.2843</v>
      </c>
      <c r="JJ38" s="165">
        <v>-16.875</v>
      </c>
      <c r="JK38" s="165">
        <v>-16.64</v>
      </c>
      <c r="JL38" s="165">
        <v>8.5</v>
      </c>
      <c r="JM38" s="165">
        <v>47.209000000000003</v>
      </c>
      <c r="JN38" s="165">
        <v>45.722999999999999</v>
      </c>
      <c r="JO38" s="165">
        <v>11.133900000000001</v>
      </c>
      <c r="JP38" s="165">
        <v>13.175700000000001</v>
      </c>
      <c r="JQ38" s="165">
        <v>48.922499999999999</v>
      </c>
      <c r="JR38" s="165">
        <v>48.199199999999998</v>
      </c>
      <c r="JS38" s="165">
        <v>49.494799999999998</v>
      </c>
      <c r="JT38" s="166"/>
      <c r="JU38" s="165">
        <v>-31.4</v>
      </c>
      <c r="JV38" s="165">
        <v>22.446200000000001</v>
      </c>
      <c r="JW38" s="165">
        <v>8.14</v>
      </c>
      <c r="JX38" s="166"/>
      <c r="JY38" s="165">
        <v>-15.9092</v>
      </c>
      <c r="JZ38" s="165">
        <v>51.192</v>
      </c>
      <c r="KA38" s="165">
        <v>30.962299999999999</v>
      </c>
      <c r="KB38" s="165">
        <v>-16.267499999999998</v>
      </c>
      <c r="KC38" s="165">
        <v>-50.482399999999998</v>
      </c>
      <c r="KD38" s="165">
        <v>20.911300000000001</v>
      </c>
      <c r="KE38" s="165">
        <v>28.668800000000001</v>
      </c>
      <c r="KF38" s="165">
        <v>30.3</v>
      </c>
      <c r="KG38" s="165">
        <v>-30.8</v>
      </c>
      <c r="KH38" s="165">
        <v>-183.52090000000001</v>
      </c>
      <c r="KI38" s="165">
        <v>192.22890000000001</v>
      </c>
    </row>
    <row r="39" spans="1:295" ht="18" customHeight="1" x14ac:dyDescent="0.25">
      <c r="A39" s="160" t="s">
        <v>101</v>
      </c>
      <c r="B39" s="160" t="s">
        <v>901</v>
      </c>
      <c r="C39" s="164">
        <v>0</v>
      </c>
      <c r="D39" s="166"/>
      <c r="E39" s="166"/>
      <c r="F39" s="165">
        <v>-34.949199999999998</v>
      </c>
      <c r="G39" s="165">
        <v>29.435300000000002</v>
      </c>
      <c r="H39" s="166"/>
      <c r="I39" s="165">
        <v>46.526600000000002</v>
      </c>
      <c r="J39" s="165">
        <v>-70.611699999999999</v>
      </c>
      <c r="K39" s="165">
        <v>67.074200000000005</v>
      </c>
      <c r="L39" s="166"/>
      <c r="M39" s="165">
        <v>33.753900000000002</v>
      </c>
      <c r="N39" s="165">
        <v>-4.4400000000000004</v>
      </c>
      <c r="O39" s="165">
        <v>-72.465000000000003</v>
      </c>
      <c r="P39" s="165">
        <v>66</v>
      </c>
      <c r="Q39" s="165">
        <v>25.667999999999999</v>
      </c>
      <c r="R39" s="165">
        <v>-66</v>
      </c>
      <c r="S39" s="165">
        <v>12.442600000000001</v>
      </c>
      <c r="T39" s="165">
        <v>31.434799999999999</v>
      </c>
      <c r="U39" s="165">
        <v>16.206199999999999</v>
      </c>
      <c r="V39" s="165">
        <v>16.715399999999999</v>
      </c>
      <c r="W39" s="165">
        <v>27.168099999999999</v>
      </c>
      <c r="X39" s="165">
        <v>12.963100000000001</v>
      </c>
      <c r="Y39" s="165">
        <v>5.5340999999999996</v>
      </c>
      <c r="Z39" s="165">
        <v>2.4459</v>
      </c>
      <c r="AA39" s="166"/>
      <c r="AB39" s="166"/>
      <c r="AC39" s="165">
        <v>-46.98</v>
      </c>
      <c r="AD39" s="165">
        <v>-47.22</v>
      </c>
      <c r="AE39" s="166"/>
      <c r="AF39" s="165">
        <v>4.4400000000000004</v>
      </c>
      <c r="AG39" s="165">
        <v>70.400000000000006</v>
      </c>
      <c r="AH39" s="165">
        <v>25.766999999999999</v>
      </c>
      <c r="AI39" s="165">
        <v>0.189</v>
      </c>
      <c r="AJ39" s="165">
        <v>-44.28</v>
      </c>
      <c r="AK39" s="165">
        <v>-44.79</v>
      </c>
      <c r="AL39" s="165">
        <v>-52.24</v>
      </c>
      <c r="AM39" s="165">
        <v>44.64</v>
      </c>
      <c r="AN39" s="165">
        <v>45.59</v>
      </c>
      <c r="AO39" s="165">
        <v>21.033999999999999</v>
      </c>
      <c r="AP39" s="165">
        <v>-4.7102000000000004</v>
      </c>
      <c r="AQ39" s="165">
        <v>67.737799999999993</v>
      </c>
      <c r="AR39" s="165">
        <v>69.572299999999998</v>
      </c>
      <c r="AS39" s="165">
        <v>41.273699999999998</v>
      </c>
      <c r="AT39" s="165">
        <v>-43.000900000000001</v>
      </c>
      <c r="AU39" s="165">
        <v>-42.729399999999998</v>
      </c>
      <c r="AV39" s="165">
        <v>55.326799999999999</v>
      </c>
      <c r="AW39" s="166"/>
      <c r="AX39" s="165">
        <v>69.658799999999999</v>
      </c>
      <c r="AY39" s="165">
        <v>70.730500000000006</v>
      </c>
      <c r="AZ39" s="165">
        <v>9.9619999999999997</v>
      </c>
      <c r="BA39" s="165">
        <v>53.504100000000001</v>
      </c>
      <c r="BB39" s="165">
        <v>-593.74519999999995</v>
      </c>
      <c r="BC39" s="165">
        <v>-3.0044</v>
      </c>
      <c r="BD39" s="165">
        <v>-12.2</v>
      </c>
      <c r="BE39" s="165">
        <v>-13.7</v>
      </c>
      <c r="BF39" s="165">
        <v>47.545699999999997</v>
      </c>
      <c r="BG39" s="165">
        <v>46.753300000000003</v>
      </c>
      <c r="BH39" s="165">
        <v>-3.6103000000000001</v>
      </c>
      <c r="BI39" s="166"/>
      <c r="BJ39" s="165">
        <v>-90.017799999999994</v>
      </c>
      <c r="BK39" s="165">
        <v>8.3779000000000003</v>
      </c>
      <c r="BL39" s="165">
        <v>7.1870000000000003</v>
      </c>
      <c r="BM39" s="165">
        <v>5.0015999999999998</v>
      </c>
      <c r="BN39" s="165">
        <v>636.89059999999995</v>
      </c>
      <c r="BO39" s="165">
        <v>227.57650000000001</v>
      </c>
      <c r="BP39" s="165">
        <v>228.40049999999999</v>
      </c>
      <c r="BQ39" s="165">
        <v>-719.76199999999994</v>
      </c>
      <c r="BR39" s="165">
        <v>674.14359999999999</v>
      </c>
      <c r="BS39" s="166"/>
      <c r="BT39" s="165">
        <v>-68.189400000000006</v>
      </c>
      <c r="BU39" s="165">
        <v>68.305899999999994</v>
      </c>
      <c r="BV39" s="165">
        <v>100.6737</v>
      </c>
      <c r="BW39" s="165">
        <v>24.44</v>
      </c>
      <c r="BX39" s="165">
        <v>31.15</v>
      </c>
      <c r="BY39" s="165">
        <v>77.86</v>
      </c>
      <c r="BZ39" s="165">
        <v>80.010000000000005</v>
      </c>
      <c r="CA39" s="165">
        <v>-9.9085999999999999</v>
      </c>
      <c r="CB39" s="165">
        <v>-8.9709000000000003</v>
      </c>
      <c r="CC39" s="165">
        <v>60.941800000000001</v>
      </c>
      <c r="CD39" s="165">
        <v>61.495800000000003</v>
      </c>
      <c r="CE39" s="165">
        <v>26.912099999999999</v>
      </c>
      <c r="CF39" s="165">
        <v>-181.14169999999999</v>
      </c>
      <c r="CG39" s="165">
        <v>-181.93219999999999</v>
      </c>
      <c r="CH39" s="165">
        <v>20.0472</v>
      </c>
      <c r="CI39" s="166"/>
      <c r="CJ39" s="166"/>
      <c r="CK39" s="166"/>
      <c r="CL39" s="165">
        <v>81.599999999999994</v>
      </c>
      <c r="CM39" s="165">
        <v>74.2</v>
      </c>
      <c r="CN39" s="165">
        <v>-18.510000000000002</v>
      </c>
      <c r="CO39" s="165">
        <v>19.277999999999999</v>
      </c>
      <c r="CP39" s="165">
        <v>18.691600000000001</v>
      </c>
      <c r="CQ39" s="165">
        <v>19.069500000000001</v>
      </c>
      <c r="CR39" s="165">
        <v>15.9832</v>
      </c>
      <c r="CS39" s="165">
        <v>15.2616</v>
      </c>
      <c r="CT39" s="165">
        <v>77.403899999999993</v>
      </c>
      <c r="CU39" s="165">
        <v>-148.1353</v>
      </c>
      <c r="CV39" s="165">
        <v>90.523499999999999</v>
      </c>
      <c r="CW39" s="165">
        <v>14.2036</v>
      </c>
      <c r="CX39" s="165">
        <v>80.180000000000007</v>
      </c>
      <c r="CY39" s="165">
        <v>76.2</v>
      </c>
      <c r="CZ39" s="165">
        <v>51.101100000000002</v>
      </c>
      <c r="DA39" s="165">
        <v>48.930399999999999</v>
      </c>
      <c r="DB39" s="165">
        <v>-31.38</v>
      </c>
      <c r="DC39" s="166"/>
      <c r="DD39" s="166"/>
      <c r="DE39" s="166"/>
      <c r="DF39" s="165">
        <v>-170.1617</v>
      </c>
      <c r="DG39" s="165">
        <v>1E-4</v>
      </c>
      <c r="DH39" s="165">
        <v>-19.029</v>
      </c>
      <c r="DI39" s="165">
        <v>-118.9</v>
      </c>
      <c r="DJ39" s="165">
        <v>-118.8</v>
      </c>
      <c r="DK39" s="165">
        <v>28.6386</v>
      </c>
      <c r="DL39" s="165">
        <v>63.290399999999998</v>
      </c>
      <c r="DM39" s="165">
        <v>78.445599999999999</v>
      </c>
      <c r="DN39" s="165">
        <v>89.080799999999996</v>
      </c>
      <c r="DO39" s="165">
        <v>62.39</v>
      </c>
      <c r="DP39" s="165">
        <v>-13.74</v>
      </c>
      <c r="DQ39" s="165">
        <v>65.797499999999999</v>
      </c>
      <c r="DR39" s="165">
        <v>168.3646</v>
      </c>
      <c r="DS39" s="166"/>
      <c r="DT39" s="165">
        <v>-39.51</v>
      </c>
      <c r="DU39" s="165">
        <v>54.94</v>
      </c>
      <c r="DV39" s="165">
        <v>94.03</v>
      </c>
      <c r="DW39" s="165">
        <v>168.9091</v>
      </c>
      <c r="DX39" s="165">
        <v>166.1636</v>
      </c>
      <c r="DY39" s="165">
        <v>43.852800000000002</v>
      </c>
      <c r="DZ39" s="165">
        <v>41.454500000000003</v>
      </c>
      <c r="EA39" s="165">
        <v>291.74110000000002</v>
      </c>
      <c r="EB39" s="165">
        <v>241.56909999999999</v>
      </c>
      <c r="EC39" s="165">
        <v>233.5239</v>
      </c>
      <c r="ED39" s="165">
        <v>235.60669999999999</v>
      </c>
      <c r="EE39" s="165">
        <v>62.671900000000001</v>
      </c>
      <c r="EF39" s="165">
        <v>45.868299999999998</v>
      </c>
      <c r="EG39" s="165">
        <v>-27.949000000000002</v>
      </c>
      <c r="EH39" s="165">
        <v>732.44010000000003</v>
      </c>
      <c r="EI39" s="165">
        <v>62.6892</v>
      </c>
      <c r="EJ39" s="166"/>
      <c r="EK39" s="165">
        <v>-31.485600000000002</v>
      </c>
      <c r="EL39" s="165">
        <v>-28.736799999999999</v>
      </c>
      <c r="EM39" s="165">
        <v>31.309899999999999</v>
      </c>
      <c r="EN39" s="165">
        <v>-31.7958</v>
      </c>
      <c r="EO39" s="165">
        <v>-29.7422</v>
      </c>
      <c r="EP39" s="165">
        <v>39.984000000000002</v>
      </c>
      <c r="EQ39" s="165">
        <v>-23.5016</v>
      </c>
      <c r="ER39" s="165">
        <v>-23.976199999999999</v>
      </c>
      <c r="ES39" s="165">
        <v>-3.5264000000000002</v>
      </c>
      <c r="ET39" s="165">
        <v>0</v>
      </c>
      <c r="EU39" s="165">
        <v>-16.98</v>
      </c>
      <c r="EV39" s="166"/>
      <c r="EW39" s="165">
        <v>11.844200000000001</v>
      </c>
      <c r="EX39" s="165">
        <v>-109.9447</v>
      </c>
      <c r="EY39" s="165">
        <v>-36.045099999999998</v>
      </c>
      <c r="EZ39" s="165">
        <v>-35.298099999999998</v>
      </c>
      <c r="FA39" s="165">
        <v>7.2944000000000004</v>
      </c>
      <c r="FB39" s="165">
        <v>-42.341200000000001</v>
      </c>
      <c r="FC39" s="165">
        <v>6.7229000000000001</v>
      </c>
      <c r="FD39" s="165">
        <v>22.049900000000001</v>
      </c>
      <c r="FE39" s="166"/>
      <c r="FF39" s="165">
        <v>21.6797</v>
      </c>
      <c r="FG39" s="165">
        <v>37.3523</v>
      </c>
      <c r="FH39" s="165">
        <v>36.616999999999997</v>
      </c>
      <c r="FI39" s="165">
        <v>35.011600000000001</v>
      </c>
      <c r="FJ39" s="165">
        <v>7.0331999999999999</v>
      </c>
      <c r="FK39" s="165">
        <v>7.0331999999999999</v>
      </c>
      <c r="FL39" s="165">
        <v>173.65219999999999</v>
      </c>
      <c r="FM39" s="165">
        <v>-41.229300000000002</v>
      </c>
      <c r="FN39" s="165">
        <v>-41.447000000000003</v>
      </c>
      <c r="FO39" s="165">
        <v>121.9847</v>
      </c>
      <c r="FP39" s="165">
        <v>131.56630000000001</v>
      </c>
      <c r="FQ39" s="165">
        <v>41.486800000000002</v>
      </c>
      <c r="FR39" s="165">
        <v>8.94</v>
      </c>
      <c r="FS39" s="165">
        <v>3.7555999999999998</v>
      </c>
      <c r="FT39" s="165">
        <v>1.0636000000000001</v>
      </c>
      <c r="FU39" s="165">
        <v>-1.6</v>
      </c>
      <c r="FV39" s="165">
        <v>17.45</v>
      </c>
      <c r="FW39" s="165">
        <v>42.520800000000001</v>
      </c>
      <c r="FX39" s="166"/>
      <c r="FY39" s="165">
        <v>-2.585</v>
      </c>
      <c r="FZ39" s="165">
        <v>4.4080000000000004</v>
      </c>
      <c r="GA39" s="165">
        <v>11.2158</v>
      </c>
      <c r="GB39" s="165">
        <v>40.6</v>
      </c>
      <c r="GC39" s="165">
        <v>-131.6832</v>
      </c>
      <c r="GD39" s="165">
        <v>-119.48690000000001</v>
      </c>
      <c r="GE39" s="165">
        <v>17.43</v>
      </c>
      <c r="GF39" s="165">
        <v>79.748500000000007</v>
      </c>
      <c r="GG39" s="165">
        <v>27.8</v>
      </c>
      <c r="GH39" s="165">
        <v>-22.166499999999999</v>
      </c>
      <c r="GI39" s="165">
        <v>-4.4012000000000002</v>
      </c>
      <c r="GJ39" s="165">
        <v>-4.4687000000000001</v>
      </c>
      <c r="GK39" s="165">
        <v>2.1962000000000002</v>
      </c>
      <c r="GL39" s="166"/>
      <c r="GM39" s="166"/>
      <c r="GN39" s="165">
        <v>-13.9419</v>
      </c>
      <c r="GO39" s="165">
        <v>-39.369700000000002</v>
      </c>
      <c r="GP39" s="165">
        <v>17.6921</v>
      </c>
      <c r="GQ39" s="165">
        <v>41.343800000000002</v>
      </c>
      <c r="GR39" s="165">
        <v>63.702800000000003</v>
      </c>
      <c r="GS39" s="165">
        <v>64.043800000000005</v>
      </c>
      <c r="GT39" s="165">
        <v>-128.39769999999999</v>
      </c>
      <c r="GU39" s="165">
        <v>-29.199400000000001</v>
      </c>
      <c r="GV39" s="165">
        <v>33.587499999999999</v>
      </c>
      <c r="GW39" s="165">
        <v>-73.617599999999996</v>
      </c>
      <c r="GX39" s="165">
        <v>11.982900000000001</v>
      </c>
      <c r="GY39" s="165">
        <v>15.355700000000001</v>
      </c>
      <c r="GZ39" s="165">
        <v>14.958600000000001</v>
      </c>
      <c r="HA39" s="165">
        <v>13.5334</v>
      </c>
      <c r="HB39" s="165">
        <v>120.3826</v>
      </c>
      <c r="HC39" s="165">
        <v>121.8265</v>
      </c>
      <c r="HD39" s="165">
        <v>90.9</v>
      </c>
      <c r="HE39" s="165">
        <v>-90.744200000000006</v>
      </c>
      <c r="HF39" s="165">
        <v>-230.2208</v>
      </c>
      <c r="HG39" s="165">
        <v>232.3896</v>
      </c>
      <c r="HH39" s="165">
        <v>85.1922</v>
      </c>
      <c r="HI39" s="165">
        <v>-115.42489999999999</v>
      </c>
      <c r="HJ39" s="165">
        <v>-115.7196</v>
      </c>
      <c r="HK39" s="165">
        <v>-32.091000000000001</v>
      </c>
      <c r="HL39" s="165">
        <v>-22.8794</v>
      </c>
      <c r="HM39" s="165">
        <v>72.329599999999999</v>
      </c>
      <c r="HN39" s="165">
        <v>73.577500000000001</v>
      </c>
      <c r="HO39" s="166"/>
      <c r="HP39" s="166"/>
      <c r="HQ39" s="165">
        <v>-13.0822</v>
      </c>
      <c r="HR39" s="165">
        <v>-14.005000000000001</v>
      </c>
      <c r="HS39" s="165">
        <v>-40.751300000000001</v>
      </c>
      <c r="HT39" s="165">
        <v>-39.822099999999999</v>
      </c>
      <c r="HU39" s="165">
        <v>57.74</v>
      </c>
      <c r="HV39" s="165">
        <v>57.83</v>
      </c>
      <c r="HW39" s="165">
        <v>49.6</v>
      </c>
      <c r="HX39" s="165">
        <v>49.5</v>
      </c>
      <c r="HY39" s="165">
        <v>21.1052</v>
      </c>
      <c r="HZ39" s="165">
        <v>-52</v>
      </c>
      <c r="IA39" s="165">
        <v>-411.89339999999999</v>
      </c>
      <c r="IB39" s="165">
        <v>72.408100000000005</v>
      </c>
      <c r="IC39" s="165">
        <v>72.425399999999996</v>
      </c>
      <c r="ID39" s="165">
        <v>9.4</v>
      </c>
      <c r="IE39" s="165">
        <v>33.1</v>
      </c>
      <c r="IF39" s="165">
        <v>14.3</v>
      </c>
      <c r="IG39" s="165">
        <v>15.1</v>
      </c>
      <c r="IH39" s="165">
        <v>1.3342000000000001</v>
      </c>
      <c r="II39" s="165">
        <v>1.1604000000000001</v>
      </c>
      <c r="IJ39" s="165">
        <v>-81.362200000000001</v>
      </c>
      <c r="IK39" s="165">
        <v>-35.946300000000001</v>
      </c>
      <c r="IL39" s="164">
        <v>0</v>
      </c>
      <c r="IM39" s="165">
        <v>383.5215</v>
      </c>
      <c r="IN39" s="165">
        <v>100.5763</v>
      </c>
      <c r="IO39" s="165">
        <v>-375.76029999999997</v>
      </c>
      <c r="IP39" s="165">
        <v>373.32069999999999</v>
      </c>
      <c r="IQ39" s="165">
        <v>-358.04419999999999</v>
      </c>
      <c r="IR39" s="165">
        <v>154.0728</v>
      </c>
      <c r="IS39" s="165">
        <v>-365.7629</v>
      </c>
      <c r="IT39" s="166"/>
      <c r="IU39" s="165">
        <v>121.8732</v>
      </c>
      <c r="IV39" s="165">
        <v>365.512</v>
      </c>
      <c r="IW39" s="164">
        <v>0</v>
      </c>
      <c r="IX39" s="165">
        <v>-148.58269999999999</v>
      </c>
      <c r="IY39" s="165">
        <v>-152.68770000000001</v>
      </c>
      <c r="IZ39" s="165">
        <v>149.35079999999999</v>
      </c>
      <c r="JA39" s="165">
        <v>-8.0406999999999993</v>
      </c>
      <c r="JB39" s="166"/>
      <c r="JC39" s="165">
        <v>26.32</v>
      </c>
      <c r="JD39" s="165">
        <v>7.5389999999999997</v>
      </c>
      <c r="JE39" s="165">
        <v>7.5469999999999997</v>
      </c>
      <c r="JF39" s="165">
        <v>-25.28</v>
      </c>
      <c r="JG39" s="165">
        <v>2.48</v>
      </c>
      <c r="JH39" s="166"/>
      <c r="JI39" s="165">
        <v>-3.1052</v>
      </c>
      <c r="JJ39" s="165">
        <v>-18.104800000000001</v>
      </c>
      <c r="JK39" s="165">
        <v>-17.283899999999999</v>
      </c>
      <c r="JL39" s="165">
        <v>6.4</v>
      </c>
      <c r="JM39" s="165">
        <v>47.38</v>
      </c>
      <c r="JN39" s="165">
        <v>50.000999999999998</v>
      </c>
      <c r="JO39" s="165">
        <v>10.9292</v>
      </c>
      <c r="JP39" s="165">
        <v>13.142200000000001</v>
      </c>
      <c r="JQ39" s="165">
        <v>47.425899999999999</v>
      </c>
      <c r="JR39" s="165">
        <v>47.665399999999998</v>
      </c>
      <c r="JS39" s="165">
        <v>48.368200000000002</v>
      </c>
      <c r="JT39" s="166"/>
      <c r="JU39" s="165">
        <v>-31.9</v>
      </c>
      <c r="JV39" s="165">
        <v>21.206199999999999</v>
      </c>
      <c r="JW39" s="165">
        <v>7.98</v>
      </c>
      <c r="JX39" s="166"/>
      <c r="JY39" s="165">
        <v>-16.386700000000001</v>
      </c>
      <c r="JZ39" s="165">
        <v>53.396000000000001</v>
      </c>
      <c r="KA39" s="165">
        <v>32.4514</v>
      </c>
      <c r="KB39" s="165">
        <v>-16.239899999999999</v>
      </c>
      <c r="KC39" s="165">
        <v>-52.420099999999998</v>
      </c>
      <c r="KD39" s="165">
        <v>22.0413</v>
      </c>
      <c r="KE39" s="165">
        <v>29.395499999999998</v>
      </c>
      <c r="KF39" s="165">
        <v>32.200000000000003</v>
      </c>
      <c r="KG39" s="165">
        <v>-32.200000000000003</v>
      </c>
      <c r="KH39" s="165">
        <v>-141.8897</v>
      </c>
      <c r="KI39" s="165">
        <v>157.7955</v>
      </c>
    </row>
    <row r="40" spans="1:295" ht="18" customHeight="1" x14ac:dyDescent="0.25">
      <c r="A40" s="160" t="s">
        <v>101</v>
      </c>
      <c r="B40" s="160" t="s">
        <v>902</v>
      </c>
      <c r="C40" s="167">
        <v>0</v>
      </c>
      <c r="D40" s="168">
        <v>20.6584</v>
      </c>
      <c r="E40" s="168">
        <v>-24.9802</v>
      </c>
      <c r="F40" s="168">
        <v>-35.140999999999998</v>
      </c>
      <c r="G40" s="168">
        <v>18.8261</v>
      </c>
      <c r="H40" s="169"/>
      <c r="I40" s="168">
        <v>45.980600000000003</v>
      </c>
      <c r="J40" s="168">
        <v>-64.124799999999993</v>
      </c>
      <c r="K40" s="168">
        <v>67.858500000000006</v>
      </c>
      <c r="L40" s="168">
        <v>34.177</v>
      </c>
      <c r="M40" s="168">
        <v>33.199100000000001</v>
      </c>
      <c r="N40" s="168">
        <v>-2.2200000000000002</v>
      </c>
      <c r="O40" s="168">
        <v>-73.238</v>
      </c>
      <c r="P40" s="168">
        <v>68.2</v>
      </c>
      <c r="Q40" s="168">
        <v>25.667999999999999</v>
      </c>
      <c r="R40" s="168">
        <v>-66</v>
      </c>
      <c r="S40" s="168">
        <v>12.3605</v>
      </c>
      <c r="T40" s="168">
        <v>26.5564</v>
      </c>
      <c r="U40" s="168">
        <v>17.117100000000001</v>
      </c>
      <c r="V40" s="168">
        <v>17.306899999999999</v>
      </c>
      <c r="W40" s="168">
        <v>28.965900000000001</v>
      </c>
      <c r="X40" s="168">
        <v>15.4754</v>
      </c>
      <c r="Y40" s="168">
        <v>5.6959</v>
      </c>
      <c r="Z40" s="168">
        <v>2.5747</v>
      </c>
      <c r="AA40" s="169"/>
      <c r="AB40" s="169"/>
      <c r="AC40" s="168">
        <v>-46.21</v>
      </c>
      <c r="AD40" s="168">
        <v>-46.24</v>
      </c>
      <c r="AE40" s="169"/>
      <c r="AF40" s="168">
        <v>2.2200000000000002</v>
      </c>
      <c r="AG40" s="168">
        <v>72.599999999999994</v>
      </c>
      <c r="AH40" s="168">
        <v>25.498999999999999</v>
      </c>
      <c r="AI40" s="168">
        <v>0.19500000000000001</v>
      </c>
      <c r="AJ40" s="168">
        <v>-45.34</v>
      </c>
      <c r="AK40" s="168">
        <v>-45.52</v>
      </c>
      <c r="AL40" s="168">
        <v>-48.89</v>
      </c>
      <c r="AM40" s="168">
        <v>45.13</v>
      </c>
      <c r="AN40" s="168">
        <v>45.76</v>
      </c>
      <c r="AO40" s="168">
        <v>20.9711</v>
      </c>
      <c r="AP40" s="168">
        <v>-4.8122999999999996</v>
      </c>
      <c r="AQ40" s="168">
        <v>67.059200000000004</v>
      </c>
      <c r="AR40" s="168">
        <v>68.246300000000005</v>
      </c>
      <c r="AS40" s="168">
        <v>41.260899999999999</v>
      </c>
      <c r="AT40" s="168">
        <v>-44.340499999999999</v>
      </c>
      <c r="AU40" s="168">
        <v>-43.027799999999999</v>
      </c>
      <c r="AV40" s="168">
        <v>34.791899999999998</v>
      </c>
      <c r="AW40" s="168">
        <v>35.482100000000003</v>
      </c>
      <c r="AX40" s="168">
        <v>68.721100000000007</v>
      </c>
      <c r="AY40" s="168">
        <v>70.328599999999994</v>
      </c>
      <c r="AZ40" s="168">
        <v>9.9619999999999997</v>
      </c>
      <c r="BA40" s="168">
        <v>58.572299999999998</v>
      </c>
      <c r="BB40" s="168">
        <v>-591.98670000000004</v>
      </c>
      <c r="BC40" s="168">
        <v>-3.5226999999999999</v>
      </c>
      <c r="BD40" s="168">
        <v>-13.1</v>
      </c>
      <c r="BE40" s="168">
        <v>-14.5</v>
      </c>
      <c r="BF40" s="168">
        <v>48.365099999999998</v>
      </c>
      <c r="BG40" s="168">
        <v>48.320099999999996</v>
      </c>
      <c r="BH40" s="168">
        <v>-4.0995999999999997</v>
      </c>
      <c r="BI40" s="169"/>
      <c r="BJ40" s="168">
        <v>-93.568399999999997</v>
      </c>
      <c r="BK40" s="168">
        <v>8.7995000000000001</v>
      </c>
      <c r="BL40" s="168">
        <v>7.4743000000000004</v>
      </c>
      <c r="BM40" s="168">
        <v>4.9471999999999996</v>
      </c>
      <c r="BN40" s="168">
        <v>626.69740000000002</v>
      </c>
      <c r="BO40" s="168">
        <v>225.196</v>
      </c>
      <c r="BP40" s="168">
        <v>223.57849999999999</v>
      </c>
      <c r="BQ40" s="168">
        <v>-710.23760000000004</v>
      </c>
      <c r="BR40" s="168">
        <v>661.53989999999999</v>
      </c>
      <c r="BS40" s="169"/>
      <c r="BT40" s="168">
        <v>-80.892200000000003</v>
      </c>
      <c r="BU40" s="168">
        <v>81.3553</v>
      </c>
      <c r="BV40" s="168">
        <v>100.9432</v>
      </c>
      <c r="BW40" s="168">
        <v>24.65</v>
      </c>
      <c r="BX40" s="168">
        <v>30.78</v>
      </c>
      <c r="BY40" s="169"/>
      <c r="BZ40" s="168">
        <v>80.819999999999993</v>
      </c>
      <c r="CA40" s="168">
        <v>-0.79959999999999998</v>
      </c>
      <c r="CB40" s="168">
        <v>-2.8089</v>
      </c>
      <c r="CC40" s="168">
        <v>61.1905</v>
      </c>
      <c r="CD40" s="168">
        <v>62.211500000000001</v>
      </c>
      <c r="CE40" s="168">
        <v>26.731000000000002</v>
      </c>
      <c r="CF40" s="168">
        <v>-185.14160000000001</v>
      </c>
      <c r="CG40" s="168">
        <v>-184.32550000000001</v>
      </c>
      <c r="CH40" s="168">
        <v>21.2211</v>
      </c>
      <c r="CI40" s="169"/>
      <c r="CJ40" s="169"/>
      <c r="CK40" s="169"/>
      <c r="CL40" s="168">
        <v>82.4</v>
      </c>
      <c r="CM40" s="168">
        <v>75.5</v>
      </c>
      <c r="CN40" s="168">
        <v>-18.53</v>
      </c>
      <c r="CO40" s="168">
        <v>17.3309</v>
      </c>
      <c r="CP40" s="168">
        <v>16.866299999999999</v>
      </c>
      <c r="CQ40" s="168">
        <v>16.892600000000002</v>
      </c>
      <c r="CR40" s="168">
        <v>11.254799999999999</v>
      </c>
      <c r="CS40" s="168">
        <v>11.2972</v>
      </c>
      <c r="CT40" s="168">
        <v>74.400800000000004</v>
      </c>
      <c r="CU40" s="168">
        <v>-142.46940000000001</v>
      </c>
      <c r="CV40" s="168">
        <v>86.953000000000003</v>
      </c>
      <c r="CW40" s="168">
        <v>13.661899999999999</v>
      </c>
      <c r="CX40" s="168">
        <v>80.61</v>
      </c>
      <c r="CY40" s="168">
        <v>77.599999999999994</v>
      </c>
      <c r="CZ40" s="168">
        <v>50.866700000000002</v>
      </c>
      <c r="DA40" s="168">
        <v>48.051499999999997</v>
      </c>
      <c r="DB40" s="168">
        <v>-30.98</v>
      </c>
      <c r="DC40" s="169"/>
      <c r="DD40" s="169"/>
      <c r="DE40" s="169"/>
      <c r="DF40" s="168">
        <v>-167.18700000000001</v>
      </c>
      <c r="DG40" s="168">
        <v>1E-4</v>
      </c>
      <c r="DH40" s="168">
        <v>-18.643899999999999</v>
      </c>
      <c r="DI40" s="168">
        <v>-120.6</v>
      </c>
      <c r="DJ40" s="168">
        <v>-120.3</v>
      </c>
      <c r="DK40" s="168">
        <v>28.578199999999999</v>
      </c>
      <c r="DL40" s="168">
        <v>62.997399999999999</v>
      </c>
      <c r="DM40" s="168">
        <v>78.445599999999999</v>
      </c>
      <c r="DN40" s="168">
        <v>89.080799999999996</v>
      </c>
      <c r="DO40" s="169"/>
      <c r="DP40" s="168">
        <v>-13.65</v>
      </c>
      <c r="DQ40" s="168">
        <v>59.039499999999997</v>
      </c>
      <c r="DR40" s="168">
        <v>166.59950000000001</v>
      </c>
      <c r="DS40" s="169"/>
      <c r="DT40" s="168">
        <v>-38.6</v>
      </c>
      <c r="DU40" s="168">
        <v>55.6</v>
      </c>
      <c r="DV40" s="168">
        <v>91.97</v>
      </c>
      <c r="DW40" s="168">
        <v>166.49090000000001</v>
      </c>
      <c r="DX40" s="168">
        <v>163.70910000000001</v>
      </c>
      <c r="DY40" s="168">
        <v>48.944099999999999</v>
      </c>
      <c r="DZ40" s="168">
        <v>47.7727</v>
      </c>
      <c r="EA40" s="168">
        <v>292.5659</v>
      </c>
      <c r="EB40" s="168">
        <v>242.3098</v>
      </c>
      <c r="EC40" s="168">
        <v>235.2765</v>
      </c>
      <c r="ED40" s="168">
        <v>237.7449</v>
      </c>
      <c r="EE40" s="168">
        <v>64.992000000000004</v>
      </c>
      <c r="EF40" s="168">
        <v>48.3414</v>
      </c>
      <c r="EG40" s="168">
        <v>-26.033999999999999</v>
      </c>
      <c r="EH40" s="168">
        <v>725.04110000000003</v>
      </c>
      <c r="EI40" s="168">
        <v>89.060900000000004</v>
      </c>
      <c r="EJ40" s="169"/>
      <c r="EK40" s="168">
        <v>-31.2956</v>
      </c>
      <c r="EL40" s="168">
        <v>-29.279</v>
      </c>
      <c r="EM40" s="168">
        <v>26.404499999999999</v>
      </c>
      <c r="EN40" s="168">
        <v>-29.557099999999998</v>
      </c>
      <c r="EO40" s="168">
        <v>-27.724399999999999</v>
      </c>
      <c r="EP40" s="168">
        <v>44.591999999999999</v>
      </c>
      <c r="EQ40" s="168">
        <v>-21.565799999999999</v>
      </c>
      <c r="ER40" s="168">
        <v>-22.231100000000001</v>
      </c>
      <c r="ES40" s="168">
        <v>-6.1231999999999998</v>
      </c>
      <c r="ET40" s="168">
        <v>0</v>
      </c>
      <c r="EU40" s="168">
        <v>-19.329999999999998</v>
      </c>
      <c r="EV40" s="169"/>
      <c r="EW40" s="168">
        <v>11.4895</v>
      </c>
      <c r="EX40" s="168">
        <v>-104.93170000000001</v>
      </c>
      <c r="EY40" s="168">
        <v>-37.223199999999999</v>
      </c>
      <c r="EZ40" s="168">
        <v>-36.390999999999998</v>
      </c>
      <c r="FA40" s="168">
        <v>8.7385000000000002</v>
      </c>
      <c r="FB40" s="168">
        <v>-46.530200000000001</v>
      </c>
      <c r="FC40" s="168">
        <v>9.8759999999999994</v>
      </c>
      <c r="FD40" s="168">
        <v>22.694199999999999</v>
      </c>
      <c r="FE40" s="169"/>
      <c r="FF40" s="168">
        <v>21.590199999999999</v>
      </c>
      <c r="FG40" s="168">
        <v>42.861400000000003</v>
      </c>
      <c r="FH40" s="168">
        <v>43.372199999999999</v>
      </c>
      <c r="FI40" s="168">
        <v>41.936</v>
      </c>
      <c r="FJ40" s="168">
        <v>-0.16750000000000001</v>
      </c>
      <c r="FK40" s="168">
        <v>0.16750000000000001</v>
      </c>
      <c r="FL40" s="168">
        <v>175.9966</v>
      </c>
      <c r="FM40" s="168">
        <v>-47.2196</v>
      </c>
      <c r="FN40" s="168">
        <v>-46.443800000000003</v>
      </c>
      <c r="FO40" s="168">
        <v>118.884</v>
      </c>
      <c r="FP40" s="168">
        <v>130.3973</v>
      </c>
      <c r="FQ40" s="168">
        <v>40.161099999999998</v>
      </c>
      <c r="FR40" s="168">
        <v>10.56</v>
      </c>
      <c r="FS40" s="168">
        <v>4.3609999999999998</v>
      </c>
      <c r="FT40" s="168">
        <v>1.0599000000000001</v>
      </c>
      <c r="FU40" s="168">
        <v>-1.89</v>
      </c>
      <c r="FV40" s="168">
        <v>16.75</v>
      </c>
      <c r="FW40" s="168">
        <v>40.203000000000003</v>
      </c>
      <c r="FX40" s="168">
        <v>4.3975999999999997</v>
      </c>
      <c r="FY40" s="168">
        <v>-2.6190000000000002</v>
      </c>
      <c r="FZ40" s="168">
        <v>4.47</v>
      </c>
      <c r="GA40" s="169"/>
      <c r="GB40" s="168">
        <v>41.16</v>
      </c>
      <c r="GC40" s="168">
        <v>-130.5044</v>
      </c>
      <c r="GD40" s="168">
        <v>-115.9269</v>
      </c>
      <c r="GE40" s="169"/>
      <c r="GF40" s="168">
        <v>80.117900000000006</v>
      </c>
      <c r="GG40" s="168">
        <v>26.4</v>
      </c>
      <c r="GH40" s="168">
        <v>-21.2682</v>
      </c>
      <c r="GI40" s="168">
        <v>-4.5571000000000002</v>
      </c>
      <c r="GJ40" s="168">
        <v>-4.7282999999999999</v>
      </c>
      <c r="GK40" s="168">
        <v>2.2288999999999999</v>
      </c>
      <c r="GL40" s="169"/>
      <c r="GM40" s="169"/>
      <c r="GN40" s="168">
        <v>-13.1853</v>
      </c>
      <c r="GO40" s="168">
        <v>-38.767400000000002</v>
      </c>
      <c r="GP40" s="168">
        <v>16.473299999999998</v>
      </c>
      <c r="GQ40" s="168">
        <v>40.3673</v>
      </c>
      <c r="GR40" s="168">
        <v>63.9816</v>
      </c>
      <c r="GS40" s="168">
        <v>65.695599999999999</v>
      </c>
      <c r="GT40" s="168">
        <v>-125.3135</v>
      </c>
      <c r="GU40" s="168">
        <v>-28.775500000000001</v>
      </c>
      <c r="GV40" s="168">
        <v>32.732100000000003</v>
      </c>
      <c r="GW40" s="168">
        <v>-72.460400000000007</v>
      </c>
      <c r="GX40" s="168">
        <v>11.8072</v>
      </c>
      <c r="GY40" s="168">
        <v>15.3264</v>
      </c>
      <c r="GZ40" s="168">
        <v>15.021800000000001</v>
      </c>
      <c r="HA40" s="168">
        <v>13</v>
      </c>
      <c r="HB40" s="168">
        <v>129.88730000000001</v>
      </c>
      <c r="HC40" s="168">
        <v>129.131</v>
      </c>
      <c r="HD40" s="168">
        <v>91.4</v>
      </c>
      <c r="HE40" s="168">
        <v>-92.142499999999998</v>
      </c>
      <c r="HF40" s="168">
        <v>-230.96680000000001</v>
      </c>
      <c r="HG40" s="168">
        <v>233.00229999999999</v>
      </c>
      <c r="HH40" s="168">
        <v>101.4128</v>
      </c>
      <c r="HI40" s="168">
        <v>-123.4538</v>
      </c>
      <c r="HJ40" s="168">
        <v>-125.4113</v>
      </c>
      <c r="HK40" s="168">
        <v>-30.552099999999999</v>
      </c>
      <c r="HL40" s="168">
        <v>-20.659600000000001</v>
      </c>
      <c r="HM40" s="168">
        <v>72.675399999999996</v>
      </c>
      <c r="HN40" s="168">
        <v>72.801599999999993</v>
      </c>
      <c r="HO40" s="168">
        <v>-57.748899999999999</v>
      </c>
      <c r="HP40" s="168">
        <v>-59.569200000000002</v>
      </c>
      <c r="HQ40" s="168">
        <v>-14.1808</v>
      </c>
      <c r="HR40" s="168">
        <v>-14.7521</v>
      </c>
      <c r="HS40" s="168">
        <v>-46.464100000000002</v>
      </c>
      <c r="HT40" s="168">
        <v>-55.611800000000002</v>
      </c>
      <c r="HU40" s="168">
        <v>54.26</v>
      </c>
      <c r="HV40" s="168">
        <v>53.77</v>
      </c>
      <c r="HW40" s="168">
        <v>49.4</v>
      </c>
      <c r="HX40" s="168">
        <v>49.9</v>
      </c>
      <c r="HY40" s="168">
        <v>21.1052</v>
      </c>
      <c r="HZ40" s="168">
        <v>-40.799999999999997</v>
      </c>
      <c r="IA40" s="168">
        <v>-406.56619999999998</v>
      </c>
      <c r="IB40" s="168">
        <v>78.739599999999996</v>
      </c>
      <c r="IC40" s="168">
        <v>78.563400000000001</v>
      </c>
      <c r="ID40" s="168">
        <v>9.4</v>
      </c>
      <c r="IE40" s="168">
        <v>29.7</v>
      </c>
      <c r="IF40" s="168">
        <v>15.1</v>
      </c>
      <c r="IG40" s="168">
        <v>16</v>
      </c>
      <c r="IH40" s="169"/>
      <c r="II40" s="169"/>
      <c r="IJ40" s="168">
        <v>-97.228399999999993</v>
      </c>
      <c r="IK40" s="168">
        <v>-66.635199999999998</v>
      </c>
      <c r="IL40" s="167">
        <v>0</v>
      </c>
      <c r="IM40" s="168">
        <v>428.5643</v>
      </c>
      <c r="IN40" s="168">
        <v>102.193</v>
      </c>
      <c r="IO40" s="168">
        <v>-427.74669999999998</v>
      </c>
      <c r="IP40" s="168">
        <v>424.60680000000002</v>
      </c>
      <c r="IQ40" s="168">
        <v>-376.25830000000002</v>
      </c>
      <c r="IR40" s="168">
        <v>151.0436</v>
      </c>
      <c r="IS40" s="168">
        <v>-417.61020000000002</v>
      </c>
      <c r="IT40" s="168">
        <v>115.33410000000001</v>
      </c>
      <c r="IU40" s="168">
        <v>120.7329</v>
      </c>
      <c r="IV40" s="168">
        <v>384.56400000000002</v>
      </c>
      <c r="IW40" s="167">
        <v>0</v>
      </c>
      <c r="IX40" s="168">
        <v>-153.28139999999999</v>
      </c>
      <c r="IY40" s="168">
        <v>-154.4171</v>
      </c>
      <c r="IZ40" s="168">
        <v>149.68600000000001</v>
      </c>
      <c r="JA40" s="168">
        <v>-8.1204000000000001</v>
      </c>
      <c r="JB40" s="169"/>
      <c r="JC40" s="168">
        <v>24.16</v>
      </c>
      <c r="JD40" s="169"/>
      <c r="JE40" s="169"/>
      <c r="JF40" s="168">
        <v>-24.88</v>
      </c>
      <c r="JG40" s="168">
        <v>1.1200000000000001</v>
      </c>
      <c r="JH40" s="169"/>
      <c r="JI40" s="168">
        <v>-0.73089999999999999</v>
      </c>
      <c r="JJ40" s="168">
        <v>-18.162800000000001</v>
      </c>
      <c r="JK40" s="168">
        <v>-15.614599999999999</v>
      </c>
      <c r="JL40" s="168">
        <v>7.5</v>
      </c>
      <c r="JM40" s="168">
        <v>48.359000000000002</v>
      </c>
      <c r="JN40" s="168">
        <v>49.94</v>
      </c>
      <c r="JO40" s="168">
        <v>10.958299999999999</v>
      </c>
      <c r="JP40" s="169"/>
      <c r="JQ40" s="168">
        <v>47.003399999999999</v>
      </c>
      <c r="JR40" s="168">
        <v>47.619700000000002</v>
      </c>
      <c r="JS40" s="168">
        <v>47.741900000000001</v>
      </c>
      <c r="JT40" s="169"/>
      <c r="JU40" s="168">
        <v>-27.2</v>
      </c>
      <c r="JV40" s="168">
        <v>17.180399999999999</v>
      </c>
      <c r="JW40" s="168">
        <v>7.87</v>
      </c>
      <c r="JX40" s="169"/>
      <c r="JY40" s="168">
        <v>-16.210599999999999</v>
      </c>
      <c r="JZ40" s="168">
        <v>51.325899999999997</v>
      </c>
      <c r="KA40" s="168">
        <v>31.0745</v>
      </c>
      <c r="KB40" s="168">
        <v>-16.658999999999999</v>
      </c>
      <c r="KC40" s="168">
        <v>-51.007399999999997</v>
      </c>
      <c r="KD40" s="168">
        <v>20.930599999999998</v>
      </c>
      <c r="KE40" s="168">
        <v>30.3794</v>
      </c>
      <c r="KF40" s="168">
        <v>26.7</v>
      </c>
      <c r="KG40" s="168">
        <v>-26</v>
      </c>
      <c r="KH40" s="168">
        <v>-127.24420000000001</v>
      </c>
      <c r="KI40" s="168">
        <v>146.12029999999999</v>
      </c>
    </row>
    <row r="41" spans="1:295" ht="18" customHeight="1" x14ac:dyDescent="0.25">
      <c r="A41" s="160" t="s">
        <v>101</v>
      </c>
      <c r="B41" s="160" t="s">
        <v>903</v>
      </c>
      <c r="C41" s="161">
        <v>0</v>
      </c>
      <c r="D41" s="162">
        <v>21.205500000000001</v>
      </c>
      <c r="E41" s="162">
        <v>-25.2865</v>
      </c>
      <c r="F41" s="162">
        <v>-35.099299999999999</v>
      </c>
      <c r="G41" s="162">
        <v>18.6812</v>
      </c>
      <c r="H41" s="163"/>
      <c r="I41" s="162">
        <v>44.816400000000002</v>
      </c>
      <c r="J41" s="162">
        <v>-64.562799999999996</v>
      </c>
      <c r="K41" s="162">
        <v>65.261899999999997</v>
      </c>
      <c r="L41" s="162">
        <v>33.445</v>
      </c>
      <c r="M41" s="162">
        <v>32.676200000000001</v>
      </c>
      <c r="N41" s="162">
        <v>0</v>
      </c>
      <c r="O41" s="162">
        <v>-73</v>
      </c>
      <c r="P41" s="162">
        <v>66</v>
      </c>
      <c r="Q41" s="162">
        <v>24.84</v>
      </c>
      <c r="R41" s="163"/>
      <c r="S41" s="162">
        <v>12.612399999999999</v>
      </c>
      <c r="T41" s="162">
        <v>25.842199999999998</v>
      </c>
      <c r="U41" s="162">
        <v>17.288900000000002</v>
      </c>
      <c r="V41" s="162">
        <v>17.505199999999999</v>
      </c>
      <c r="W41" s="162">
        <v>28.6633</v>
      </c>
      <c r="X41" s="162">
        <v>16.634599999999999</v>
      </c>
      <c r="Y41" s="162">
        <v>5.8955000000000002</v>
      </c>
      <c r="Z41" s="162">
        <v>2.5646</v>
      </c>
      <c r="AA41" s="163"/>
      <c r="AB41" s="163"/>
      <c r="AC41" s="162">
        <v>-46.15</v>
      </c>
      <c r="AD41" s="162">
        <v>-46.18</v>
      </c>
      <c r="AE41" s="163"/>
      <c r="AF41" s="162">
        <v>2.2200000000000002</v>
      </c>
      <c r="AG41" s="162">
        <v>70.400000000000006</v>
      </c>
      <c r="AH41" s="162">
        <v>25.148</v>
      </c>
      <c r="AI41" s="162">
        <v>0.20200000000000001</v>
      </c>
      <c r="AJ41" s="162">
        <v>-44.27</v>
      </c>
      <c r="AK41" s="162">
        <v>-44.8</v>
      </c>
      <c r="AL41" s="162">
        <v>-48.71</v>
      </c>
      <c r="AM41" s="162">
        <v>45.27</v>
      </c>
      <c r="AN41" s="162">
        <v>45.32</v>
      </c>
      <c r="AO41" s="162">
        <v>21.383900000000001</v>
      </c>
      <c r="AP41" s="162">
        <v>-4.9564000000000004</v>
      </c>
      <c r="AQ41" s="162">
        <v>66.164000000000001</v>
      </c>
      <c r="AR41" s="162">
        <v>69.069900000000004</v>
      </c>
      <c r="AS41" s="162">
        <v>40.781199999999998</v>
      </c>
      <c r="AT41" s="162">
        <v>-40.589599999999997</v>
      </c>
      <c r="AU41" s="162">
        <v>-40.3872</v>
      </c>
      <c r="AV41" s="162">
        <v>32.731000000000002</v>
      </c>
      <c r="AW41" s="162">
        <v>32.852899999999998</v>
      </c>
      <c r="AX41" s="162">
        <v>67.6494</v>
      </c>
      <c r="AY41" s="162">
        <v>68.721100000000007</v>
      </c>
      <c r="AZ41" s="162">
        <v>10.4855</v>
      </c>
      <c r="BA41" s="162">
        <v>53.294199999999996</v>
      </c>
      <c r="BB41" s="162">
        <v>-587.09659999999997</v>
      </c>
      <c r="BC41" s="162">
        <v>-3.0499999999999999E-2</v>
      </c>
      <c r="BD41" s="162">
        <v>-12.3</v>
      </c>
      <c r="BE41" s="162">
        <v>-13.4</v>
      </c>
      <c r="BF41" s="162">
        <v>43.552</v>
      </c>
      <c r="BG41" s="162">
        <v>43.299700000000001</v>
      </c>
      <c r="BH41" s="162">
        <v>-3.9937999999999998</v>
      </c>
      <c r="BI41" s="163"/>
      <c r="BJ41" s="162">
        <v>-88.715900000000005</v>
      </c>
      <c r="BK41" s="162">
        <v>7.9724000000000004</v>
      </c>
      <c r="BL41" s="162">
        <v>7.0656999999999996</v>
      </c>
      <c r="BM41" s="162">
        <v>4.8696999999999999</v>
      </c>
      <c r="BN41" s="162">
        <v>632.43489999999997</v>
      </c>
      <c r="BO41" s="162">
        <v>220.31299999999999</v>
      </c>
      <c r="BP41" s="162">
        <v>221.68639999999999</v>
      </c>
      <c r="BQ41" s="162">
        <v>-718.41970000000003</v>
      </c>
      <c r="BR41" s="162">
        <v>659.08249999999998</v>
      </c>
      <c r="BS41" s="163"/>
      <c r="BT41" s="162">
        <v>-50.302700000000002</v>
      </c>
      <c r="BU41" s="162">
        <v>51.121099999999998</v>
      </c>
      <c r="BV41" s="162">
        <v>102.04089999999999</v>
      </c>
      <c r="BW41" s="162">
        <v>24.73</v>
      </c>
      <c r="BX41" s="162">
        <v>31.49</v>
      </c>
      <c r="BY41" s="163"/>
      <c r="BZ41" s="162">
        <v>80.8</v>
      </c>
      <c r="CA41" s="162">
        <v>-3.0768</v>
      </c>
      <c r="CB41" s="162">
        <v>-4.0145</v>
      </c>
      <c r="CC41" s="162">
        <v>51.675899999999999</v>
      </c>
      <c r="CD41" s="162">
        <v>52.511499999999998</v>
      </c>
      <c r="CE41" s="162">
        <v>28.8169</v>
      </c>
      <c r="CF41" s="162">
        <v>-181.49039999999999</v>
      </c>
      <c r="CG41" s="162">
        <v>-180.55690000000001</v>
      </c>
      <c r="CH41" s="162">
        <v>20.245699999999999</v>
      </c>
      <c r="CI41" s="162">
        <v>0</v>
      </c>
      <c r="CJ41" s="163"/>
      <c r="CK41" s="163"/>
      <c r="CL41" s="162">
        <v>82.4</v>
      </c>
      <c r="CM41" s="162">
        <v>74.400000000000006</v>
      </c>
      <c r="CN41" s="162">
        <v>-18.670000000000002</v>
      </c>
      <c r="CO41" s="162">
        <v>18.9879</v>
      </c>
      <c r="CP41" s="162">
        <v>19.001999999999999</v>
      </c>
      <c r="CQ41" s="162">
        <v>19.435700000000001</v>
      </c>
      <c r="CR41" s="162">
        <v>14.851100000000001</v>
      </c>
      <c r="CS41" s="162">
        <v>13.9854</v>
      </c>
      <c r="CT41" s="162">
        <v>84.4285</v>
      </c>
      <c r="CU41" s="162">
        <v>-156.81960000000001</v>
      </c>
      <c r="CV41" s="162">
        <v>96.188400000000001</v>
      </c>
      <c r="CW41" s="162">
        <v>14.393700000000001</v>
      </c>
      <c r="CX41" s="162">
        <v>83.41</v>
      </c>
      <c r="CY41" s="162">
        <v>78.52</v>
      </c>
      <c r="CZ41" s="162">
        <v>50.632300000000001</v>
      </c>
      <c r="DA41" s="162">
        <v>47.905000000000001</v>
      </c>
      <c r="DB41" s="162">
        <v>-30.82</v>
      </c>
      <c r="DC41" s="163"/>
      <c r="DD41" s="163"/>
      <c r="DE41" s="163"/>
      <c r="DF41" s="162">
        <v>-155.6079</v>
      </c>
      <c r="DG41" s="162">
        <v>1E-4</v>
      </c>
      <c r="DH41" s="162">
        <v>-18.799600000000002</v>
      </c>
      <c r="DI41" s="162">
        <v>-121.8</v>
      </c>
      <c r="DJ41" s="162">
        <v>-121.1</v>
      </c>
      <c r="DK41" s="162">
        <v>28.243099999999998</v>
      </c>
      <c r="DL41" s="163"/>
      <c r="DM41" s="162">
        <v>79.384900000000002</v>
      </c>
      <c r="DN41" s="163"/>
      <c r="DO41" s="163"/>
      <c r="DP41" s="162">
        <v>-14.02</v>
      </c>
      <c r="DQ41" s="162">
        <v>60.527500000000003</v>
      </c>
      <c r="DR41" s="162">
        <v>153.75370000000001</v>
      </c>
      <c r="DS41" s="163"/>
      <c r="DT41" s="162">
        <v>-38.729999999999997</v>
      </c>
      <c r="DU41" s="162">
        <v>58.96</v>
      </c>
      <c r="DV41" s="162">
        <v>93.05</v>
      </c>
      <c r="DW41" s="162">
        <v>154.12729999999999</v>
      </c>
      <c r="DX41" s="162">
        <v>151.58179999999999</v>
      </c>
      <c r="DY41" s="162">
        <v>52.036099999999998</v>
      </c>
      <c r="DZ41" s="162">
        <v>49.436399999999999</v>
      </c>
      <c r="EA41" s="162">
        <v>289.9239</v>
      </c>
      <c r="EB41" s="162">
        <v>239.96180000000001</v>
      </c>
      <c r="EC41" s="162">
        <v>232.27799999999999</v>
      </c>
      <c r="ED41" s="162">
        <v>235.01910000000001</v>
      </c>
      <c r="EE41" s="162">
        <v>66.001599999999996</v>
      </c>
      <c r="EF41" s="162">
        <v>47.178699999999999</v>
      </c>
      <c r="EG41" s="162">
        <v>-25.710999999999999</v>
      </c>
      <c r="EH41" s="162">
        <v>729.7595</v>
      </c>
      <c r="EI41" s="162">
        <v>160.9161</v>
      </c>
      <c r="EJ41" s="163"/>
      <c r="EK41" s="162">
        <v>-31.383199999999999</v>
      </c>
      <c r="EL41" s="162">
        <v>-29.475300000000001</v>
      </c>
      <c r="EM41" s="162">
        <v>22.720199999999998</v>
      </c>
      <c r="EN41" s="162">
        <v>-23.729700000000001</v>
      </c>
      <c r="EO41" s="162">
        <v>-21.979199999999999</v>
      </c>
      <c r="EP41" s="162">
        <v>38.448</v>
      </c>
      <c r="EQ41" s="162">
        <v>-21.259799999999998</v>
      </c>
      <c r="ER41" s="162">
        <v>-21.88</v>
      </c>
      <c r="ES41" s="162">
        <v>-7.5850999999999997</v>
      </c>
      <c r="ET41" s="163"/>
      <c r="EU41" s="162">
        <v>-16.21</v>
      </c>
      <c r="EV41" s="163"/>
      <c r="EW41" s="162">
        <v>11.4255</v>
      </c>
      <c r="EX41" s="162">
        <v>-93.1126</v>
      </c>
      <c r="EY41" s="162">
        <v>-34.832900000000002</v>
      </c>
      <c r="EZ41" s="162">
        <v>-34.052999999999997</v>
      </c>
      <c r="FA41" s="162">
        <v>3.2603</v>
      </c>
      <c r="FB41" s="162">
        <v>-45.292700000000004</v>
      </c>
      <c r="FC41" s="162">
        <v>13.8223</v>
      </c>
      <c r="FD41" s="162">
        <v>22.7668</v>
      </c>
      <c r="FE41" s="163"/>
      <c r="FF41" s="162">
        <v>21.977900000000002</v>
      </c>
      <c r="FG41" s="162">
        <v>42.202500000000001</v>
      </c>
      <c r="FH41" s="162">
        <v>42.345100000000002</v>
      </c>
      <c r="FI41" s="162">
        <v>40.1875</v>
      </c>
      <c r="FJ41" s="162">
        <v>3.5165999999999999</v>
      </c>
      <c r="FK41" s="162">
        <v>2.5118</v>
      </c>
      <c r="FL41" s="162">
        <v>181.18770000000001</v>
      </c>
      <c r="FM41" s="162">
        <v>-49.232399999999998</v>
      </c>
      <c r="FN41" s="162">
        <v>-48.905500000000004</v>
      </c>
      <c r="FO41" s="162">
        <v>119.3192</v>
      </c>
      <c r="FP41" s="162">
        <v>128.13499999999999</v>
      </c>
      <c r="FQ41" s="162">
        <v>44.628999999999998</v>
      </c>
      <c r="FR41" s="162">
        <v>10.52</v>
      </c>
      <c r="FS41" s="162">
        <v>2.3761000000000001</v>
      </c>
      <c r="FT41" s="162">
        <v>1.1037999999999999</v>
      </c>
      <c r="FU41" s="162">
        <v>-0.52</v>
      </c>
      <c r="FV41" s="162">
        <v>15.29</v>
      </c>
      <c r="FW41" s="162">
        <v>43.9084</v>
      </c>
      <c r="FX41" s="163"/>
      <c r="FY41" s="162">
        <v>-2.5630000000000002</v>
      </c>
      <c r="FZ41" s="162">
        <v>4.4260000000000002</v>
      </c>
      <c r="GA41" s="163"/>
      <c r="GB41" s="162">
        <v>42.76</v>
      </c>
      <c r="GC41" s="162">
        <v>-130.44640000000001</v>
      </c>
      <c r="GD41" s="162">
        <v>-117.9712</v>
      </c>
      <c r="GE41" s="162">
        <v>17.61</v>
      </c>
      <c r="GF41" s="162">
        <v>80.089799999999997</v>
      </c>
      <c r="GG41" s="162">
        <v>24.5</v>
      </c>
      <c r="GH41" s="162">
        <v>-21.303999999999998</v>
      </c>
      <c r="GI41" s="162">
        <v>-4.8651</v>
      </c>
      <c r="GJ41" s="162">
        <v>-5.0152999999999999</v>
      </c>
      <c r="GK41" s="162">
        <v>2.1753999999999998</v>
      </c>
      <c r="GL41" s="163"/>
      <c r="GM41" s="163"/>
      <c r="GN41" s="162">
        <v>-13.3531</v>
      </c>
      <c r="GO41" s="162">
        <v>-38.765999999999998</v>
      </c>
      <c r="GP41" s="162">
        <v>16.4754</v>
      </c>
      <c r="GQ41" s="162">
        <v>40.5199</v>
      </c>
      <c r="GR41" s="162">
        <v>61.569600000000001</v>
      </c>
      <c r="GS41" s="162">
        <v>62.337600000000002</v>
      </c>
      <c r="GT41" s="162">
        <v>-124.5184</v>
      </c>
      <c r="GU41" s="162">
        <v>-28.957000000000001</v>
      </c>
      <c r="GV41" s="162">
        <v>33.377099999999999</v>
      </c>
      <c r="GW41" s="162">
        <v>-72.957099999999997</v>
      </c>
      <c r="GX41" s="162">
        <v>11.4916</v>
      </c>
      <c r="GY41" s="162">
        <v>15.404500000000001</v>
      </c>
      <c r="GZ41" s="162">
        <v>15.106199999999999</v>
      </c>
      <c r="HA41" s="162">
        <v>13</v>
      </c>
      <c r="HB41" s="162">
        <v>162.44149999999999</v>
      </c>
      <c r="HC41" s="162">
        <v>163.1473</v>
      </c>
      <c r="HD41" s="162">
        <v>150.9</v>
      </c>
      <c r="HE41" s="162">
        <v>-149.6885</v>
      </c>
      <c r="HF41" s="162">
        <v>-294.77379999999999</v>
      </c>
      <c r="HG41" s="162">
        <v>296.98610000000002</v>
      </c>
      <c r="HH41" s="162">
        <v>166.51759999999999</v>
      </c>
      <c r="HI41" s="162">
        <v>-154.35040000000001</v>
      </c>
      <c r="HJ41" s="162">
        <v>-152.33009999999999</v>
      </c>
      <c r="HK41" s="162">
        <v>-28.9772</v>
      </c>
      <c r="HL41" s="162">
        <v>-18.389099999999999</v>
      </c>
      <c r="HM41" s="162">
        <v>73.458100000000002</v>
      </c>
      <c r="HN41" s="162">
        <v>72.906599999999997</v>
      </c>
      <c r="HO41" s="162">
        <v>-81.143799999999999</v>
      </c>
      <c r="HP41" s="162">
        <v>-83.576400000000007</v>
      </c>
      <c r="HQ41" s="162">
        <v>-7.2153999999999998</v>
      </c>
      <c r="HR41" s="162">
        <v>-7.1933999999999996</v>
      </c>
      <c r="HS41" s="162">
        <v>-64.366200000000006</v>
      </c>
      <c r="HT41" s="162">
        <v>-63.720700000000001</v>
      </c>
      <c r="HU41" s="162">
        <v>52.87</v>
      </c>
      <c r="HV41" s="162">
        <v>52.87</v>
      </c>
      <c r="HW41" s="162">
        <v>53.9</v>
      </c>
      <c r="HX41" s="162">
        <v>53.8</v>
      </c>
      <c r="HY41" s="162">
        <v>21.329499999999999</v>
      </c>
      <c r="HZ41" s="162">
        <v>-12.4</v>
      </c>
      <c r="IA41" s="162">
        <v>-393.82670000000002</v>
      </c>
      <c r="IB41" s="162">
        <v>80.613200000000006</v>
      </c>
      <c r="IC41" s="162">
        <v>81.763499999999993</v>
      </c>
      <c r="ID41" s="162">
        <v>9.9</v>
      </c>
      <c r="IE41" s="162">
        <v>28.2</v>
      </c>
      <c r="IF41" s="162">
        <v>8.1999999999999993</v>
      </c>
      <c r="IG41" s="162">
        <v>8.3000000000000007</v>
      </c>
      <c r="IH41" s="162">
        <v>1.1445000000000001</v>
      </c>
      <c r="II41" s="162">
        <v>1.0462</v>
      </c>
      <c r="IJ41" s="162">
        <v>-164.20359999999999</v>
      </c>
      <c r="IK41" s="162">
        <v>-132.27189999999999</v>
      </c>
      <c r="IL41" s="161">
        <v>0</v>
      </c>
      <c r="IM41" s="162">
        <v>575.40970000000004</v>
      </c>
      <c r="IN41" s="162">
        <v>107.2273</v>
      </c>
      <c r="IO41" s="162">
        <v>-566.2432</v>
      </c>
      <c r="IP41" s="162">
        <v>568.20950000000005</v>
      </c>
      <c r="IQ41" s="162">
        <v>-425.03989999999999</v>
      </c>
      <c r="IR41" s="162">
        <v>152.4658</v>
      </c>
      <c r="IS41" s="162">
        <v>-564.82050000000004</v>
      </c>
      <c r="IT41" s="162">
        <v>141.208</v>
      </c>
      <c r="IU41" s="163"/>
      <c r="IV41" s="162">
        <v>433.92349999999999</v>
      </c>
      <c r="IW41" s="161">
        <v>0</v>
      </c>
      <c r="IX41" s="162">
        <v>-147.3639</v>
      </c>
      <c r="IY41" s="162">
        <v>-148.4906</v>
      </c>
      <c r="IZ41" s="162">
        <v>143.54660000000001</v>
      </c>
      <c r="JA41" s="162">
        <v>-8.3043999999999993</v>
      </c>
      <c r="JB41" s="163"/>
      <c r="JC41" s="162">
        <v>22.88</v>
      </c>
      <c r="JD41" s="162">
        <v>7.47</v>
      </c>
      <c r="JE41" s="162">
        <v>7.4660000000000002</v>
      </c>
      <c r="JF41" s="162">
        <v>-22.8</v>
      </c>
      <c r="JG41" s="162">
        <v>0</v>
      </c>
      <c r="JH41" s="163"/>
      <c r="JI41" s="162">
        <v>-0.1144</v>
      </c>
      <c r="JJ41" s="162">
        <v>-21.709</v>
      </c>
      <c r="JK41" s="162">
        <v>-15.4101</v>
      </c>
      <c r="JL41" s="162">
        <v>11</v>
      </c>
      <c r="JM41" s="162">
        <v>49.377000000000002</v>
      </c>
      <c r="JN41" s="162">
        <v>53.095999999999997</v>
      </c>
      <c r="JO41" s="162">
        <v>10.9724</v>
      </c>
      <c r="JP41" s="162">
        <v>13.1472</v>
      </c>
      <c r="JQ41" s="162">
        <v>48.484400000000001</v>
      </c>
      <c r="JR41" s="162">
        <v>47.241599999999998</v>
      </c>
      <c r="JS41" s="162">
        <v>48.359200000000001</v>
      </c>
      <c r="JT41" s="163"/>
      <c r="JU41" s="162">
        <v>-26.5</v>
      </c>
      <c r="JV41" s="162">
        <v>17.2407</v>
      </c>
      <c r="JW41" s="162">
        <v>8.0399999999999991</v>
      </c>
      <c r="JX41" s="163"/>
      <c r="JY41" s="162">
        <v>-12.001300000000001</v>
      </c>
      <c r="JZ41" s="162">
        <v>51.118699999999997</v>
      </c>
      <c r="KA41" s="162">
        <v>28.6007</v>
      </c>
      <c r="KB41" s="162">
        <v>-12.688499999999999</v>
      </c>
      <c r="KC41" s="162">
        <v>-50.507800000000003</v>
      </c>
      <c r="KD41" s="162">
        <v>17.441299999999998</v>
      </c>
      <c r="KE41" s="162">
        <v>32.406599999999997</v>
      </c>
      <c r="KF41" s="162">
        <v>26</v>
      </c>
      <c r="KG41" s="162">
        <v>-26</v>
      </c>
      <c r="KH41" s="162">
        <v>-126.1708</v>
      </c>
      <c r="KI41" s="162">
        <v>140.62899999999999</v>
      </c>
    </row>
    <row r="42" spans="1:295" ht="18" customHeight="1" x14ac:dyDescent="0.25">
      <c r="A42" s="160" t="s">
        <v>101</v>
      </c>
      <c r="B42" s="160" t="s">
        <v>904</v>
      </c>
      <c r="C42" s="164">
        <v>0</v>
      </c>
      <c r="D42" s="165">
        <v>20.999099999999999</v>
      </c>
      <c r="E42" s="165">
        <v>-25.406199999999998</v>
      </c>
      <c r="F42" s="165">
        <v>-35.432200000000002</v>
      </c>
      <c r="G42" s="165">
        <v>14.965199999999999</v>
      </c>
      <c r="H42" s="166"/>
      <c r="I42" s="165">
        <v>43.294800000000002</v>
      </c>
      <c r="J42" s="165">
        <v>-59.973300000000002</v>
      </c>
      <c r="K42" s="165">
        <v>64.354600000000005</v>
      </c>
      <c r="L42" s="165">
        <v>32.768999999999998</v>
      </c>
      <c r="M42" s="165">
        <v>31.970099999999999</v>
      </c>
      <c r="N42" s="165">
        <v>-6.66</v>
      </c>
      <c r="O42" s="165">
        <v>-67.733000000000004</v>
      </c>
      <c r="P42" s="165">
        <v>61.6</v>
      </c>
      <c r="Q42" s="165">
        <v>22.356000000000002</v>
      </c>
      <c r="R42" s="165">
        <v>-61.6</v>
      </c>
      <c r="S42" s="165">
        <v>12.3847</v>
      </c>
      <c r="T42" s="165">
        <v>21.3812</v>
      </c>
      <c r="U42" s="165">
        <v>17.209499999999998</v>
      </c>
      <c r="V42" s="165">
        <v>17.176200000000001</v>
      </c>
      <c r="W42" s="165">
        <v>28.2394</v>
      </c>
      <c r="X42" s="165">
        <v>16.2407</v>
      </c>
      <c r="Y42" s="165">
        <v>5.8925999999999998</v>
      </c>
      <c r="Z42" s="165">
        <v>2.5512999999999999</v>
      </c>
      <c r="AA42" s="166"/>
      <c r="AB42" s="166"/>
      <c r="AC42" s="165">
        <v>-50.21</v>
      </c>
      <c r="AD42" s="165">
        <v>-50.31</v>
      </c>
      <c r="AE42" s="166"/>
      <c r="AF42" s="165">
        <v>6.66</v>
      </c>
      <c r="AG42" s="165">
        <v>66</v>
      </c>
      <c r="AH42" s="165">
        <v>25.143000000000001</v>
      </c>
      <c r="AI42" s="165">
        <v>0.2</v>
      </c>
      <c r="AJ42" s="165">
        <v>-50.78</v>
      </c>
      <c r="AK42" s="165">
        <v>-51.54</v>
      </c>
      <c r="AL42" s="165">
        <v>-44</v>
      </c>
      <c r="AM42" s="165">
        <v>52.96</v>
      </c>
      <c r="AN42" s="165">
        <v>53.44</v>
      </c>
      <c r="AO42" s="165">
        <v>21.795100000000001</v>
      </c>
      <c r="AP42" s="165">
        <v>-5.0446</v>
      </c>
      <c r="AQ42" s="165">
        <v>65.877300000000005</v>
      </c>
      <c r="AR42" s="165">
        <v>69.468699999999998</v>
      </c>
      <c r="AS42" s="165">
        <v>43.422600000000003</v>
      </c>
      <c r="AT42" s="165">
        <v>-41.125500000000002</v>
      </c>
      <c r="AU42" s="165">
        <v>-42.385599999999997</v>
      </c>
      <c r="AV42" s="165">
        <v>32.928199999999997</v>
      </c>
      <c r="AW42" s="165">
        <v>15.667400000000001</v>
      </c>
      <c r="AX42" s="165">
        <v>67.6494</v>
      </c>
      <c r="AY42" s="165">
        <v>69.123000000000005</v>
      </c>
      <c r="AZ42" s="165">
        <v>8.3917000000000002</v>
      </c>
      <c r="BA42" s="165">
        <v>55.323999999999998</v>
      </c>
      <c r="BB42" s="165">
        <v>-576.17960000000005</v>
      </c>
      <c r="BC42" s="165">
        <v>-3.0041000000000002</v>
      </c>
      <c r="BD42" s="165">
        <v>-11.5</v>
      </c>
      <c r="BE42" s="165">
        <v>-12.5</v>
      </c>
      <c r="BF42" s="165">
        <v>51.158299999999997</v>
      </c>
      <c r="BG42" s="165">
        <v>48.880099999999999</v>
      </c>
      <c r="BH42" s="165">
        <v>-4.2302999999999997</v>
      </c>
      <c r="BI42" s="166"/>
      <c r="BJ42" s="165">
        <v>-81.317800000000005</v>
      </c>
      <c r="BK42" s="165">
        <v>8.1446000000000005</v>
      </c>
      <c r="BL42" s="165">
        <v>6.718</v>
      </c>
      <c r="BM42" s="165">
        <v>4.7369000000000003</v>
      </c>
      <c r="BN42" s="165">
        <v>614.52049999999997</v>
      </c>
      <c r="BO42" s="165">
        <v>207.83099999999999</v>
      </c>
      <c r="BP42" s="165">
        <v>208.0446</v>
      </c>
      <c r="BQ42" s="165">
        <v>-689.73180000000002</v>
      </c>
      <c r="BR42" s="165">
        <v>632.33900000000006</v>
      </c>
      <c r="BS42" s="166"/>
      <c r="BT42" s="165">
        <v>-55.255099999999999</v>
      </c>
      <c r="BU42" s="165">
        <v>56.336300000000001</v>
      </c>
      <c r="BV42" s="165">
        <v>98.907300000000006</v>
      </c>
      <c r="BW42" s="165">
        <v>23.74</v>
      </c>
      <c r="BX42" s="165">
        <v>30.3</v>
      </c>
      <c r="BY42" s="165">
        <v>77.010000000000005</v>
      </c>
      <c r="BZ42" s="165">
        <v>79.11</v>
      </c>
      <c r="CA42" s="165">
        <v>-4.5503999999999998</v>
      </c>
      <c r="CB42" s="165">
        <v>-5.7560000000000002</v>
      </c>
      <c r="CC42" s="165">
        <v>59.614100000000001</v>
      </c>
      <c r="CD42" s="165">
        <v>60.529000000000003</v>
      </c>
      <c r="CE42" s="165">
        <v>31.723199999999999</v>
      </c>
      <c r="CF42" s="165">
        <v>-180.19380000000001</v>
      </c>
      <c r="CG42" s="165">
        <v>-181.80340000000001</v>
      </c>
      <c r="CH42" s="165">
        <v>17.649899999999999</v>
      </c>
      <c r="CI42" s="166"/>
      <c r="CJ42" s="166"/>
      <c r="CK42" s="166"/>
      <c r="CL42" s="165">
        <v>82</v>
      </c>
      <c r="CM42" s="165">
        <v>73.3</v>
      </c>
      <c r="CN42" s="165">
        <v>-18.649999999999999</v>
      </c>
      <c r="CO42" s="165">
        <v>18.577100000000002</v>
      </c>
      <c r="CP42" s="165">
        <v>18.352900000000002</v>
      </c>
      <c r="CQ42" s="165">
        <v>18.544899999999998</v>
      </c>
      <c r="CR42" s="165">
        <v>9.9375</v>
      </c>
      <c r="CS42" s="165">
        <v>8.8346999999999998</v>
      </c>
      <c r="CT42" s="165">
        <v>78.641099999999994</v>
      </c>
      <c r="CU42" s="165">
        <v>-142.96600000000001</v>
      </c>
      <c r="CV42" s="165">
        <v>88.489099999999993</v>
      </c>
      <c r="CW42" s="165">
        <v>14.489699999999999</v>
      </c>
      <c r="CX42" s="165">
        <v>81.02</v>
      </c>
      <c r="CY42" s="165">
        <v>78.78</v>
      </c>
      <c r="CZ42" s="165">
        <v>50.632300000000001</v>
      </c>
      <c r="DA42" s="165">
        <v>47.905000000000001</v>
      </c>
      <c r="DB42" s="165">
        <v>-30.96</v>
      </c>
      <c r="DC42" s="166"/>
      <c r="DD42" s="166"/>
      <c r="DE42" s="166"/>
      <c r="DF42" s="165">
        <v>-159.233</v>
      </c>
      <c r="DG42" s="165">
        <v>0</v>
      </c>
      <c r="DH42" s="165">
        <v>-18.877300000000002</v>
      </c>
      <c r="DI42" s="165">
        <v>-120.8</v>
      </c>
      <c r="DJ42" s="165">
        <v>-118.5</v>
      </c>
      <c r="DK42" s="165">
        <v>29.391200000000001</v>
      </c>
      <c r="DL42" s="165">
        <v>62.997399999999999</v>
      </c>
      <c r="DM42" s="165">
        <v>78.445599999999999</v>
      </c>
      <c r="DN42" s="165">
        <v>89.080799999999996</v>
      </c>
      <c r="DO42" s="165">
        <v>62.34</v>
      </c>
      <c r="DP42" s="165">
        <v>-13.54</v>
      </c>
      <c r="DQ42" s="165">
        <v>59.938499999999998</v>
      </c>
      <c r="DR42" s="165">
        <v>159.63910000000001</v>
      </c>
      <c r="DS42" s="166"/>
      <c r="DT42" s="165">
        <v>-38.75</v>
      </c>
      <c r="DU42" s="165">
        <v>59.79</v>
      </c>
      <c r="DV42" s="165">
        <v>92.51</v>
      </c>
      <c r="DW42" s="165">
        <v>158.3091</v>
      </c>
      <c r="DX42" s="165">
        <v>157.2182</v>
      </c>
      <c r="DY42" s="165">
        <v>48.4099</v>
      </c>
      <c r="DZ42" s="165">
        <v>47.454500000000003</v>
      </c>
      <c r="EA42" s="165">
        <v>286.77499999999998</v>
      </c>
      <c r="EB42" s="165">
        <v>237.8306</v>
      </c>
      <c r="EC42" s="165">
        <v>229.1078</v>
      </c>
      <c r="ED42" s="165">
        <v>232.33109999999999</v>
      </c>
      <c r="EE42" s="165">
        <v>72.702200000000005</v>
      </c>
      <c r="EF42" s="165">
        <v>55.558799999999998</v>
      </c>
      <c r="EG42" s="165">
        <v>-25.218</v>
      </c>
      <c r="EH42" s="165">
        <v>711.66129999999998</v>
      </c>
      <c r="EI42" s="165">
        <v>259.52420000000001</v>
      </c>
      <c r="EJ42" s="166"/>
      <c r="EK42" s="165">
        <v>-30.066099999999999</v>
      </c>
      <c r="EL42" s="165">
        <v>-27.882300000000001</v>
      </c>
      <c r="EM42" s="165">
        <v>12.1792</v>
      </c>
      <c r="EN42" s="165">
        <v>-12.061500000000001</v>
      </c>
      <c r="EO42" s="165">
        <v>-11.9229</v>
      </c>
      <c r="EP42" s="165">
        <v>36.911999999999999</v>
      </c>
      <c r="EQ42" s="165">
        <v>-16.558800000000002</v>
      </c>
      <c r="ER42" s="165">
        <v>-16.8672</v>
      </c>
      <c r="ES42" s="165">
        <v>-16.98</v>
      </c>
      <c r="ET42" s="166"/>
      <c r="EU42" s="165">
        <v>-16.43</v>
      </c>
      <c r="EV42" s="166"/>
      <c r="EW42" s="165">
        <v>10.957700000000001</v>
      </c>
      <c r="EX42" s="165">
        <v>-69.216099999999997</v>
      </c>
      <c r="EY42" s="165">
        <v>-36.599299999999999</v>
      </c>
      <c r="EZ42" s="165">
        <v>-36.212800000000001</v>
      </c>
      <c r="FA42" s="165">
        <v>10.041399999999999</v>
      </c>
      <c r="FB42" s="165">
        <v>-52.567500000000003</v>
      </c>
      <c r="FC42" s="165">
        <v>22.936199999999999</v>
      </c>
      <c r="FD42" s="165">
        <v>22.459199999999999</v>
      </c>
      <c r="FE42" s="166"/>
      <c r="FF42" s="165">
        <v>21.488099999999999</v>
      </c>
      <c r="FG42" s="165">
        <v>42.147599999999997</v>
      </c>
      <c r="FH42" s="165">
        <v>42.376100000000001</v>
      </c>
      <c r="FI42" s="165">
        <v>40.9377</v>
      </c>
      <c r="FJ42" s="165">
        <v>5.5260999999999996</v>
      </c>
      <c r="FK42" s="165">
        <v>5.8609999999999998</v>
      </c>
      <c r="FL42" s="165">
        <v>126.2621</v>
      </c>
      <c r="FM42" s="165">
        <v>-46.029800000000002</v>
      </c>
      <c r="FN42" s="165">
        <v>-46.508000000000003</v>
      </c>
      <c r="FO42" s="165">
        <v>80.852000000000004</v>
      </c>
      <c r="FP42" s="165">
        <v>92.1</v>
      </c>
      <c r="FQ42" s="165">
        <v>34.228400000000001</v>
      </c>
      <c r="FR42" s="165">
        <v>1.45</v>
      </c>
      <c r="FS42" s="165">
        <v>2.4933000000000001</v>
      </c>
      <c r="FT42" s="165">
        <v>1.1624000000000001</v>
      </c>
      <c r="FU42" s="165">
        <v>-0.24</v>
      </c>
      <c r="FV42" s="165">
        <v>15.33</v>
      </c>
      <c r="FW42" s="165">
        <v>34.799999999999997</v>
      </c>
      <c r="FX42" s="166"/>
      <c r="FY42" s="165">
        <v>-2.6680000000000001</v>
      </c>
      <c r="FZ42" s="165">
        <v>4.4690000000000003</v>
      </c>
      <c r="GA42" s="166"/>
      <c r="GB42" s="165">
        <v>39.270000000000003</v>
      </c>
      <c r="GC42" s="165">
        <v>-90.252099999999999</v>
      </c>
      <c r="GD42" s="165">
        <v>-78.690299999999993</v>
      </c>
      <c r="GE42" s="165">
        <v>16.440000000000001</v>
      </c>
      <c r="GF42" s="165">
        <v>82.610399999999998</v>
      </c>
      <c r="GG42" s="165">
        <v>24.5</v>
      </c>
      <c r="GH42" s="165">
        <v>-22.578399999999998</v>
      </c>
      <c r="GI42" s="165">
        <v>-3.2145999999999999</v>
      </c>
      <c r="GJ42" s="165">
        <v>-3.4152</v>
      </c>
      <c r="GK42" s="165">
        <v>2.1839</v>
      </c>
      <c r="GL42" s="166"/>
      <c r="GM42" s="166"/>
      <c r="GN42" s="165">
        <v>-12.6328</v>
      </c>
      <c r="GO42" s="165">
        <v>-39.716500000000003</v>
      </c>
      <c r="GP42" s="165">
        <v>14.74</v>
      </c>
      <c r="GQ42" s="165">
        <v>41.539299999999997</v>
      </c>
      <c r="GR42" s="165">
        <v>61.342300000000002</v>
      </c>
      <c r="GS42" s="165">
        <v>63.0869</v>
      </c>
      <c r="GT42" s="165">
        <v>-141.26929999999999</v>
      </c>
      <c r="GU42" s="165">
        <v>-28.053999999999998</v>
      </c>
      <c r="GV42" s="165">
        <v>31.365400000000001</v>
      </c>
      <c r="GW42" s="165">
        <v>-66.720699999999994</v>
      </c>
      <c r="GX42" s="165">
        <v>11.380800000000001</v>
      </c>
      <c r="GY42" s="165">
        <v>15.7561</v>
      </c>
      <c r="GZ42" s="165">
        <v>15.2539</v>
      </c>
      <c r="HA42" s="165">
        <v>13.5444</v>
      </c>
      <c r="HB42" s="165">
        <v>197.97200000000001</v>
      </c>
      <c r="HC42" s="165">
        <v>197.00739999999999</v>
      </c>
      <c r="HD42" s="166"/>
      <c r="HE42" s="165">
        <v>-149.7919</v>
      </c>
      <c r="HF42" s="165">
        <v>-297.57569999999998</v>
      </c>
      <c r="HG42" s="165">
        <v>300.82909999999998</v>
      </c>
      <c r="HH42" s="165">
        <v>226.876</v>
      </c>
      <c r="HI42" s="165">
        <v>-187.60839999999999</v>
      </c>
      <c r="HJ42" s="165">
        <v>-187.191</v>
      </c>
      <c r="HK42" s="165">
        <v>-27.2866</v>
      </c>
      <c r="HL42" s="165">
        <v>-16.089300000000001</v>
      </c>
      <c r="HM42" s="165">
        <v>75.364599999999996</v>
      </c>
      <c r="HN42" s="165">
        <v>77.661600000000007</v>
      </c>
      <c r="HO42" s="165">
        <v>-106.6724</v>
      </c>
      <c r="HP42" s="165">
        <v>-107.8835</v>
      </c>
      <c r="HQ42" s="165">
        <v>3.1118999999999999</v>
      </c>
      <c r="HR42" s="165">
        <v>2.9142000000000001</v>
      </c>
      <c r="HS42" s="165">
        <v>-75.537300000000002</v>
      </c>
      <c r="HT42" s="165">
        <v>-76.513099999999994</v>
      </c>
      <c r="HU42" s="165">
        <v>52.03</v>
      </c>
      <c r="HV42" s="165">
        <v>51.76</v>
      </c>
      <c r="HW42" s="165">
        <v>52.5</v>
      </c>
      <c r="HX42" s="165">
        <v>53.6</v>
      </c>
      <c r="HY42" s="165">
        <v>21.207799999999999</v>
      </c>
      <c r="HZ42" s="165">
        <v>15.92</v>
      </c>
      <c r="IA42" s="165">
        <v>-399.82709999999997</v>
      </c>
      <c r="IB42" s="165">
        <v>89.956500000000005</v>
      </c>
      <c r="IC42" s="165">
        <v>89.799899999999994</v>
      </c>
      <c r="ID42" s="165">
        <v>12.8</v>
      </c>
      <c r="IE42" s="165">
        <v>23.5</v>
      </c>
      <c r="IF42" s="165">
        <v>-1.9</v>
      </c>
      <c r="IG42" s="165">
        <v>-1.2</v>
      </c>
      <c r="IH42" s="165">
        <v>1.1902999999999999</v>
      </c>
      <c r="II42" s="165">
        <v>1.095</v>
      </c>
      <c r="IJ42" s="165">
        <v>-223.63919999999999</v>
      </c>
      <c r="IK42" s="165">
        <v>-234.42920000000001</v>
      </c>
      <c r="IL42" s="164">
        <v>0</v>
      </c>
      <c r="IM42" s="165">
        <v>757.66470000000004</v>
      </c>
      <c r="IN42" s="165">
        <v>115.24630000000001</v>
      </c>
      <c r="IO42" s="165">
        <v>-742.07150000000001</v>
      </c>
      <c r="IP42" s="165">
        <v>744.5027</v>
      </c>
      <c r="IQ42" s="165">
        <v>-517.84090000000003</v>
      </c>
      <c r="IR42" s="165">
        <v>146.9804</v>
      </c>
      <c r="IS42" s="165">
        <v>-723.47770000000003</v>
      </c>
      <c r="IT42" s="165">
        <v>141.67750000000001</v>
      </c>
      <c r="IU42" s="166"/>
      <c r="IV42" s="165">
        <v>516.97969999999998</v>
      </c>
      <c r="IW42" s="164">
        <v>0</v>
      </c>
      <c r="IX42" s="165">
        <v>-142.3083</v>
      </c>
      <c r="IY42" s="165">
        <v>-139.98179999999999</v>
      </c>
      <c r="IZ42" s="165">
        <v>137.6028</v>
      </c>
      <c r="JA42" s="165">
        <v>-7.8292999999999999</v>
      </c>
      <c r="JB42" s="166"/>
      <c r="JC42" s="165">
        <v>21.52</v>
      </c>
      <c r="JD42" s="165">
        <v>7.3840000000000003</v>
      </c>
      <c r="JE42" s="165">
        <v>7.383</v>
      </c>
      <c r="JF42" s="165">
        <v>-22</v>
      </c>
      <c r="JG42" s="165">
        <v>-0.96</v>
      </c>
      <c r="JH42" s="166"/>
      <c r="JI42" s="165">
        <v>0.67600000000000005</v>
      </c>
      <c r="JJ42" s="165">
        <v>-26.600999999999999</v>
      </c>
      <c r="JK42" s="165">
        <v>-14.6197</v>
      </c>
      <c r="JL42" s="165">
        <v>11.7</v>
      </c>
      <c r="JM42" s="165">
        <v>49.142000000000003</v>
      </c>
      <c r="JN42" s="165">
        <v>49.07</v>
      </c>
      <c r="JO42" s="165">
        <v>11.170999999999999</v>
      </c>
      <c r="JP42" s="165">
        <v>13.4033</v>
      </c>
      <c r="JQ42" s="165">
        <v>49.745399999999997</v>
      </c>
      <c r="JR42" s="165">
        <v>49.024099999999997</v>
      </c>
      <c r="JS42" s="165">
        <v>50.751399999999997</v>
      </c>
      <c r="JT42" s="166"/>
      <c r="JU42" s="165">
        <v>-20.7</v>
      </c>
      <c r="JV42" s="165">
        <v>16.385899999999999</v>
      </c>
      <c r="JW42" s="165">
        <v>8.06</v>
      </c>
      <c r="JX42" s="166"/>
      <c r="JY42" s="165">
        <v>-9.8661999999999992</v>
      </c>
      <c r="JZ42" s="165">
        <v>50.781599999999997</v>
      </c>
      <c r="KA42" s="165">
        <v>25.5975</v>
      </c>
      <c r="KB42" s="165">
        <v>-10.2403</v>
      </c>
      <c r="KC42" s="165">
        <v>-50.552</v>
      </c>
      <c r="KD42" s="165">
        <v>15.7212</v>
      </c>
      <c r="KE42" s="165">
        <v>34.460099999999997</v>
      </c>
      <c r="KF42" s="165">
        <v>21.7</v>
      </c>
      <c r="KG42" s="165">
        <v>-22.9</v>
      </c>
      <c r="KH42" s="165">
        <v>-73.148700000000005</v>
      </c>
      <c r="KI42" s="165">
        <v>106.40730000000001</v>
      </c>
    </row>
    <row r="43" spans="1:295" ht="18" customHeight="1" x14ac:dyDescent="0.25">
      <c r="A43" s="160" t="s">
        <v>101</v>
      </c>
      <c r="B43" s="160" t="s">
        <v>905</v>
      </c>
      <c r="C43" s="164">
        <v>0</v>
      </c>
      <c r="D43" s="165">
        <v>20.503599999999999</v>
      </c>
      <c r="E43" s="165">
        <v>-24.7089</v>
      </c>
      <c r="F43" s="165">
        <v>-35.433199999999999</v>
      </c>
      <c r="G43" s="165">
        <v>13.771699999999999</v>
      </c>
      <c r="H43" s="166"/>
      <c r="I43" s="165">
        <v>40.704900000000002</v>
      </c>
      <c r="J43" s="165">
        <v>-51.863199999999999</v>
      </c>
      <c r="K43" s="165">
        <v>63.045900000000003</v>
      </c>
      <c r="L43" s="165">
        <v>31.759</v>
      </c>
      <c r="M43" s="165">
        <v>31.071300000000001</v>
      </c>
      <c r="N43" s="165">
        <v>-4.4400000000000004</v>
      </c>
      <c r="O43" s="165">
        <v>-64.119</v>
      </c>
      <c r="P43" s="165">
        <v>59.4</v>
      </c>
      <c r="Q43" s="165">
        <v>20.7</v>
      </c>
      <c r="R43" s="165">
        <v>-59.4</v>
      </c>
      <c r="S43" s="165">
        <v>12.6572</v>
      </c>
      <c r="T43" s="165">
        <v>15.632999999999999</v>
      </c>
      <c r="U43" s="165">
        <v>16.9664</v>
      </c>
      <c r="V43" s="165">
        <v>17.226700000000001</v>
      </c>
      <c r="W43" s="165">
        <v>28.239000000000001</v>
      </c>
      <c r="X43" s="165">
        <v>16.350200000000001</v>
      </c>
      <c r="Y43" s="165">
        <v>6.3788999999999998</v>
      </c>
      <c r="Z43" s="165">
        <v>2.5512000000000001</v>
      </c>
      <c r="AA43" s="166"/>
      <c r="AB43" s="166"/>
      <c r="AC43" s="165">
        <v>-51.03</v>
      </c>
      <c r="AD43" s="165">
        <v>-51.07</v>
      </c>
      <c r="AE43" s="166"/>
      <c r="AF43" s="165">
        <v>4.4400000000000004</v>
      </c>
      <c r="AG43" s="165">
        <v>63.8</v>
      </c>
      <c r="AH43" s="165">
        <v>27.68</v>
      </c>
      <c r="AI43" s="165">
        <v>0.214</v>
      </c>
      <c r="AJ43" s="165">
        <v>-54.4</v>
      </c>
      <c r="AK43" s="165">
        <v>-54.64</v>
      </c>
      <c r="AL43" s="165">
        <v>-39.69</v>
      </c>
      <c r="AM43" s="165">
        <v>54.9</v>
      </c>
      <c r="AN43" s="165">
        <v>54.59</v>
      </c>
      <c r="AO43" s="165">
        <v>21.450600000000001</v>
      </c>
      <c r="AP43" s="165">
        <v>-5.2183999999999999</v>
      </c>
      <c r="AQ43" s="165">
        <v>67.403400000000005</v>
      </c>
      <c r="AR43" s="165">
        <v>70.287700000000001</v>
      </c>
      <c r="AS43" s="165">
        <v>43.855200000000004</v>
      </c>
      <c r="AT43" s="165">
        <v>-44.340499999999999</v>
      </c>
      <c r="AU43" s="165">
        <v>-44.593499999999999</v>
      </c>
      <c r="AV43" s="165">
        <v>36.705800000000004</v>
      </c>
      <c r="AW43" s="165">
        <v>29.2514</v>
      </c>
      <c r="AX43" s="165">
        <v>69.390900000000002</v>
      </c>
      <c r="AY43" s="165">
        <v>70.328599999999994</v>
      </c>
      <c r="AZ43" s="165">
        <v>9.9619999999999997</v>
      </c>
      <c r="BA43" s="165">
        <v>50.338200000000001</v>
      </c>
      <c r="BB43" s="165">
        <v>-566.697</v>
      </c>
      <c r="BC43" s="165">
        <v>3.1368</v>
      </c>
      <c r="BD43" s="165">
        <v>-12.2</v>
      </c>
      <c r="BE43" s="165">
        <v>-13.7</v>
      </c>
      <c r="BF43" s="165">
        <v>50.036799999999999</v>
      </c>
      <c r="BG43" s="165">
        <v>49.020099999999999</v>
      </c>
      <c r="BH43" s="165">
        <v>-4.2008999999999999</v>
      </c>
      <c r="BI43" s="166"/>
      <c r="BJ43" s="165">
        <v>-80.546999999999997</v>
      </c>
      <c r="BK43" s="165">
        <v>6.6886999999999999</v>
      </c>
      <c r="BL43" s="165">
        <v>6.4032</v>
      </c>
      <c r="BM43" s="165">
        <v>4.3799000000000001</v>
      </c>
      <c r="BN43" s="165">
        <v>611.43820000000005</v>
      </c>
      <c r="BO43" s="165">
        <v>205.08430000000001</v>
      </c>
      <c r="BP43" s="165">
        <v>205.08430000000001</v>
      </c>
      <c r="BQ43" s="165">
        <v>-693.32399999999996</v>
      </c>
      <c r="BR43" s="165">
        <v>629.9579</v>
      </c>
      <c r="BS43" s="166"/>
      <c r="BT43" s="165">
        <v>-53.356699999999996</v>
      </c>
      <c r="BU43" s="165">
        <v>55.040199999999999</v>
      </c>
      <c r="BV43" s="165">
        <v>96.641999999999996</v>
      </c>
      <c r="BW43" s="165">
        <v>27.63</v>
      </c>
      <c r="BX43" s="165">
        <v>28.75</v>
      </c>
      <c r="BY43" s="165">
        <v>68.209999999999994</v>
      </c>
      <c r="BZ43" s="165">
        <v>80</v>
      </c>
      <c r="CA43" s="165">
        <v>-9.6407000000000007</v>
      </c>
      <c r="CB43" s="165">
        <v>-9.3727999999999998</v>
      </c>
      <c r="CC43" s="165">
        <v>63.147599999999997</v>
      </c>
      <c r="CD43" s="165">
        <v>63.913699999999999</v>
      </c>
      <c r="CE43" s="165">
        <v>31.727699999999999</v>
      </c>
      <c r="CF43" s="165">
        <v>-183.8475</v>
      </c>
      <c r="CG43" s="165">
        <v>-183.16929999999999</v>
      </c>
      <c r="CH43" s="165">
        <v>16.823699999999999</v>
      </c>
      <c r="CI43" s="166"/>
      <c r="CJ43" s="166"/>
      <c r="CK43" s="166"/>
      <c r="CL43" s="165">
        <v>80.599999999999994</v>
      </c>
      <c r="CM43" s="165">
        <v>73.8</v>
      </c>
      <c r="CN43" s="165">
        <v>-18.23</v>
      </c>
      <c r="CO43" s="165">
        <v>19.462900000000001</v>
      </c>
      <c r="CP43" s="165">
        <v>18.837700000000002</v>
      </c>
      <c r="CQ43" s="165">
        <v>18.796900000000001</v>
      </c>
      <c r="CR43" s="165">
        <v>9.0754000000000001</v>
      </c>
      <c r="CS43" s="165">
        <v>9.4466999999999999</v>
      </c>
      <c r="CT43" s="165">
        <v>76.400700000000001</v>
      </c>
      <c r="CU43" s="165">
        <v>-139.30330000000001</v>
      </c>
      <c r="CV43" s="165">
        <v>87.180899999999994</v>
      </c>
      <c r="CW43" s="165">
        <v>13.8521</v>
      </c>
      <c r="CX43" s="165">
        <v>86.18</v>
      </c>
      <c r="CY43" s="165">
        <v>79.86</v>
      </c>
      <c r="CZ43" s="165">
        <v>50.632300000000001</v>
      </c>
      <c r="DA43" s="165">
        <v>47.905000000000001</v>
      </c>
      <c r="DB43" s="165">
        <v>-31.35</v>
      </c>
      <c r="DC43" s="165">
        <v>-3.7679</v>
      </c>
      <c r="DD43" s="166"/>
      <c r="DE43" s="166"/>
      <c r="DF43" s="165">
        <v>-160.83160000000001</v>
      </c>
      <c r="DG43" s="165">
        <v>0</v>
      </c>
      <c r="DH43" s="165">
        <v>-18.841999999999999</v>
      </c>
      <c r="DI43" s="165">
        <v>-119.3</v>
      </c>
      <c r="DJ43" s="165">
        <v>-120.2</v>
      </c>
      <c r="DK43" s="165">
        <v>29.017600000000002</v>
      </c>
      <c r="DL43" s="165">
        <v>62.118499999999997</v>
      </c>
      <c r="DM43" s="165">
        <v>78.445599999999999</v>
      </c>
      <c r="DN43" s="165">
        <v>87.908900000000003</v>
      </c>
      <c r="DO43" s="165">
        <v>61.69</v>
      </c>
      <c r="DP43" s="165">
        <v>-13.11</v>
      </c>
      <c r="DQ43" s="165">
        <v>59.814500000000002</v>
      </c>
      <c r="DR43" s="165">
        <v>158.44900000000001</v>
      </c>
      <c r="DS43" s="166"/>
      <c r="DT43" s="165">
        <v>-33.869999999999997</v>
      </c>
      <c r="DU43" s="165">
        <v>59.1</v>
      </c>
      <c r="DV43" s="165">
        <v>89.07</v>
      </c>
      <c r="DW43" s="165">
        <v>161.9273</v>
      </c>
      <c r="DX43" s="165">
        <v>156.80000000000001</v>
      </c>
      <c r="DY43" s="165">
        <v>45.862200000000001</v>
      </c>
      <c r="DZ43" s="165">
        <v>45.136400000000002</v>
      </c>
      <c r="EA43" s="165">
        <v>283.81290000000001</v>
      </c>
      <c r="EB43" s="165">
        <v>238.15430000000001</v>
      </c>
      <c r="EC43" s="165">
        <v>229.4485</v>
      </c>
      <c r="ED43" s="165">
        <v>233.19300000000001</v>
      </c>
      <c r="EE43" s="165">
        <v>74.140500000000003</v>
      </c>
      <c r="EF43" s="165">
        <v>56.481099999999998</v>
      </c>
      <c r="EG43" s="165">
        <v>-25.407</v>
      </c>
      <c r="EH43" s="165">
        <v>703.50189999999998</v>
      </c>
      <c r="EI43" s="165">
        <v>272.87139999999999</v>
      </c>
      <c r="EJ43" s="166"/>
      <c r="EK43" s="165">
        <v>-28.825299999999999</v>
      </c>
      <c r="EL43" s="165">
        <v>-26.690999999999999</v>
      </c>
      <c r="EM43" s="165">
        <v>11.970800000000001</v>
      </c>
      <c r="EN43" s="165">
        <v>-10.3261</v>
      </c>
      <c r="EO43" s="165">
        <v>-8.8970000000000002</v>
      </c>
      <c r="EP43" s="165">
        <v>36.911999999999999</v>
      </c>
      <c r="EQ43" s="165">
        <v>-17.044699999999999</v>
      </c>
      <c r="ER43" s="165">
        <v>-17.4953</v>
      </c>
      <c r="ES43" s="165">
        <v>-17.1493</v>
      </c>
      <c r="ET43" s="166"/>
      <c r="EU43" s="165">
        <v>-15.96</v>
      </c>
      <c r="EV43" s="166"/>
      <c r="EW43" s="165">
        <v>10.101599999999999</v>
      </c>
      <c r="EX43" s="165">
        <v>-62.183900000000001</v>
      </c>
      <c r="EY43" s="165">
        <v>-37.385599999999997</v>
      </c>
      <c r="EZ43" s="165">
        <v>-36.816899999999997</v>
      </c>
      <c r="FA43" s="165">
        <v>9.39</v>
      </c>
      <c r="FB43" s="165">
        <v>-53.558399999999999</v>
      </c>
      <c r="FC43" s="165">
        <v>22.151599999999998</v>
      </c>
      <c r="FD43" s="165">
        <v>23.086400000000001</v>
      </c>
      <c r="FE43" s="166"/>
      <c r="FF43" s="165">
        <v>22.740100000000002</v>
      </c>
      <c r="FG43" s="165">
        <v>42.424500000000002</v>
      </c>
      <c r="FH43" s="165">
        <v>42.7273</v>
      </c>
      <c r="FI43" s="165">
        <v>40.530099999999997</v>
      </c>
      <c r="FJ43" s="165">
        <v>8.8751999999999995</v>
      </c>
      <c r="FK43" s="165">
        <v>8.3727999999999998</v>
      </c>
      <c r="FL43" s="165">
        <v>114.0378</v>
      </c>
      <c r="FM43" s="165">
        <v>-44.313499999999998</v>
      </c>
      <c r="FN43" s="165">
        <v>-44.628300000000003</v>
      </c>
      <c r="FO43" s="165">
        <v>74.132800000000003</v>
      </c>
      <c r="FP43" s="165">
        <v>82.9803</v>
      </c>
      <c r="FQ43" s="165">
        <v>30.104800000000001</v>
      </c>
      <c r="FR43" s="165">
        <v>2.21</v>
      </c>
      <c r="FS43" s="165">
        <v>3.2427999999999999</v>
      </c>
      <c r="FT43" s="165">
        <v>1.232</v>
      </c>
      <c r="FU43" s="165">
        <v>-1.1000000000000001</v>
      </c>
      <c r="FV43" s="165">
        <v>14.3</v>
      </c>
      <c r="FW43" s="165">
        <v>29.666799999999999</v>
      </c>
      <c r="FX43" s="166"/>
      <c r="FY43" s="165">
        <v>-2.6379999999999999</v>
      </c>
      <c r="FZ43" s="165">
        <v>4.3099999999999996</v>
      </c>
      <c r="GA43" s="166"/>
      <c r="GB43" s="165">
        <v>39.380000000000003</v>
      </c>
      <c r="GC43" s="165">
        <v>-81.888099999999994</v>
      </c>
      <c r="GD43" s="165">
        <v>-73.793499999999995</v>
      </c>
      <c r="GE43" s="165">
        <v>15.74</v>
      </c>
      <c r="GF43" s="165">
        <v>83.398200000000003</v>
      </c>
      <c r="GG43" s="165">
        <v>24.3</v>
      </c>
      <c r="GH43" s="165">
        <v>-20.531400000000001</v>
      </c>
      <c r="GI43" s="165">
        <v>-2.8319000000000001</v>
      </c>
      <c r="GJ43" s="165">
        <v>-2.9472999999999998</v>
      </c>
      <c r="GK43" s="165">
        <v>2.2159</v>
      </c>
      <c r="GL43" s="166"/>
      <c r="GM43" s="166"/>
      <c r="GN43" s="165">
        <v>-13.5831</v>
      </c>
      <c r="GO43" s="165">
        <v>-38.74</v>
      </c>
      <c r="GP43" s="165">
        <v>15.9754</v>
      </c>
      <c r="GQ43" s="165">
        <v>40.359699999999997</v>
      </c>
      <c r="GR43" s="165">
        <v>59.907200000000003</v>
      </c>
      <c r="GS43" s="165">
        <v>61.994300000000003</v>
      </c>
      <c r="GT43" s="165">
        <v>-141.2628</v>
      </c>
      <c r="GU43" s="165">
        <v>-26.618600000000001</v>
      </c>
      <c r="GV43" s="165">
        <v>28.0261</v>
      </c>
      <c r="GW43" s="165">
        <v>-62.951700000000002</v>
      </c>
      <c r="GX43" s="165">
        <v>11.636100000000001</v>
      </c>
      <c r="GY43" s="165">
        <v>16.459199999999999</v>
      </c>
      <c r="GZ43" s="165">
        <v>16.034400000000002</v>
      </c>
      <c r="HA43" s="165">
        <v>13</v>
      </c>
      <c r="HB43" s="165">
        <v>203.58</v>
      </c>
      <c r="HC43" s="165">
        <v>202.9239</v>
      </c>
      <c r="HD43" s="165">
        <v>153</v>
      </c>
      <c r="HE43" s="165">
        <v>-153.52080000000001</v>
      </c>
      <c r="HF43" s="165">
        <v>-307.45100000000002</v>
      </c>
      <c r="HG43" s="165">
        <v>307.04559999999998</v>
      </c>
      <c r="HH43" s="165">
        <v>235.05940000000001</v>
      </c>
      <c r="HI43" s="165">
        <v>-190.02180000000001</v>
      </c>
      <c r="HJ43" s="165">
        <v>-189.86</v>
      </c>
      <c r="HK43" s="165">
        <v>-26.2684</v>
      </c>
      <c r="HL43" s="165">
        <v>-16.434799999999999</v>
      </c>
      <c r="HM43" s="165">
        <v>75.84</v>
      </c>
      <c r="HN43" s="165">
        <v>75.243600000000001</v>
      </c>
      <c r="HO43" s="166"/>
      <c r="HP43" s="166"/>
      <c r="HQ43" s="165">
        <v>23.3491</v>
      </c>
      <c r="HR43" s="165">
        <v>22.7118</v>
      </c>
      <c r="HS43" s="165">
        <v>-48.5505</v>
      </c>
      <c r="HT43" s="165">
        <v>-49.309199999999997</v>
      </c>
      <c r="HU43" s="165">
        <v>48.58</v>
      </c>
      <c r="HV43" s="165">
        <v>48.49</v>
      </c>
      <c r="HW43" s="165">
        <v>45.4</v>
      </c>
      <c r="HX43" s="165">
        <v>45.5</v>
      </c>
      <c r="HY43" s="165">
        <v>21.310300000000002</v>
      </c>
      <c r="HZ43" s="165">
        <v>34.64</v>
      </c>
      <c r="IA43" s="165">
        <v>-371.14890000000003</v>
      </c>
      <c r="IB43" s="165">
        <v>95.523899999999998</v>
      </c>
      <c r="IC43" s="165">
        <v>96.561599999999999</v>
      </c>
      <c r="ID43" s="165">
        <v>15.6</v>
      </c>
      <c r="IE43" s="165">
        <v>5.7</v>
      </c>
      <c r="IF43" s="165">
        <v>-21.6</v>
      </c>
      <c r="IG43" s="165">
        <v>-21.6</v>
      </c>
      <c r="IH43" s="166"/>
      <c r="II43" s="165">
        <v>1.0118</v>
      </c>
      <c r="IJ43" s="165">
        <v>-232.37540000000001</v>
      </c>
      <c r="IK43" s="165">
        <v>-250.3477</v>
      </c>
      <c r="IL43" s="164">
        <v>0</v>
      </c>
      <c r="IM43" s="165">
        <v>805.59519999999998</v>
      </c>
      <c r="IN43" s="165">
        <v>125.27249999999999</v>
      </c>
      <c r="IO43" s="165">
        <v>-791.51790000000005</v>
      </c>
      <c r="IP43" s="165">
        <v>788.21310000000005</v>
      </c>
      <c r="IQ43" s="165">
        <v>-488.25540000000001</v>
      </c>
      <c r="IR43" s="165">
        <v>98.909800000000004</v>
      </c>
      <c r="IS43" s="165">
        <v>-782.12559999999996</v>
      </c>
      <c r="IT43" s="166"/>
      <c r="IU43" s="166"/>
      <c r="IV43" s="165">
        <v>498.83510000000001</v>
      </c>
      <c r="IW43" s="164">
        <v>0</v>
      </c>
      <c r="IX43" s="165">
        <v>-92.512299999999996</v>
      </c>
      <c r="IY43" s="165">
        <v>-97.844099999999997</v>
      </c>
      <c r="IZ43" s="165">
        <v>92.363</v>
      </c>
      <c r="JA43" s="165">
        <v>-7.3018999999999998</v>
      </c>
      <c r="JB43" s="166"/>
      <c r="JC43" s="165">
        <v>26.24</v>
      </c>
      <c r="JD43" s="165">
        <v>7.2249999999999996</v>
      </c>
      <c r="JE43" s="165">
        <v>7.2309999999999999</v>
      </c>
      <c r="JF43" s="165">
        <v>-25.2</v>
      </c>
      <c r="JG43" s="165">
        <v>3.52</v>
      </c>
      <c r="JH43" s="166"/>
      <c r="JI43" s="165">
        <v>-3.5142000000000002</v>
      </c>
      <c r="JJ43" s="165">
        <v>-24.141300000000001</v>
      </c>
      <c r="JK43" s="165">
        <v>-18.953199999999999</v>
      </c>
      <c r="JL43" s="165">
        <v>17.899999999999999</v>
      </c>
      <c r="JM43" s="165">
        <v>49.484999999999999</v>
      </c>
      <c r="JN43" s="165">
        <v>48.975999999999999</v>
      </c>
      <c r="JO43" s="165">
        <v>11.1517</v>
      </c>
      <c r="JP43" s="165">
        <v>13.4549</v>
      </c>
      <c r="JQ43" s="165">
        <v>49.927300000000002</v>
      </c>
      <c r="JR43" s="165">
        <v>48.778599999999997</v>
      </c>
      <c r="JS43" s="165">
        <v>48.700800000000001</v>
      </c>
      <c r="JT43" s="166"/>
      <c r="JU43" s="165">
        <v>-7.7</v>
      </c>
      <c r="JV43" s="165">
        <v>34.134999999999998</v>
      </c>
      <c r="JW43" s="165">
        <v>8.6</v>
      </c>
      <c r="JX43" s="166"/>
      <c r="JY43" s="165">
        <v>-11.9224</v>
      </c>
      <c r="JZ43" s="165">
        <v>51.879199999999997</v>
      </c>
      <c r="KA43" s="165">
        <v>26.823699999999999</v>
      </c>
      <c r="KB43" s="165">
        <v>-11.106199999999999</v>
      </c>
      <c r="KC43" s="165">
        <v>-51.247900000000001</v>
      </c>
      <c r="KD43" s="165">
        <v>15.994999999999999</v>
      </c>
      <c r="KE43" s="165">
        <v>34.480499999999999</v>
      </c>
      <c r="KF43" s="165">
        <v>5.6</v>
      </c>
      <c r="KG43" s="165">
        <v>-6.1</v>
      </c>
      <c r="KH43" s="165">
        <v>-69.361099999999993</v>
      </c>
      <c r="KI43" s="165">
        <v>103.43940000000001</v>
      </c>
    </row>
    <row r="44" spans="1:295" ht="18" customHeight="1" x14ac:dyDescent="0.25">
      <c r="A44" s="160" t="s">
        <v>101</v>
      </c>
      <c r="B44" s="160" t="s">
        <v>906</v>
      </c>
      <c r="C44" s="164">
        <v>0</v>
      </c>
      <c r="D44" s="165">
        <v>20.4665</v>
      </c>
      <c r="E44" s="165">
        <v>-24.9056</v>
      </c>
      <c r="F44" s="165">
        <v>-36.064900000000002</v>
      </c>
      <c r="G44" s="165">
        <v>11.808999999999999</v>
      </c>
      <c r="H44" s="166"/>
      <c r="I44" s="165">
        <v>38.311900000000001</v>
      </c>
      <c r="J44" s="165">
        <v>-46.543999999999997</v>
      </c>
      <c r="K44" s="165">
        <v>59.122300000000003</v>
      </c>
      <c r="L44" s="165">
        <v>29.953099999999999</v>
      </c>
      <c r="M44" s="165">
        <v>29.345300000000002</v>
      </c>
      <c r="N44" s="165">
        <v>0</v>
      </c>
      <c r="O44" s="165">
        <v>-66.233000000000004</v>
      </c>
      <c r="P44" s="165">
        <v>59.4</v>
      </c>
      <c r="Q44" s="165">
        <v>20.7</v>
      </c>
      <c r="R44" s="165">
        <v>-59.4</v>
      </c>
      <c r="S44" s="165">
        <v>12.7658</v>
      </c>
      <c r="T44" s="165">
        <v>12.930199999999999</v>
      </c>
      <c r="U44" s="165">
        <v>12.8065</v>
      </c>
      <c r="V44" s="165">
        <v>13.0001</v>
      </c>
      <c r="W44" s="165">
        <v>21.530999999999999</v>
      </c>
      <c r="X44" s="165">
        <v>7.7369000000000003</v>
      </c>
      <c r="Y44" s="165">
        <v>1.0645</v>
      </c>
      <c r="Z44" s="165">
        <v>2.4247000000000001</v>
      </c>
      <c r="AA44" s="166"/>
      <c r="AB44" s="166"/>
      <c r="AC44" s="165">
        <v>-48.64</v>
      </c>
      <c r="AD44" s="165">
        <v>-48.65</v>
      </c>
      <c r="AE44" s="166"/>
      <c r="AF44" s="165">
        <v>0</v>
      </c>
      <c r="AG44" s="165">
        <v>66</v>
      </c>
      <c r="AH44" s="165">
        <v>26.9</v>
      </c>
      <c r="AI44" s="165">
        <v>0.214</v>
      </c>
      <c r="AJ44" s="165">
        <v>-47.55</v>
      </c>
      <c r="AK44" s="165">
        <v>-47.9</v>
      </c>
      <c r="AL44" s="165">
        <v>-47.86</v>
      </c>
      <c r="AM44" s="165">
        <v>48.08</v>
      </c>
      <c r="AN44" s="165">
        <v>48.22</v>
      </c>
      <c r="AO44" s="165">
        <v>21.973700000000001</v>
      </c>
      <c r="AP44" s="165">
        <v>-5.8197999999999999</v>
      </c>
      <c r="AQ44" s="165">
        <v>67.475200000000001</v>
      </c>
      <c r="AR44" s="165">
        <v>70.342600000000004</v>
      </c>
      <c r="AS44" s="165">
        <v>39.650199999999998</v>
      </c>
      <c r="AT44" s="165">
        <v>-36.570900000000002</v>
      </c>
      <c r="AU44" s="165">
        <v>-35.849299999999999</v>
      </c>
      <c r="AV44" s="165">
        <v>10.6767</v>
      </c>
      <c r="AW44" s="165">
        <v>11.896000000000001</v>
      </c>
      <c r="AX44" s="165">
        <v>68.721100000000007</v>
      </c>
      <c r="AY44" s="165">
        <v>70.060699999999997</v>
      </c>
      <c r="AZ44" s="165">
        <v>7.3446999999999996</v>
      </c>
      <c r="BA44" s="165">
        <v>38.817500000000003</v>
      </c>
      <c r="BB44" s="165">
        <v>-545.27449999999999</v>
      </c>
      <c r="BC44" s="165">
        <v>5.6066000000000003</v>
      </c>
      <c r="BD44" s="165">
        <v>-12.5</v>
      </c>
      <c r="BE44" s="165">
        <v>-13.9</v>
      </c>
      <c r="BF44" s="165">
        <v>42.602800000000002</v>
      </c>
      <c r="BG44" s="165">
        <v>41.357999999999997</v>
      </c>
      <c r="BH44" s="165">
        <v>-4.3994</v>
      </c>
      <c r="BI44" s="166"/>
      <c r="BJ44" s="165">
        <v>-74.2607</v>
      </c>
      <c r="BK44" s="165">
        <v>6.4762000000000004</v>
      </c>
      <c r="BL44" s="165">
        <v>6.0582000000000003</v>
      </c>
      <c r="BM44" s="165">
        <v>4.0533999999999999</v>
      </c>
      <c r="BN44" s="165">
        <v>590.16669999999999</v>
      </c>
      <c r="BO44" s="165">
        <v>208.2277</v>
      </c>
      <c r="BP44" s="165">
        <v>208.96019999999999</v>
      </c>
      <c r="BQ44" s="165">
        <v>-681.88300000000004</v>
      </c>
      <c r="BR44" s="165">
        <v>620.95510000000002</v>
      </c>
      <c r="BS44" s="166"/>
      <c r="BT44" s="165">
        <v>-29.319199999999999</v>
      </c>
      <c r="BU44" s="165">
        <v>29.692699999999999</v>
      </c>
      <c r="BV44" s="165">
        <v>95.683999999999997</v>
      </c>
      <c r="BW44" s="165">
        <v>29.04</v>
      </c>
      <c r="BX44" s="165">
        <v>31.15</v>
      </c>
      <c r="BY44" s="165">
        <v>66.44</v>
      </c>
      <c r="BZ44" s="165">
        <v>77</v>
      </c>
      <c r="CA44" s="165">
        <v>-6.9615999999999998</v>
      </c>
      <c r="CB44" s="165">
        <v>-7.3635000000000002</v>
      </c>
      <c r="CC44" s="165">
        <v>48.396000000000001</v>
      </c>
      <c r="CD44" s="165">
        <v>49.339399999999998</v>
      </c>
      <c r="CE44" s="165">
        <v>29.409199999999998</v>
      </c>
      <c r="CF44" s="165">
        <v>-190.7979</v>
      </c>
      <c r="CG44" s="165">
        <v>-190.05699999999999</v>
      </c>
      <c r="CH44" s="165">
        <v>15.011900000000001</v>
      </c>
      <c r="CI44" s="166"/>
      <c r="CJ44" s="165">
        <v>19.570900000000002</v>
      </c>
      <c r="CK44" s="165">
        <v>25.984999999999999</v>
      </c>
      <c r="CL44" s="165">
        <v>80.7</v>
      </c>
      <c r="CM44" s="165">
        <v>73.2</v>
      </c>
      <c r="CN44" s="165">
        <v>-17.52</v>
      </c>
      <c r="CO44" s="165">
        <v>14.5184</v>
      </c>
      <c r="CP44" s="165">
        <v>14.591799999999999</v>
      </c>
      <c r="CQ44" s="165">
        <v>14.6629</v>
      </c>
      <c r="CR44" s="165">
        <v>-0.26960000000000001</v>
      </c>
      <c r="CS44" s="165">
        <v>-0.23580000000000001</v>
      </c>
      <c r="CT44" s="165">
        <v>82.442400000000006</v>
      </c>
      <c r="CU44" s="165">
        <v>-136.6721</v>
      </c>
      <c r="CV44" s="165">
        <v>94.810699999999997</v>
      </c>
      <c r="CW44" s="165">
        <v>15.6736</v>
      </c>
      <c r="CX44" s="165">
        <v>89.74</v>
      </c>
      <c r="CY44" s="165">
        <v>80.58</v>
      </c>
      <c r="CZ44" s="165">
        <v>53.444800000000001</v>
      </c>
      <c r="DA44" s="165">
        <v>50.834699999999998</v>
      </c>
      <c r="DB44" s="165">
        <v>-33.5</v>
      </c>
      <c r="DC44" s="165">
        <v>-3.8935</v>
      </c>
      <c r="DD44" s="166"/>
      <c r="DE44" s="166"/>
      <c r="DF44" s="165">
        <v>-156.1439</v>
      </c>
      <c r="DG44" s="165">
        <v>0</v>
      </c>
      <c r="DH44" s="165">
        <v>-20.337399999999999</v>
      </c>
      <c r="DI44" s="165">
        <v>-122</v>
      </c>
      <c r="DJ44" s="165">
        <v>-121.8</v>
      </c>
      <c r="DK44" s="165">
        <v>28.199200000000001</v>
      </c>
      <c r="DL44" s="165">
        <v>65.634200000000007</v>
      </c>
      <c r="DM44" s="165">
        <v>85.959900000000005</v>
      </c>
      <c r="DN44" s="165">
        <v>92.596400000000003</v>
      </c>
      <c r="DO44" s="165">
        <v>65.02</v>
      </c>
      <c r="DP44" s="165">
        <v>-14.46</v>
      </c>
      <c r="DQ44" s="165">
        <v>58.497</v>
      </c>
      <c r="DR44" s="165">
        <v>153.0787</v>
      </c>
      <c r="DS44" s="165">
        <v>0</v>
      </c>
      <c r="DT44" s="165">
        <v>-4.7699999999999996</v>
      </c>
      <c r="DU44" s="165">
        <v>67.319999999999993</v>
      </c>
      <c r="DV44" s="165">
        <v>69.739999999999995</v>
      </c>
      <c r="DW44" s="165">
        <v>155.9273</v>
      </c>
      <c r="DX44" s="165">
        <v>151.7636</v>
      </c>
      <c r="DY44" s="165">
        <v>48.499200000000002</v>
      </c>
      <c r="DZ44" s="165">
        <v>47.354500000000002</v>
      </c>
      <c r="EA44" s="165">
        <v>279.52140000000003</v>
      </c>
      <c r="EB44" s="165">
        <v>235.6241</v>
      </c>
      <c r="EC44" s="165">
        <v>225.86320000000001</v>
      </c>
      <c r="ED44" s="165">
        <v>230.55799999999999</v>
      </c>
      <c r="EE44" s="165">
        <v>73.095500000000001</v>
      </c>
      <c r="EF44" s="165">
        <v>54.164400000000001</v>
      </c>
      <c r="EG44" s="165">
        <v>-25.952000000000002</v>
      </c>
      <c r="EH44" s="165">
        <v>694.24770000000001</v>
      </c>
      <c r="EI44" s="165">
        <v>255.5138</v>
      </c>
      <c r="EJ44" s="166"/>
      <c r="EK44" s="165">
        <v>-23.143699999999999</v>
      </c>
      <c r="EL44" s="165">
        <v>-20.838000000000001</v>
      </c>
      <c r="EM44" s="165">
        <v>13.174899999999999</v>
      </c>
      <c r="EN44" s="165">
        <v>-9.9741</v>
      </c>
      <c r="EO44" s="165">
        <v>-9.4686000000000003</v>
      </c>
      <c r="EP44" s="165">
        <v>35.375999999999998</v>
      </c>
      <c r="EQ44" s="165">
        <v>-13.337999999999999</v>
      </c>
      <c r="ER44" s="165">
        <v>-14.121499999999999</v>
      </c>
      <c r="ES44" s="165">
        <v>-14.660299999999999</v>
      </c>
      <c r="ET44" s="166"/>
      <c r="EU44" s="165">
        <v>-18.059999999999999</v>
      </c>
      <c r="EV44" s="166"/>
      <c r="EW44" s="165">
        <v>10.1409</v>
      </c>
      <c r="EX44" s="165">
        <v>-62.802300000000002</v>
      </c>
      <c r="EY44" s="165">
        <v>-41.185299999999998</v>
      </c>
      <c r="EZ44" s="165">
        <v>-39.8215</v>
      </c>
      <c r="FA44" s="165">
        <v>13.6942</v>
      </c>
      <c r="FB44" s="165">
        <v>-51.996200000000002</v>
      </c>
      <c r="FC44" s="165">
        <v>21.218599999999999</v>
      </c>
      <c r="FD44" s="165">
        <v>23.936900000000001</v>
      </c>
      <c r="FE44" s="166"/>
      <c r="FF44" s="165">
        <v>23.363399999999999</v>
      </c>
      <c r="FG44" s="165">
        <v>42.113999999999997</v>
      </c>
      <c r="FH44" s="165">
        <v>42.662599999999998</v>
      </c>
      <c r="FI44" s="165">
        <v>40.3855</v>
      </c>
      <c r="FJ44" s="165">
        <v>6.3632999999999997</v>
      </c>
      <c r="FK44" s="165">
        <v>5.6935000000000002</v>
      </c>
      <c r="FL44" s="165">
        <v>116.717</v>
      </c>
      <c r="FM44" s="165">
        <v>-46.484999999999999</v>
      </c>
      <c r="FN44" s="165">
        <v>-46.415700000000001</v>
      </c>
      <c r="FO44" s="165">
        <v>77.236999999999995</v>
      </c>
      <c r="FP44" s="165">
        <v>84.871300000000005</v>
      </c>
      <c r="FQ44" s="165">
        <v>30.668800000000001</v>
      </c>
      <c r="FR44" s="165">
        <v>4.91</v>
      </c>
      <c r="FS44" s="165">
        <v>3.1768999999999998</v>
      </c>
      <c r="FT44" s="165">
        <v>1.5262</v>
      </c>
      <c r="FU44" s="165">
        <v>-1.0900000000000001</v>
      </c>
      <c r="FV44" s="165">
        <v>13.11</v>
      </c>
      <c r="FW44" s="165">
        <v>30.210100000000001</v>
      </c>
      <c r="FX44" s="166"/>
      <c r="FY44" s="165">
        <v>-1.7270000000000001</v>
      </c>
      <c r="FZ44" s="165">
        <v>4.3369999999999997</v>
      </c>
      <c r="GA44" s="166"/>
      <c r="GB44" s="165">
        <v>39.479999999999997</v>
      </c>
      <c r="GC44" s="165">
        <v>-86.095399999999998</v>
      </c>
      <c r="GD44" s="165">
        <v>-74.866299999999995</v>
      </c>
      <c r="GE44" s="165">
        <v>15.32</v>
      </c>
      <c r="GF44" s="165">
        <v>82.304199999999994</v>
      </c>
      <c r="GG44" s="165">
        <v>23.2</v>
      </c>
      <c r="GH44" s="165">
        <v>-20.186399999999999</v>
      </c>
      <c r="GI44" s="165">
        <v>-2.8778000000000001</v>
      </c>
      <c r="GJ44" s="165">
        <v>-3.1185999999999998</v>
      </c>
      <c r="GK44" s="165">
        <v>2.4916</v>
      </c>
      <c r="GL44" s="166"/>
      <c r="GM44" s="166"/>
      <c r="GN44" s="166"/>
      <c r="GO44" s="165">
        <v>-40.731999999999999</v>
      </c>
      <c r="GP44" s="165">
        <v>15.753399999999999</v>
      </c>
      <c r="GQ44" s="165">
        <v>42.580599999999997</v>
      </c>
      <c r="GR44" s="165">
        <v>65.5261</v>
      </c>
      <c r="GS44" s="165">
        <v>66.962299999999999</v>
      </c>
      <c r="GT44" s="165">
        <v>-141.6028</v>
      </c>
      <c r="GU44" s="165">
        <v>-26.399799999999999</v>
      </c>
      <c r="GV44" s="165">
        <v>27.6693</v>
      </c>
      <c r="GW44" s="165">
        <v>-63.674599999999998</v>
      </c>
      <c r="GX44" s="165">
        <v>11.7689</v>
      </c>
      <c r="GY44" s="165">
        <v>17.553000000000001</v>
      </c>
      <c r="GZ44" s="165">
        <v>17.069299999999998</v>
      </c>
      <c r="HA44" s="165">
        <v>14</v>
      </c>
      <c r="HB44" s="165">
        <v>191.92</v>
      </c>
      <c r="HC44" s="165">
        <v>191.19589999999999</v>
      </c>
      <c r="HD44" s="165">
        <v>143.30000000000001</v>
      </c>
      <c r="HE44" s="165">
        <v>-143.8588</v>
      </c>
      <c r="HF44" s="165">
        <v>-288.24270000000001</v>
      </c>
      <c r="HG44" s="165">
        <v>290.2192</v>
      </c>
      <c r="HH44" s="165">
        <v>212.9051</v>
      </c>
      <c r="HI44" s="165">
        <v>-183.1617</v>
      </c>
      <c r="HJ44" s="165">
        <v>-178.85390000000001</v>
      </c>
      <c r="HK44" s="165">
        <v>-25.681999999999999</v>
      </c>
      <c r="HL44" s="165">
        <v>-15.2562</v>
      </c>
      <c r="HM44" s="165">
        <v>78.052599999999998</v>
      </c>
      <c r="HN44" s="165">
        <v>76.084000000000003</v>
      </c>
      <c r="HO44" s="165">
        <v>-120.29640000000001</v>
      </c>
      <c r="HP44" s="165">
        <v>-120.7713</v>
      </c>
      <c r="HQ44" s="165">
        <v>17.152699999999999</v>
      </c>
      <c r="HR44" s="165">
        <v>16.647300000000001</v>
      </c>
      <c r="HS44" s="165">
        <v>-61.200400000000002</v>
      </c>
      <c r="HT44" s="165">
        <v>-61.969200000000001</v>
      </c>
      <c r="HU44" s="165">
        <v>44.36</v>
      </c>
      <c r="HV44" s="165">
        <v>44.32</v>
      </c>
      <c r="HW44" s="165">
        <v>48.6</v>
      </c>
      <c r="HX44" s="165">
        <v>48.6</v>
      </c>
      <c r="HY44" s="165">
        <v>21.2483</v>
      </c>
      <c r="HZ44" s="165">
        <v>40.24</v>
      </c>
      <c r="IA44" s="165">
        <v>-409.1705</v>
      </c>
      <c r="IB44" s="165">
        <v>99.332700000000003</v>
      </c>
      <c r="IC44" s="165">
        <v>98.334500000000006</v>
      </c>
      <c r="ID44" s="165">
        <v>16.8</v>
      </c>
      <c r="IE44" s="165">
        <v>17.7</v>
      </c>
      <c r="IF44" s="165">
        <v>-16.399999999999999</v>
      </c>
      <c r="IG44" s="165">
        <v>-16.3</v>
      </c>
      <c r="IH44" s="165">
        <v>1.2922</v>
      </c>
      <c r="II44" s="166"/>
      <c r="IJ44" s="165">
        <v>-209.166</v>
      </c>
      <c r="IK44" s="165">
        <v>-221.94370000000001</v>
      </c>
      <c r="IL44" s="164">
        <v>0</v>
      </c>
      <c r="IM44" s="165">
        <v>767.80909999999994</v>
      </c>
      <c r="IN44" s="165">
        <v>127.2805</v>
      </c>
      <c r="IO44" s="165">
        <v>-755.61210000000005</v>
      </c>
      <c r="IP44" s="165">
        <v>759.33219999999994</v>
      </c>
      <c r="IQ44" s="165">
        <v>-454.1223</v>
      </c>
      <c r="IR44" s="165">
        <v>132.32859999999999</v>
      </c>
      <c r="IS44" s="165">
        <v>-749.47929999999997</v>
      </c>
      <c r="IT44" s="166"/>
      <c r="IU44" s="165">
        <v>138.4331</v>
      </c>
      <c r="IV44" s="165">
        <v>459.13619999999997</v>
      </c>
      <c r="IW44" s="164">
        <v>0</v>
      </c>
      <c r="IX44" s="165">
        <v>-128.68119999999999</v>
      </c>
      <c r="IY44" s="165">
        <v>-128.7244</v>
      </c>
      <c r="IZ44" s="165">
        <v>128.79079999999999</v>
      </c>
      <c r="JA44" s="165">
        <v>-5.5358000000000001</v>
      </c>
      <c r="JB44" s="166"/>
      <c r="JC44" s="165">
        <v>26.32</v>
      </c>
      <c r="JD44" s="165">
        <v>6.7050000000000001</v>
      </c>
      <c r="JE44" s="165">
        <v>6.73</v>
      </c>
      <c r="JF44" s="165">
        <v>-26.32</v>
      </c>
      <c r="JG44" s="165">
        <v>3.44</v>
      </c>
      <c r="JH44" s="166"/>
      <c r="JI44" s="165">
        <v>-3.9841000000000002</v>
      </c>
      <c r="JJ44" s="165">
        <v>-23.555299999999999</v>
      </c>
      <c r="JK44" s="165">
        <v>-16.817</v>
      </c>
      <c r="JL44" s="165">
        <v>15.5</v>
      </c>
      <c r="JM44" s="165">
        <v>48.976999999999997</v>
      </c>
      <c r="JN44" s="165">
        <v>46.866</v>
      </c>
      <c r="JO44" s="165">
        <v>0</v>
      </c>
      <c r="JP44" s="165">
        <v>0</v>
      </c>
      <c r="JQ44" s="165">
        <v>51.277200000000001</v>
      </c>
      <c r="JR44" s="165">
        <v>50.017200000000003</v>
      </c>
      <c r="JS44" s="165">
        <v>51.275599999999997</v>
      </c>
      <c r="JT44" s="166"/>
      <c r="JU44" s="165">
        <v>-15.8</v>
      </c>
      <c r="JV44" s="165">
        <v>30.921199999999999</v>
      </c>
      <c r="JW44" s="165">
        <v>10.24</v>
      </c>
      <c r="JX44" s="166"/>
      <c r="JY44" s="165">
        <v>-10.3489</v>
      </c>
      <c r="JZ44" s="165">
        <v>50.537999999999997</v>
      </c>
      <c r="KA44" s="165">
        <v>25.57</v>
      </c>
      <c r="KB44" s="165">
        <v>-10.496600000000001</v>
      </c>
      <c r="KC44" s="165">
        <v>-49.864800000000002</v>
      </c>
      <c r="KD44" s="165">
        <v>15.383800000000001</v>
      </c>
      <c r="KE44" s="165">
        <v>34.8367</v>
      </c>
      <c r="KF44" s="165">
        <v>15.7</v>
      </c>
      <c r="KG44" s="165">
        <v>-16.5</v>
      </c>
      <c r="KH44" s="165">
        <v>-69.862499999999997</v>
      </c>
      <c r="KI44" s="165">
        <v>101.8446</v>
      </c>
    </row>
    <row r="45" spans="1:295" ht="18" customHeight="1" x14ac:dyDescent="0.25">
      <c r="A45" s="160" t="s">
        <v>101</v>
      </c>
      <c r="B45" s="160" t="s">
        <v>907</v>
      </c>
      <c r="C45" s="164">
        <v>0</v>
      </c>
      <c r="D45" s="165">
        <v>22.200600000000001</v>
      </c>
      <c r="E45" s="165">
        <v>-27.073799999999999</v>
      </c>
      <c r="F45" s="165">
        <v>-34.628500000000003</v>
      </c>
      <c r="G45" s="165">
        <v>12.7761</v>
      </c>
      <c r="H45" s="166"/>
      <c r="I45" s="165">
        <v>41.400700000000001</v>
      </c>
      <c r="J45" s="165">
        <v>-57.296999999999997</v>
      </c>
      <c r="K45" s="165">
        <v>65.038799999999995</v>
      </c>
      <c r="L45" s="165">
        <v>33.226999999999997</v>
      </c>
      <c r="M45" s="165">
        <v>32.380200000000002</v>
      </c>
      <c r="N45" s="165">
        <v>-11.1</v>
      </c>
      <c r="O45" s="165">
        <v>-72.738</v>
      </c>
      <c r="P45" s="165">
        <v>63.8</v>
      </c>
      <c r="Q45" s="165">
        <v>18.216000000000001</v>
      </c>
      <c r="R45" s="165">
        <v>-63.8</v>
      </c>
      <c r="S45" s="165">
        <v>12.7553</v>
      </c>
      <c r="T45" s="165">
        <v>19.18</v>
      </c>
      <c r="U45" s="165">
        <v>14.302099999999999</v>
      </c>
      <c r="V45" s="165">
        <v>14.446199999999999</v>
      </c>
      <c r="W45" s="165">
        <v>23.996099999999998</v>
      </c>
      <c r="X45" s="165">
        <v>6.7309999999999999</v>
      </c>
      <c r="Y45" s="165">
        <v>0.3135</v>
      </c>
      <c r="Z45" s="165">
        <v>2.4075000000000002</v>
      </c>
      <c r="AA45" s="166"/>
      <c r="AB45" s="166"/>
      <c r="AC45" s="165">
        <v>-58.86</v>
      </c>
      <c r="AD45" s="165">
        <v>-58.85</v>
      </c>
      <c r="AE45" s="166"/>
      <c r="AF45" s="165">
        <v>11.1</v>
      </c>
      <c r="AG45" s="165">
        <v>72.599999999999994</v>
      </c>
      <c r="AH45" s="165">
        <v>30.026</v>
      </c>
      <c r="AI45" s="165">
        <v>0.23599999999999999</v>
      </c>
      <c r="AJ45" s="165">
        <v>-60.16</v>
      </c>
      <c r="AK45" s="165">
        <v>-60.35</v>
      </c>
      <c r="AL45" s="165">
        <v>-44.58</v>
      </c>
      <c r="AM45" s="165">
        <v>60.89</v>
      </c>
      <c r="AN45" s="165">
        <v>61.1</v>
      </c>
      <c r="AO45" s="165">
        <v>24.723700000000001</v>
      </c>
      <c r="AP45" s="165">
        <v>-7.9298000000000002</v>
      </c>
      <c r="AQ45" s="165">
        <v>74.2376</v>
      </c>
      <c r="AR45" s="165">
        <v>77.015199999999993</v>
      </c>
      <c r="AS45" s="165">
        <v>47.801699999999997</v>
      </c>
      <c r="AT45" s="165">
        <v>-47.823399999999999</v>
      </c>
      <c r="AU45" s="165">
        <v>-48.462200000000003</v>
      </c>
      <c r="AV45" s="165">
        <v>7.5537000000000001</v>
      </c>
      <c r="AW45" s="165">
        <v>7.6943999999999999</v>
      </c>
      <c r="AX45" s="165">
        <v>77.562399999999997</v>
      </c>
      <c r="AY45" s="165">
        <v>80.107600000000005</v>
      </c>
      <c r="AZ45" s="165">
        <v>7.8681999999999999</v>
      </c>
      <c r="BA45" s="165">
        <v>41.800199999999997</v>
      </c>
      <c r="BB45" s="165">
        <v>-592.97379999999998</v>
      </c>
      <c r="BC45" s="165">
        <v>0.98829999999999996</v>
      </c>
      <c r="BD45" s="165">
        <v>-12.5</v>
      </c>
      <c r="BE45" s="165">
        <v>-14</v>
      </c>
      <c r="BF45" s="165">
        <v>55.5246</v>
      </c>
      <c r="BG45" s="165">
        <v>53.652900000000002</v>
      </c>
      <c r="BH45" s="165">
        <v>-5.3903999999999996</v>
      </c>
      <c r="BI45" s="166"/>
      <c r="BJ45" s="165">
        <v>-87.201499999999996</v>
      </c>
      <c r="BK45" s="165">
        <v>9.3236000000000008</v>
      </c>
      <c r="BL45" s="165">
        <v>8.4765999999999995</v>
      </c>
      <c r="BM45" s="165">
        <v>5.6429</v>
      </c>
      <c r="BN45" s="165">
        <v>641.2242</v>
      </c>
      <c r="BO45" s="165">
        <v>214.91130000000001</v>
      </c>
      <c r="BP45" s="165">
        <v>214.78919999999999</v>
      </c>
      <c r="BQ45" s="165">
        <v>-701.82219999999995</v>
      </c>
      <c r="BR45" s="165">
        <v>668.58029999999997</v>
      </c>
      <c r="BS45" s="166"/>
      <c r="BT45" s="165">
        <v>-84.28</v>
      </c>
      <c r="BU45" s="165">
        <v>86.298900000000003</v>
      </c>
      <c r="BV45" s="165">
        <v>107.2902</v>
      </c>
      <c r="BW45" s="165">
        <v>32.659999999999997</v>
      </c>
      <c r="BX45" s="165">
        <v>36.29</v>
      </c>
      <c r="BY45" s="165">
        <v>73.900000000000006</v>
      </c>
      <c r="BZ45" s="165">
        <v>84.84</v>
      </c>
      <c r="CA45" s="165">
        <v>-11.5161</v>
      </c>
      <c r="CB45" s="165">
        <v>-11.1142</v>
      </c>
      <c r="CC45" s="165">
        <v>68.208799999999997</v>
      </c>
      <c r="CD45" s="165">
        <v>69.084500000000006</v>
      </c>
      <c r="CE45" s="165">
        <v>27.278099999999998</v>
      </c>
      <c r="CF45" s="165">
        <v>-210.15369999999999</v>
      </c>
      <c r="CG45" s="165">
        <v>-208.67400000000001</v>
      </c>
      <c r="CH45" s="165">
        <v>17.591799999999999</v>
      </c>
      <c r="CI45" s="166"/>
      <c r="CJ45" s="166"/>
      <c r="CK45" s="166"/>
      <c r="CL45" s="165">
        <v>86.7</v>
      </c>
      <c r="CM45" s="165">
        <v>79.3</v>
      </c>
      <c r="CN45" s="165">
        <v>-18.260000000000002</v>
      </c>
      <c r="CO45" s="165">
        <v>15.276300000000001</v>
      </c>
      <c r="CP45" s="165">
        <v>14.2196</v>
      </c>
      <c r="CQ45" s="165">
        <v>14.485300000000001</v>
      </c>
      <c r="CR45" s="165">
        <v>6.4943</v>
      </c>
      <c r="CS45" s="165">
        <v>5.4425999999999997</v>
      </c>
      <c r="CT45" s="165">
        <v>71.086500000000001</v>
      </c>
      <c r="CU45" s="165">
        <v>-137.99600000000001</v>
      </c>
      <c r="CV45" s="165">
        <v>83.733400000000003</v>
      </c>
      <c r="CW45" s="165">
        <v>17.748899999999999</v>
      </c>
      <c r="CX45" s="165">
        <v>86.96</v>
      </c>
      <c r="CY45" s="165">
        <v>83.25</v>
      </c>
      <c r="CZ45" s="165">
        <v>54.851100000000002</v>
      </c>
      <c r="DA45" s="165">
        <v>51.4206</v>
      </c>
      <c r="DB45" s="165">
        <v>-34.590000000000003</v>
      </c>
      <c r="DC45" s="165">
        <v>-0.86519999999999997</v>
      </c>
      <c r="DD45" s="166"/>
      <c r="DE45" s="166"/>
      <c r="DF45" s="165">
        <v>-187.42930000000001</v>
      </c>
      <c r="DG45" s="165">
        <v>1E-4</v>
      </c>
      <c r="DH45" s="165">
        <v>-20.841100000000001</v>
      </c>
      <c r="DI45" s="165">
        <v>-131.69999999999999</v>
      </c>
      <c r="DJ45" s="165">
        <v>-131.9</v>
      </c>
      <c r="DK45" s="165">
        <v>28.7759</v>
      </c>
      <c r="DL45" s="165">
        <v>66.513099999999994</v>
      </c>
      <c r="DM45" s="165">
        <v>86.899199999999993</v>
      </c>
      <c r="DN45" s="165">
        <v>93.768299999999996</v>
      </c>
      <c r="DO45" s="165">
        <v>65.7</v>
      </c>
      <c r="DP45" s="165">
        <v>-14.3</v>
      </c>
      <c r="DQ45" s="165">
        <v>59.83</v>
      </c>
      <c r="DR45" s="165">
        <v>187.36060000000001</v>
      </c>
      <c r="DS45" s="166"/>
      <c r="DT45" s="165">
        <v>-4.28</v>
      </c>
      <c r="DU45" s="165">
        <v>72.459999999999994</v>
      </c>
      <c r="DV45" s="165">
        <v>68.84</v>
      </c>
      <c r="DW45" s="165">
        <v>186.67269999999999</v>
      </c>
      <c r="DX45" s="165">
        <v>182.67269999999999</v>
      </c>
      <c r="DY45" s="165">
        <v>37.383400000000002</v>
      </c>
      <c r="DZ45" s="165">
        <v>36.136400000000002</v>
      </c>
      <c r="EA45" s="165">
        <v>292.80759999999998</v>
      </c>
      <c r="EB45" s="165">
        <v>249.52379999999999</v>
      </c>
      <c r="EC45" s="165">
        <v>240.92429999999999</v>
      </c>
      <c r="ED45" s="165">
        <v>244.3296</v>
      </c>
      <c r="EE45" s="165">
        <v>71.675299999999993</v>
      </c>
      <c r="EF45" s="165">
        <v>50.6706</v>
      </c>
      <c r="EG45" s="165">
        <v>-26.390999999999998</v>
      </c>
      <c r="EH45" s="165">
        <v>713.46900000000005</v>
      </c>
      <c r="EI45" s="165">
        <v>236.47499999999999</v>
      </c>
      <c r="EJ45" s="166"/>
      <c r="EK45" s="165">
        <v>-19.479500000000002</v>
      </c>
      <c r="EL45" s="165">
        <v>-16.593599999999999</v>
      </c>
      <c r="EM45" s="165">
        <v>19.150400000000001</v>
      </c>
      <c r="EN45" s="165">
        <v>-9.3849999999999998</v>
      </c>
      <c r="EO45" s="165">
        <v>-8.4616000000000007</v>
      </c>
      <c r="EP45" s="165">
        <v>32.304000000000002</v>
      </c>
      <c r="EQ45" s="165">
        <v>-15.748200000000001</v>
      </c>
      <c r="ER45" s="165">
        <v>-16.382999999999999</v>
      </c>
      <c r="ES45" s="165">
        <v>-9.5449000000000002</v>
      </c>
      <c r="ET45" s="166"/>
      <c r="EU45" s="165">
        <v>-14.7</v>
      </c>
      <c r="EV45" s="166"/>
      <c r="EW45" s="165">
        <v>11.5952</v>
      </c>
      <c r="EX45" s="165">
        <v>-66.728700000000003</v>
      </c>
      <c r="EY45" s="165">
        <v>-38.658099999999997</v>
      </c>
      <c r="EZ45" s="165">
        <v>-37.864600000000003</v>
      </c>
      <c r="FA45" s="165">
        <v>7.234</v>
      </c>
      <c r="FB45" s="165">
        <v>-49.859299999999998</v>
      </c>
      <c r="FC45" s="165">
        <v>18.2804</v>
      </c>
      <c r="FD45" s="165">
        <v>24.1249</v>
      </c>
      <c r="FE45" s="166"/>
      <c r="FF45" s="165">
        <v>23.820599999999999</v>
      </c>
      <c r="FG45" s="165">
        <v>41.818800000000003</v>
      </c>
      <c r="FH45" s="165">
        <v>42.113799999999998</v>
      </c>
      <c r="FI45" s="165">
        <v>40.322499999999998</v>
      </c>
      <c r="FJ45" s="165">
        <v>10.7172</v>
      </c>
      <c r="FK45" s="165">
        <v>10.382300000000001</v>
      </c>
      <c r="FL45" s="165">
        <v>106.3348</v>
      </c>
      <c r="FM45" s="165">
        <v>-35.631399999999999</v>
      </c>
      <c r="FN45" s="165">
        <v>-35.337899999999998</v>
      </c>
      <c r="FO45" s="165">
        <v>71.014399999999995</v>
      </c>
      <c r="FP45" s="165">
        <v>81.0989</v>
      </c>
      <c r="FQ45" s="165">
        <v>20.466000000000001</v>
      </c>
      <c r="FR45" s="165">
        <v>7.52</v>
      </c>
      <c r="FS45" s="165">
        <v>5.5647000000000002</v>
      </c>
      <c r="FT45" s="165">
        <v>1.7398</v>
      </c>
      <c r="FU45" s="165">
        <v>-2.8</v>
      </c>
      <c r="FV45" s="165">
        <v>10.47</v>
      </c>
      <c r="FW45" s="165">
        <v>20.5792</v>
      </c>
      <c r="FX45" s="165">
        <v>2.4845999999999999</v>
      </c>
      <c r="FY45" s="165">
        <v>-2.3740000000000001</v>
      </c>
      <c r="FZ45" s="165">
        <v>4.4169999999999998</v>
      </c>
      <c r="GA45" s="166"/>
      <c r="GB45" s="165">
        <v>38.97</v>
      </c>
      <c r="GC45" s="165">
        <v>-81.997699999999995</v>
      </c>
      <c r="GD45" s="165">
        <v>-70.316299999999998</v>
      </c>
      <c r="GE45" s="165">
        <v>16.45</v>
      </c>
      <c r="GF45" s="165">
        <v>85.619</v>
      </c>
      <c r="GG45" s="165">
        <v>19.600000000000001</v>
      </c>
      <c r="GH45" s="165">
        <v>-24.128299999999999</v>
      </c>
      <c r="GI45" s="165">
        <v>-4.2866999999999997</v>
      </c>
      <c r="GJ45" s="165">
        <v>-4.5328999999999997</v>
      </c>
      <c r="GK45" s="165">
        <v>3.0205000000000002</v>
      </c>
      <c r="GL45" s="166"/>
      <c r="GM45" s="166"/>
      <c r="GN45" s="165">
        <v>-13.907299999999999</v>
      </c>
      <c r="GO45" s="165">
        <v>-47.593800000000002</v>
      </c>
      <c r="GP45" s="165">
        <v>15.335100000000001</v>
      </c>
      <c r="GQ45" s="165">
        <v>49.868299999999998</v>
      </c>
      <c r="GR45" s="165">
        <v>58.999200000000002</v>
      </c>
      <c r="GS45" s="165">
        <v>60.591299999999997</v>
      </c>
      <c r="GT45" s="165">
        <v>-151.09039999999999</v>
      </c>
      <c r="GU45" s="165">
        <v>-29.562999999999999</v>
      </c>
      <c r="GV45" s="165">
        <v>32.6387</v>
      </c>
      <c r="GW45" s="165">
        <v>-73.014499999999998</v>
      </c>
      <c r="GX45" s="165">
        <v>10.985799999999999</v>
      </c>
      <c r="GY45" s="165">
        <v>18.676100000000002</v>
      </c>
      <c r="GZ45" s="165">
        <v>18.113499999999998</v>
      </c>
      <c r="HA45" s="165">
        <v>13</v>
      </c>
      <c r="HB45" s="165">
        <v>191.61689999999999</v>
      </c>
      <c r="HC45" s="165">
        <v>188.91659999999999</v>
      </c>
      <c r="HD45" s="165">
        <v>152.5</v>
      </c>
      <c r="HE45" s="165">
        <v>-151.2029</v>
      </c>
      <c r="HF45" s="165">
        <v>-305.5351</v>
      </c>
      <c r="HG45" s="165">
        <v>307.38639999999998</v>
      </c>
      <c r="HH45" s="165">
        <v>217.92859999999999</v>
      </c>
      <c r="HI45" s="165">
        <v>-179.02289999999999</v>
      </c>
      <c r="HJ45" s="165">
        <v>-178.0746</v>
      </c>
      <c r="HK45" s="165">
        <v>-29.1187</v>
      </c>
      <c r="HL45" s="165">
        <v>-18.263300000000001</v>
      </c>
      <c r="HM45" s="165">
        <v>75.704499999999996</v>
      </c>
      <c r="HN45" s="165">
        <v>76.503500000000003</v>
      </c>
      <c r="HO45" s="165">
        <v>-108.6253</v>
      </c>
      <c r="HP45" s="165">
        <v>-106.06229999999999</v>
      </c>
      <c r="HQ45" s="165">
        <v>20.152000000000001</v>
      </c>
      <c r="HR45" s="165">
        <v>19.306000000000001</v>
      </c>
      <c r="HS45" s="165">
        <v>-59.832500000000003</v>
      </c>
      <c r="HT45" s="165">
        <v>-60.805399999999999</v>
      </c>
      <c r="HU45" s="165">
        <v>42.71</v>
      </c>
      <c r="HV45" s="165">
        <v>42.55</v>
      </c>
      <c r="HW45" s="165">
        <v>48.3</v>
      </c>
      <c r="HX45" s="165">
        <v>48</v>
      </c>
      <c r="HY45" s="165">
        <v>21.474799999999998</v>
      </c>
      <c r="HZ45" s="165">
        <v>41.44</v>
      </c>
      <c r="IA45" s="165">
        <v>-404.11590000000001</v>
      </c>
      <c r="IB45" s="165">
        <v>97.436099999999996</v>
      </c>
      <c r="IC45" s="165">
        <v>97.322800000000001</v>
      </c>
      <c r="ID45" s="165">
        <v>16.8</v>
      </c>
      <c r="IE45" s="165">
        <v>14.8</v>
      </c>
      <c r="IF45" s="165">
        <v>-19</v>
      </c>
      <c r="IG45" s="165">
        <v>-18.2</v>
      </c>
      <c r="IH45" s="165">
        <v>1.2571000000000001</v>
      </c>
      <c r="II45" s="165">
        <v>1.1597999999999999</v>
      </c>
      <c r="IJ45" s="165">
        <v>-213.71969999999999</v>
      </c>
      <c r="IK45" s="165">
        <v>-210.31360000000001</v>
      </c>
      <c r="IL45" s="164">
        <v>0</v>
      </c>
      <c r="IM45" s="165">
        <v>749.31849999999997</v>
      </c>
      <c r="IN45" s="165">
        <v>132.06389999999999</v>
      </c>
      <c r="IO45" s="165">
        <v>-741.65639999999996</v>
      </c>
      <c r="IP45" s="165">
        <v>744.99770000000001</v>
      </c>
      <c r="IQ45" s="165">
        <v>-428.36660000000001</v>
      </c>
      <c r="IR45" s="165">
        <v>122.2186</v>
      </c>
      <c r="IS45" s="165">
        <v>-732.05529999999999</v>
      </c>
      <c r="IT45" s="166"/>
      <c r="IU45" s="165">
        <v>138.84</v>
      </c>
      <c r="IV45" s="165">
        <v>438.99529999999999</v>
      </c>
      <c r="IW45" s="165">
        <v>0</v>
      </c>
      <c r="IX45" s="165">
        <v>-118.0595</v>
      </c>
      <c r="IY45" s="165">
        <v>-118.19589999999999</v>
      </c>
      <c r="IZ45" s="165">
        <v>121.0059</v>
      </c>
      <c r="JA45" s="165">
        <v>-6.6702000000000004</v>
      </c>
      <c r="JB45" s="166"/>
      <c r="JC45" s="165">
        <v>26.4</v>
      </c>
      <c r="JD45" s="165">
        <v>6.5279999999999996</v>
      </c>
      <c r="JE45" s="165">
        <v>6.5250000000000004</v>
      </c>
      <c r="JF45" s="165">
        <v>-25.76</v>
      </c>
      <c r="JG45" s="165">
        <v>3.04</v>
      </c>
      <c r="JH45" s="166"/>
      <c r="JI45" s="165">
        <v>-3.8956</v>
      </c>
      <c r="JJ45" s="165">
        <v>-24.110800000000001</v>
      </c>
      <c r="JK45" s="165">
        <v>-17.167899999999999</v>
      </c>
      <c r="JL45" s="165">
        <v>15.6</v>
      </c>
      <c r="JM45" s="165">
        <v>49.451000000000001</v>
      </c>
      <c r="JN45" s="165">
        <v>49.423000000000002</v>
      </c>
      <c r="JO45" s="166"/>
      <c r="JP45" s="166"/>
      <c r="JQ45" s="165">
        <v>49.158999999999999</v>
      </c>
      <c r="JR45" s="165">
        <v>49.837000000000003</v>
      </c>
      <c r="JS45" s="165">
        <v>50.031399999999998</v>
      </c>
      <c r="JT45" s="166"/>
      <c r="JU45" s="165">
        <v>-13.6</v>
      </c>
      <c r="JV45" s="165">
        <v>30.7989</v>
      </c>
      <c r="JW45" s="165">
        <v>10.65</v>
      </c>
      <c r="JX45" s="166"/>
      <c r="JY45" s="165">
        <v>-15.214600000000001</v>
      </c>
      <c r="JZ45" s="165">
        <v>54.6145</v>
      </c>
      <c r="KA45" s="165">
        <v>29.677399999999999</v>
      </c>
      <c r="KB45" s="165">
        <v>-15.2098</v>
      </c>
      <c r="KC45" s="165">
        <v>-54.261800000000001</v>
      </c>
      <c r="KD45" s="165">
        <v>18.118200000000002</v>
      </c>
      <c r="KE45" s="165">
        <v>35.647500000000001</v>
      </c>
      <c r="KF45" s="165">
        <v>13.3</v>
      </c>
      <c r="KG45" s="165">
        <v>-13.2</v>
      </c>
      <c r="KH45" s="165">
        <v>-84.053899999999999</v>
      </c>
      <c r="KI45" s="165">
        <v>128.06469999999999</v>
      </c>
    </row>
    <row r="46" spans="1:295" ht="18" customHeight="1" x14ac:dyDescent="0.25">
      <c r="A46" s="160" t="s">
        <v>101</v>
      </c>
      <c r="B46" s="160" t="s">
        <v>908</v>
      </c>
      <c r="C46" s="164">
        <v>0</v>
      </c>
      <c r="D46" s="165">
        <v>23.892399999999999</v>
      </c>
      <c r="E46" s="165">
        <v>-28.771899999999999</v>
      </c>
      <c r="F46" s="165">
        <v>-33.959299999999999</v>
      </c>
      <c r="G46" s="165">
        <v>14.627800000000001</v>
      </c>
      <c r="H46" s="166"/>
      <c r="I46" s="165">
        <v>46.421500000000002</v>
      </c>
      <c r="J46" s="165">
        <v>-66.656000000000006</v>
      </c>
      <c r="K46" s="165">
        <v>68.941500000000005</v>
      </c>
      <c r="L46" s="165">
        <v>34.742899999999999</v>
      </c>
      <c r="M46" s="165">
        <v>34.117899999999999</v>
      </c>
      <c r="N46" s="165">
        <v>-15.54</v>
      </c>
      <c r="O46" s="165">
        <v>-75.382999999999996</v>
      </c>
      <c r="P46" s="165">
        <v>66</v>
      </c>
      <c r="Q46" s="165">
        <v>19.044</v>
      </c>
      <c r="R46" s="165">
        <v>-66</v>
      </c>
      <c r="S46" s="165">
        <v>11.749599999999999</v>
      </c>
      <c r="T46" s="165">
        <v>24.915199999999999</v>
      </c>
      <c r="U46" s="165">
        <v>11.2699</v>
      </c>
      <c r="V46" s="165">
        <v>11.3828</v>
      </c>
      <c r="W46" s="165">
        <v>18.755600000000001</v>
      </c>
      <c r="X46" s="165">
        <v>6.6553000000000004</v>
      </c>
      <c r="Y46" s="165">
        <v>0.25640000000000002</v>
      </c>
      <c r="Z46" s="165">
        <v>2.3706</v>
      </c>
      <c r="AA46" s="166"/>
      <c r="AB46" s="166"/>
      <c r="AC46" s="165">
        <v>-63.28</v>
      </c>
      <c r="AD46" s="165">
        <v>-63.28</v>
      </c>
      <c r="AE46" s="166"/>
      <c r="AF46" s="165">
        <v>15.54</v>
      </c>
      <c r="AG46" s="165">
        <v>74.8</v>
      </c>
      <c r="AH46" s="165">
        <v>31.873999999999999</v>
      </c>
      <c r="AI46" s="165">
        <v>0.249</v>
      </c>
      <c r="AJ46" s="165">
        <v>-65.540000000000006</v>
      </c>
      <c r="AK46" s="165">
        <v>-65.819999999999993</v>
      </c>
      <c r="AL46" s="165">
        <v>-42.97</v>
      </c>
      <c r="AM46" s="165">
        <v>66.39</v>
      </c>
      <c r="AN46" s="165">
        <v>66.819999999999993</v>
      </c>
      <c r="AO46" s="165">
        <v>25.077500000000001</v>
      </c>
      <c r="AP46" s="165">
        <v>-8.7065999999999999</v>
      </c>
      <c r="AQ46" s="165">
        <v>74.436300000000003</v>
      </c>
      <c r="AR46" s="165">
        <v>77.172200000000004</v>
      </c>
      <c r="AS46" s="165">
        <v>50.658299999999997</v>
      </c>
      <c r="AT46" s="165">
        <v>-53.4497</v>
      </c>
      <c r="AU46" s="165">
        <v>-53.469299999999997</v>
      </c>
      <c r="AV46" s="165">
        <v>5.8095999999999997</v>
      </c>
      <c r="AW46" s="165">
        <v>5.7904</v>
      </c>
      <c r="AX46" s="165">
        <v>81.715100000000007</v>
      </c>
      <c r="AY46" s="165">
        <v>83.456599999999995</v>
      </c>
      <c r="AZ46" s="165">
        <v>7.8681999999999999</v>
      </c>
      <c r="BA46" s="165">
        <v>41.311500000000002</v>
      </c>
      <c r="BB46" s="165">
        <v>-609.35950000000003</v>
      </c>
      <c r="BC46" s="165">
        <v>-19.475100000000001</v>
      </c>
      <c r="BD46" s="165">
        <v>-5.5</v>
      </c>
      <c r="BE46" s="165">
        <v>-6</v>
      </c>
      <c r="BF46" s="165">
        <v>61.5349</v>
      </c>
      <c r="BG46" s="165">
        <v>59.548699999999997</v>
      </c>
      <c r="BH46" s="165">
        <v>-5.8292999999999999</v>
      </c>
      <c r="BI46" s="166"/>
      <c r="BJ46" s="165">
        <v>-83.925899999999999</v>
      </c>
      <c r="BK46" s="165">
        <v>9.0889000000000006</v>
      </c>
      <c r="BL46" s="165">
        <v>8.5213999999999999</v>
      </c>
      <c r="BM46" s="165">
        <v>5.8426</v>
      </c>
      <c r="BN46" s="165">
        <v>655.01859999999999</v>
      </c>
      <c r="BO46" s="165">
        <v>213.66</v>
      </c>
      <c r="BP46" s="165">
        <v>213.26329999999999</v>
      </c>
      <c r="BQ46" s="165">
        <v>-703.25980000000004</v>
      </c>
      <c r="BR46" s="165">
        <v>661.73109999999997</v>
      </c>
      <c r="BS46" s="166"/>
      <c r="BT46" s="165">
        <v>-77.098799999999997</v>
      </c>
      <c r="BU46" s="165">
        <v>78.876499999999993</v>
      </c>
      <c r="BV46" s="165">
        <v>108.3779</v>
      </c>
      <c r="BW46" s="165">
        <v>32.979999999999997</v>
      </c>
      <c r="BX46" s="165">
        <v>37.049999999999997</v>
      </c>
      <c r="BY46" s="166"/>
      <c r="BZ46" s="165">
        <v>83.98</v>
      </c>
      <c r="CA46" s="165">
        <v>-19.419599999999999</v>
      </c>
      <c r="CB46" s="165">
        <v>-18.079999999999998</v>
      </c>
      <c r="CC46" s="165">
        <v>74.301599999999993</v>
      </c>
      <c r="CD46" s="165">
        <v>74.6828</v>
      </c>
      <c r="CE46" s="165">
        <v>26.577400000000001</v>
      </c>
      <c r="CF46" s="165">
        <v>-211.0316</v>
      </c>
      <c r="CG46" s="165">
        <v>-210.4956</v>
      </c>
      <c r="CH46" s="165">
        <v>15.273999999999999</v>
      </c>
      <c r="CI46" s="166"/>
      <c r="CJ46" s="166"/>
      <c r="CK46" s="166"/>
      <c r="CL46" s="165">
        <v>87.3</v>
      </c>
      <c r="CM46" s="165">
        <v>80.2</v>
      </c>
      <c r="CN46" s="165">
        <v>-19.07</v>
      </c>
      <c r="CO46" s="165">
        <v>14.5794</v>
      </c>
      <c r="CP46" s="165">
        <v>13.7136</v>
      </c>
      <c r="CQ46" s="165">
        <v>14.277900000000001</v>
      </c>
      <c r="CR46" s="165">
        <v>3.9946999999999999</v>
      </c>
      <c r="CS46" s="165">
        <v>3.1076000000000001</v>
      </c>
      <c r="CT46" s="165">
        <v>70.474800000000002</v>
      </c>
      <c r="CU46" s="165">
        <v>-134.20580000000001</v>
      </c>
      <c r="CV46" s="165">
        <v>82.504999999999995</v>
      </c>
      <c r="CW46" s="165">
        <v>18.477799999999998</v>
      </c>
      <c r="CX46" s="165">
        <v>86.18</v>
      </c>
      <c r="CY46" s="165">
        <v>84.28</v>
      </c>
      <c r="CZ46" s="165">
        <v>54.1479</v>
      </c>
      <c r="DA46" s="166"/>
      <c r="DB46" s="165">
        <v>-34.25</v>
      </c>
      <c r="DC46" s="165">
        <v>-3.8935</v>
      </c>
      <c r="DD46" s="166"/>
      <c r="DE46" s="166"/>
      <c r="DF46" s="165">
        <v>-193.36269999999999</v>
      </c>
      <c r="DG46" s="165">
        <v>1E-4</v>
      </c>
      <c r="DH46" s="165">
        <v>-20.872599999999998</v>
      </c>
      <c r="DI46" s="165">
        <v>-135.19999999999999</v>
      </c>
      <c r="DJ46" s="165">
        <v>-134.69999999999999</v>
      </c>
      <c r="DK46" s="165">
        <v>28.495799999999999</v>
      </c>
      <c r="DL46" s="165">
        <v>65.634200000000007</v>
      </c>
      <c r="DM46" s="165">
        <v>87.838499999999996</v>
      </c>
      <c r="DN46" s="165">
        <v>92.596400000000003</v>
      </c>
      <c r="DO46" s="165">
        <v>65.02</v>
      </c>
      <c r="DP46" s="165">
        <v>-14.28</v>
      </c>
      <c r="DQ46" s="165">
        <v>57.225999999999999</v>
      </c>
      <c r="DR46" s="165">
        <v>191.6309</v>
      </c>
      <c r="DS46" s="166"/>
      <c r="DT46" s="165">
        <v>-4.32</v>
      </c>
      <c r="DU46" s="165">
        <v>74.41</v>
      </c>
      <c r="DV46" s="165">
        <v>68.400000000000006</v>
      </c>
      <c r="DW46" s="165">
        <v>189.9273</v>
      </c>
      <c r="DX46" s="165">
        <v>187.7636</v>
      </c>
      <c r="DY46" s="165">
        <v>32.662500000000001</v>
      </c>
      <c r="DZ46" s="165">
        <v>30.7727</v>
      </c>
      <c r="EA46" s="165">
        <v>289.82749999999999</v>
      </c>
      <c r="EB46" s="165">
        <v>249.42250000000001</v>
      </c>
      <c r="EC46" s="165">
        <v>240.4734</v>
      </c>
      <c r="ED46" s="165">
        <v>244.25409999999999</v>
      </c>
      <c r="EE46" s="165">
        <v>70.927700000000002</v>
      </c>
      <c r="EF46" s="165">
        <v>50.7774</v>
      </c>
      <c r="EG46" s="165">
        <v>-26.341999999999999</v>
      </c>
      <c r="EH46" s="165">
        <v>721.21730000000002</v>
      </c>
      <c r="EI46" s="165">
        <v>224.41659999999999</v>
      </c>
      <c r="EJ46" s="166"/>
      <c r="EK46" s="165">
        <v>-19.7728</v>
      </c>
      <c r="EL46" s="165">
        <v>-16.8765</v>
      </c>
      <c r="EM46" s="165">
        <v>19.652699999999999</v>
      </c>
      <c r="EN46" s="165">
        <v>-6.3032000000000004</v>
      </c>
      <c r="EO46" s="165">
        <v>-6.6927000000000003</v>
      </c>
      <c r="EP46" s="165">
        <v>32.304000000000002</v>
      </c>
      <c r="EQ46" s="165">
        <v>-19.803699999999999</v>
      </c>
      <c r="ER46" s="165">
        <v>-20.427099999999999</v>
      </c>
      <c r="ES46" s="165">
        <v>-8.9733000000000001</v>
      </c>
      <c r="ET46" s="166"/>
      <c r="EU46" s="165">
        <v>-14.88</v>
      </c>
      <c r="EV46" s="166"/>
      <c r="EW46" s="165">
        <v>11.9215</v>
      </c>
      <c r="EX46" s="165">
        <v>-62.09</v>
      </c>
      <c r="EY46" s="165">
        <v>-37.610799999999998</v>
      </c>
      <c r="EZ46" s="165">
        <v>-36.794499999999999</v>
      </c>
      <c r="FA46" s="165">
        <v>5.3144</v>
      </c>
      <c r="FB46" s="165">
        <v>-47.873800000000003</v>
      </c>
      <c r="FC46" s="165">
        <v>17.516200000000001</v>
      </c>
      <c r="FD46" s="165">
        <v>24.273499999999999</v>
      </c>
      <c r="FE46" s="166"/>
      <c r="FF46" s="165">
        <v>23.754899999999999</v>
      </c>
      <c r="FG46" s="165">
        <v>41.424300000000002</v>
      </c>
      <c r="FH46" s="165">
        <v>41.309399999999997</v>
      </c>
      <c r="FI46" s="165">
        <v>39.491</v>
      </c>
      <c r="FJ46" s="165">
        <v>18.587599999999998</v>
      </c>
      <c r="FK46" s="165">
        <v>18.587599999999998</v>
      </c>
      <c r="FL46" s="165">
        <v>100.97620000000001</v>
      </c>
      <c r="FM46" s="165">
        <v>-30.120999999999999</v>
      </c>
      <c r="FN46" s="165">
        <v>-29.793399999999998</v>
      </c>
      <c r="FO46" s="165">
        <v>67.368399999999994</v>
      </c>
      <c r="FP46" s="165">
        <v>76.642700000000005</v>
      </c>
      <c r="FQ46" s="165">
        <v>23.1907</v>
      </c>
      <c r="FR46" s="165">
        <v>3.57</v>
      </c>
      <c r="FS46" s="165">
        <v>3.5724</v>
      </c>
      <c r="FT46" s="165">
        <v>1.724</v>
      </c>
      <c r="FU46" s="165">
        <v>-1.27</v>
      </c>
      <c r="FV46" s="165">
        <v>10.42</v>
      </c>
      <c r="FW46" s="165">
        <v>22.648199999999999</v>
      </c>
      <c r="FX46" s="165">
        <v>2.2844000000000002</v>
      </c>
      <c r="FY46" s="165">
        <v>-2.1190000000000002</v>
      </c>
      <c r="FZ46" s="165">
        <v>4.2670000000000003</v>
      </c>
      <c r="GA46" s="166"/>
      <c r="GB46" s="165">
        <v>38.880000000000003</v>
      </c>
      <c r="GC46" s="165">
        <v>-76.761099999999999</v>
      </c>
      <c r="GD46" s="165">
        <v>-66.672200000000004</v>
      </c>
      <c r="GE46" s="166"/>
      <c r="GF46" s="165">
        <v>87.308400000000006</v>
      </c>
      <c r="GG46" s="165">
        <v>20.100000000000001</v>
      </c>
      <c r="GH46" s="165">
        <v>-24.709900000000001</v>
      </c>
      <c r="GI46" s="165">
        <v>-4.3103999999999996</v>
      </c>
      <c r="GJ46" s="165">
        <v>-4.7165999999999997</v>
      </c>
      <c r="GK46" s="165">
        <v>3.1154999999999999</v>
      </c>
      <c r="GL46" s="166"/>
      <c r="GM46" s="166"/>
      <c r="GN46" s="165">
        <v>-13.7235</v>
      </c>
      <c r="GO46" s="165">
        <v>-49.156399999999998</v>
      </c>
      <c r="GP46" s="165">
        <v>14.9368</v>
      </c>
      <c r="GQ46" s="165">
        <v>52.305900000000001</v>
      </c>
      <c r="GR46" s="165">
        <v>58.154400000000003</v>
      </c>
      <c r="GS46" s="165">
        <v>61.057099999999998</v>
      </c>
      <c r="GT46" s="165">
        <v>-157.86269999999999</v>
      </c>
      <c r="GU46" s="165">
        <v>-29.5276</v>
      </c>
      <c r="GV46" s="165">
        <v>33.435600000000001</v>
      </c>
      <c r="GW46" s="165">
        <v>-73.749200000000002</v>
      </c>
      <c r="GX46" s="165">
        <v>10.4277</v>
      </c>
      <c r="GY46" s="165">
        <v>19.105799999999999</v>
      </c>
      <c r="GZ46" s="165">
        <v>18.535399999999999</v>
      </c>
      <c r="HA46" s="166"/>
      <c r="HB46" s="165">
        <v>148.02889999999999</v>
      </c>
      <c r="HC46" s="165">
        <v>149.25729999999999</v>
      </c>
      <c r="HD46" s="165">
        <v>150.9</v>
      </c>
      <c r="HE46" s="166"/>
      <c r="HF46" s="165">
        <v>-352.63060000000002</v>
      </c>
      <c r="HG46" s="165">
        <v>355.97640000000001</v>
      </c>
      <c r="HH46" s="165">
        <v>321.4751</v>
      </c>
      <c r="HI46" s="165">
        <v>-140.11519999999999</v>
      </c>
      <c r="HJ46" s="165">
        <v>-140.2688</v>
      </c>
      <c r="HK46" s="165">
        <v>-33.4739</v>
      </c>
      <c r="HL46" s="165">
        <v>-22.493099999999998</v>
      </c>
      <c r="HM46" s="165">
        <v>75.306799999999996</v>
      </c>
      <c r="HN46" s="165">
        <v>74.415599999999998</v>
      </c>
      <c r="HO46" s="165">
        <v>-73.455100000000002</v>
      </c>
      <c r="HP46" s="165">
        <v>-74.694699999999997</v>
      </c>
      <c r="HQ46" s="165">
        <v>26.029800000000002</v>
      </c>
      <c r="HR46" s="165">
        <v>25.128900000000002</v>
      </c>
      <c r="HS46" s="165">
        <v>-71.472499999999997</v>
      </c>
      <c r="HT46" s="165">
        <v>-70.959699999999998</v>
      </c>
      <c r="HU46" s="165">
        <v>41.05</v>
      </c>
      <c r="HV46" s="165">
        <v>40.75</v>
      </c>
      <c r="HW46" s="165">
        <v>53.3</v>
      </c>
      <c r="HX46" s="165">
        <v>53.4</v>
      </c>
      <c r="HY46" s="165">
        <v>21.124400000000001</v>
      </c>
      <c r="HZ46" s="165">
        <v>38.64</v>
      </c>
      <c r="IA46" s="165">
        <v>-383.75450000000001</v>
      </c>
      <c r="IB46" s="165">
        <v>93.831100000000006</v>
      </c>
      <c r="IC46" s="165">
        <v>94.135199999999998</v>
      </c>
      <c r="ID46" s="165">
        <v>17.3</v>
      </c>
      <c r="IE46" s="165">
        <v>20.399999999999999</v>
      </c>
      <c r="IF46" s="165">
        <v>-24.1</v>
      </c>
      <c r="IG46" s="165">
        <v>-24.2</v>
      </c>
      <c r="IH46" s="165">
        <v>1.4444999999999999</v>
      </c>
      <c r="II46" s="165">
        <v>1.0636000000000001</v>
      </c>
      <c r="IJ46" s="165">
        <v>-319.57560000000001</v>
      </c>
      <c r="IK46" s="165">
        <v>-192.47030000000001</v>
      </c>
      <c r="IL46" s="165">
        <v>372.39409999999998</v>
      </c>
      <c r="IM46" s="165">
        <v>477.2124</v>
      </c>
      <c r="IN46" s="165">
        <v>128.4297</v>
      </c>
      <c r="IO46" s="165">
        <v>-465.1893</v>
      </c>
      <c r="IP46" s="165">
        <v>464.78280000000001</v>
      </c>
      <c r="IQ46" s="165">
        <v>-169.4436</v>
      </c>
      <c r="IR46" s="165">
        <v>-130.3098</v>
      </c>
      <c r="IS46" s="165">
        <v>-463.05799999999999</v>
      </c>
      <c r="IT46" s="165">
        <v>133.12520000000001</v>
      </c>
      <c r="IU46" s="166"/>
      <c r="IV46" s="165">
        <v>172.4888</v>
      </c>
      <c r="IW46" s="165">
        <v>-354.8843</v>
      </c>
      <c r="IX46" s="165">
        <v>129.63749999999999</v>
      </c>
      <c r="IY46" s="165">
        <v>-228.32380000000001</v>
      </c>
      <c r="IZ46" s="165">
        <v>225.054</v>
      </c>
      <c r="JA46" s="165">
        <v>-6.4862000000000002</v>
      </c>
      <c r="JB46" s="166"/>
      <c r="JC46" s="165">
        <v>26.64</v>
      </c>
      <c r="JD46" s="165">
        <v>6.4560000000000004</v>
      </c>
      <c r="JE46" s="165">
        <v>6.4480000000000004</v>
      </c>
      <c r="JF46" s="165">
        <v>-25.84</v>
      </c>
      <c r="JG46" s="165">
        <v>3.12</v>
      </c>
      <c r="JH46" s="166"/>
      <c r="JI46" s="165">
        <v>-3.7766000000000002</v>
      </c>
      <c r="JJ46" s="165">
        <v>-20.448599999999999</v>
      </c>
      <c r="JK46" s="165">
        <v>-14.5312</v>
      </c>
      <c r="JL46" s="165">
        <v>9.3000000000000007</v>
      </c>
      <c r="JM46" s="165">
        <v>47.273000000000003</v>
      </c>
      <c r="JN46" s="165">
        <v>46.845999999999997</v>
      </c>
      <c r="JO46" s="166"/>
      <c r="JP46" s="166"/>
      <c r="JQ46" s="165">
        <v>49.290399999999998</v>
      </c>
      <c r="JR46" s="165">
        <v>50.804600000000001</v>
      </c>
      <c r="JS46" s="165">
        <v>48.759500000000003</v>
      </c>
      <c r="JT46" s="166"/>
      <c r="JU46" s="165">
        <v>-19.600000000000001</v>
      </c>
      <c r="JV46" s="165">
        <v>22.517600000000002</v>
      </c>
      <c r="JW46" s="165">
        <v>10.58</v>
      </c>
      <c r="JX46" s="166"/>
      <c r="JY46" s="165">
        <v>-18.412500000000001</v>
      </c>
      <c r="JZ46" s="165">
        <v>58.109200000000001</v>
      </c>
      <c r="KA46" s="165">
        <v>33.326700000000002</v>
      </c>
      <c r="KB46" s="165">
        <v>-18.456900000000001</v>
      </c>
      <c r="KC46" s="165">
        <v>-57.038200000000003</v>
      </c>
      <c r="KD46" s="165">
        <v>21.676600000000001</v>
      </c>
      <c r="KE46" s="165">
        <v>35.222900000000003</v>
      </c>
      <c r="KF46" s="165">
        <v>18.8</v>
      </c>
      <c r="KG46" s="165">
        <v>-18.7</v>
      </c>
      <c r="KH46" s="165">
        <v>-32.883699999999997</v>
      </c>
      <c r="KI46" s="165">
        <v>116.19280000000001</v>
      </c>
    </row>
    <row r="47" spans="1:295" ht="18" customHeight="1" x14ac:dyDescent="0.25">
      <c r="A47" s="160" t="s">
        <v>101</v>
      </c>
      <c r="B47" s="160" t="s">
        <v>909</v>
      </c>
      <c r="C47" s="164">
        <v>0</v>
      </c>
      <c r="D47" s="165">
        <v>24.1647</v>
      </c>
      <c r="E47" s="165">
        <v>-29.127700000000001</v>
      </c>
      <c r="F47" s="165">
        <v>-34.036499999999997</v>
      </c>
      <c r="G47" s="165">
        <v>14.901899999999999</v>
      </c>
      <c r="H47" s="166"/>
      <c r="I47" s="165">
        <v>46.918999999999997</v>
      </c>
      <c r="J47" s="165">
        <v>-67.767700000000005</v>
      </c>
      <c r="K47" s="165">
        <v>68.061099999999996</v>
      </c>
      <c r="L47" s="165">
        <v>34.395000000000003</v>
      </c>
      <c r="M47" s="165">
        <v>33.773099999999999</v>
      </c>
      <c r="N47" s="165">
        <v>-4.4400000000000004</v>
      </c>
      <c r="O47" s="165">
        <v>-74.423000000000002</v>
      </c>
      <c r="P47" s="166"/>
      <c r="Q47" s="166"/>
      <c r="R47" s="165">
        <v>-66</v>
      </c>
      <c r="S47" s="165">
        <v>12.564399999999999</v>
      </c>
      <c r="T47" s="165">
        <v>27.536799999999999</v>
      </c>
      <c r="U47" s="165">
        <v>11.1136</v>
      </c>
      <c r="V47" s="165">
        <v>11.178000000000001</v>
      </c>
      <c r="W47" s="165">
        <v>18.2638</v>
      </c>
      <c r="X47" s="165">
        <v>5.7308000000000003</v>
      </c>
      <c r="Y47" s="165">
        <v>0.26400000000000001</v>
      </c>
      <c r="Z47" s="165">
        <v>2.3344999999999998</v>
      </c>
      <c r="AA47" s="166"/>
      <c r="AB47" s="166"/>
      <c r="AC47" s="165">
        <v>-60.42</v>
      </c>
      <c r="AD47" s="165">
        <v>-60.37</v>
      </c>
      <c r="AE47" s="166"/>
      <c r="AF47" s="165">
        <v>4.4400000000000004</v>
      </c>
      <c r="AG47" s="165">
        <v>74.8</v>
      </c>
      <c r="AH47" s="165">
        <v>32.761000000000003</v>
      </c>
      <c r="AI47" s="165">
        <v>0.26100000000000001</v>
      </c>
      <c r="AJ47" s="165">
        <v>-62.12</v>
      </c>
      <c r="AK47" s="165">
        <v>-62.46</v>
      </c>
      <c r="AL47" s="165">
        <v>-41.78</v>
      </c>
      <c r="AM47" s="165">
        <v>62.88</v>
      </c>
      <c r="AN47" s="165">
        <v>63.13</v>
      </c>
      <c r="AO47" s="165">
        <v>25.216799999999999</v>
      </c>
      <c r="AP47" s="165">
        <v>-8.5119000000000007</v>
      </c>
      <c r="AQ47" s="165">
        <v>74.758499999999998</v>
      </c>
      <c r="AR47" s="165">
        <v>77.118499999999997</v>
      </c>
      <c r="AS47" s="165">
        <v>45.362200000000001</v>
      </c>
      <c r="AT47" s="165">
        <v>-48.225299999999997</v>
      </c>
      <c r="AU47" s="165">
        <v>-48.844700000000003</v>
      </c>
      <c r="AV47" s="165">
        <v>5.6881000000000004</v>
      </c>
      <c r="AW47" s="165">
        <v>5.6653000000000002</v>
      </c>
      <c r="AX47" s="165">
        <v>77.830299999999994</v>
      </c>
      <c r="AY47" s="165">
        <v>79.437799999999996</v>
      </c>
      <c r="AZ47" s="165">
        <v>7.8681999999999999</v>
      </c>
      <c r="BA47" s="165">
        <v>41.912399999999998</v>
      </c>
      <c r="BB47" s="165">
        <v>-602.60640000000001</v>
      </c>
      <c r="BC47" s="165">
        <v>-11.824</v>
      </c>
      <c r="BD47" s="165">
        <v>-6.4</v>
      </c>
      <c r="BE47" s="165">
        <v>-7.6</v>
      </c>
      <c r="BF47" s="165">
        <v>55.425899999999999</v>
      </c>
      <c r="BG47" s="165">
        <v>54.349499999999999</v>
      </c>
      <c r="BH47" s="165">
        <v>-5.6589999999999998</v>
      </c>
      <c r="BI47" s="166"/>
      <c r="BJ47" s="165">
        <v>-76.923000000000002</v>
      </c>
      <c r="BK47" s="165">
        <v>8.3289000000000009</v>
      </c>
      <c r="BL47" s="165">
        <v>8.0376999999999992</v>
      </c>
      <c r="BM47" s="165">
        <v>5.3643999999999998</v>
      </c>
      <c r="BN47" s="165">
        <v>647.23630000000003</v>
      </c>
      <c r="BO47" s="165">
        <v>219.21440000000001</v>
      </c>
      <c r="BP47" s="165">
        <v>217.81049999999999</v>
      </c>
      <c r="BQ47" s="165">
        <v>-712.63019999999995</v>
      </c>
      <c r="BR47" s="165">
        <v>660.52290000000005</v>
      </c>
      <c r="BS47" s="166"/>
      <c r="BT47" s="165">
        <v>-50.075000000000003</v>
      </c>
      <c r="BU47" s="165">
        <v>52.048099999999998</v>
      </c>
      <c r="BV47" s="165">
        <v>108.39790000000001</v>
      </c>
      <c r="BW47" s="165">
        <v>32.659999999999997</v>
      </c>
      <c r="BX47" s="165">
        <v>37.81</v>
      </c>
      <c r="BY47" s="165">
        <v>73.12</v>
      </c>
      <c r="BZ47" s="165">
        <v>82.14</v>
      </c>
      <c r="CA47" s="165">
        <v>-29.3324</v>
      </c>
      <c r="CB47" s="165">
        <v>-28.796600000000002</v>
      </c>
      <c r="CC47" s="165">
        <v>73.331400000000002</v>
      </c>
      <c r="CD47" s="165">
        <v>74.304500000000004</v>
      </c>
      <c r="CE47" s="165">
        <v>27.694099999999999</v>
      </c>
      <c r="CF47" s="165">
        <v>-205.27629999999999</v>
      </c>
      <c r="CG47" s="165">
        <v>-204.8468</v>
      </c>
      <c r="CH47" s="165">
        <v>14.686199999999999</v>
      </c>
      <c r="CI47" s="165">
        <v>0</v>
      </c>
      <c r="CJ47" s="166"/>
      <c r="CK47" s="166"/>
      <c r="CL47" s="165">
        <v>87.4</v>
      </c>
      <c r="CM47" s="165">
        <v>79.7</v>
      </c>
      <c r="CN47" s="165">
        <v>-18.16</v>
      </c>
      <c r="CO47" s="165">
        <v>16.0002</v>
      </c>
      <c r="CP47" s="165">
        <v>16.177700000000002</v>
      </c>
      <c r="CQ47" s="165">
        <v>16.611499999999999</v>
      </c>
      <c r="CR47" s="165">
        <v>7.5071000000000003</v>
      </c>
      <c r="CS47" s="165">
        <v>7.6611000000000002</v>
      </c>
      <c r="CT47" s="165">
        <v>81.023200000000003</v>
      </c>
      <c r="CU47" s="165">
        <v>-147.58330000000001</v>
      </c>
      <c r="CV47" s="165">
        <v>94.024799999999999</v>
      </c>
      <c r="CW47" s="165">
        <v>18.229600000000001</v>
      </c>
      <c r="CX47" s="165">
        <v>85.13</v>
      </c>
      <c r="CY47" s="165">
        <v>83.22</v>
      </c>
      <c r="CZ47" s="165">
        <v>53.444800000000001</v>
      </c>
      <c r="DA47" s="165">
        <v>50.248699999999999</v>
      </c>
      <c r="DB47" s="165">
        <v>-33.83</v>
      </c>
      <c r="DC47" s="165">
        <v>-3.8935</v>
      </c>
      <c r="DD47" s="166"/>
      <c r="DE47" s="166"/>
      <c r="DF47" s="165">
        <v>-197.2808</v>
      </c>
      <c r="DG47" s="165">
        <v>0</v>
      </c>
      <c r="DH47" s="165">
        <v>-20.497399999999999</v>
      </c>
      <c r="DI47" s="165">
        <v>-134.30000000000001</v>
      </c>
      <c r="DJ47" s="165">
        <v>-131.9</v>
      </c>
      <c r="DK47" s="165">
        <v>28.210100000000001</v>
      </c>
      <c r="DL47" s="165">
        <v>64.755200000000002</v>
      </c>
      <c r="DM47" s="165">
        <v>87.838499999999996</v>
      </c>
      <c r="DN47" s="165">
        <v>91.424599999999998</v>
      </c>
      <c r="DO47" s="165">
        <v>63.66</v>
      </c>
      <c r="DP47" s="165">
        <v>-14.29</v>
      </c>
      <c r="DQ47" s="165">
        <v>57.814999999999998</v>
      </c>
      <c r="DR47" s="165">
        <v>195.26609999999999</v>
      </c>
      <c r="DS47" s="166"/>
      <c r="DT47" s="165">
        <v>-4.4800000000000004</v>
      </c>
      <c r="DU47" s="165">
        <v>74.39</v>
      </c>
      <c r="DV47" s="165">
        <v>68.48</v>
      </c>
      <c r="DW47" s="165">
        <v>197.72730000000001</v>
      </c>
      <c r="DX47" s="165">
        <v>194.67269999999999</v>
      </c>
      <c r="DY47" s="165">
        <v>28.483899999999998</v>
      </c>
      <c r="DZ47" s="165">
        <v>28.154499999999999</v>
      </c>
      <c r="EA47" s="165">
        <v>289.79610000000002</v>
      </c>
      <c r="EB47" s="165">
        <v>249.3048</v>
      </c>
      <c r="EC47" s="165">
        <v>240.0634</v>
      </c>
      <c r="ED47" s="165">
        <v>244.011</v>
      </c>
      <c r="EE47" s="165">
        <v>67.717699999999994</v>
      </c>
      <c r="EF47" s="165">
        <v>48.056800000000003</v>
      </c>
      <c r="EG47" s="165">
        <v>-25.771999999999998</v>
      </c>
      <c r="EH47" s="165">
        <v>721.86249999999995</v>
      </c>
      <c r="EI47" s="165">
        <v>223.70519999999999</v>
      </c>
      <c r="EJ47" s="166"/>
      <c r="EK47" s="165">
        <v>-19.8414</v>
      </c>
      <c r="EL47" s="165">
        <v>-16.633900000000001</v>
      </c>
      <c r="EM47" s="165">
        <v>23.002300000000002</v>
      </c>
      <c r="EN47" s="165">
        <v>-6.59</v>
      </c>
      <c r="EO47" s="165">
        <v>-6.8914</v>
      </c>
      <c r="EP47" s="165">
        <v>35.375999999999998</v>
      </c>
      <c r="EQ47" s="165">
        <v>-25.4298</v>
      </c>
      <c r="ER47" s="165">
        <v>-26.236999999999998</v>
      </c>
      <c r="ES47" s="165">
        <v>-6.2766999999999999</v>
      </c>
      <c r="ET47" s="166"/>
      <c r="EU47" s="165">
        <v>-14.31</v>
      </c>
      <c r="EV47" s="166"/>
      <c r="EW47" s="165">
        <v>11.754099999999999</v>
      </c>
      <c r="EX47" s="165">
        <v>-61.594999999999999</v>
      </c>
      <c r="EY47" s="165">
        <v>-39.249400000000001</v>
      </c>
      <c r="EZ47" s="165">
        <v>-38.2102</v>
      </c>
      <c r="FA47" s="165">
        <v>8.5119000000000007</v>
      </c>
      <c r="FB47" s="165">
        <v>-44.736800000000002</v>
      </c>
      <c r="FC47" s="165">
        <v>14.8672</v>
      </c>
      <c r="FD47" s="165">
        <v>25.012899999999998</v>
      </c>
      <c r="FE47" s="166"/>
      <c r="FF47" s="165">
        <v>24.139600000000002</v>
      </c>
      <c r="FG47" s="165">
        <v>41.131700000000002</v>
      </c>
      <c r="FH47" s="165">
        <v>41.2804</v>
      </c>
      <c r="FI47" s="165">
        <v>39.7151</v>
      </c>
      <c r="FJ47" s="165">
        <v>27.1279</v>
      </c>
      <c r="FK47" s="165">
        <v>27.797699999999999</v>
      </c>
      <c r="FL47" s="165">
        <v>113.5354</v>
      </c>
      <c r="FM47" s="165">
        <v>-26.281500000000001</v>
      </c>
      <c r="FN47" s="165">
        <v>-26.861699999999999</v>
      </c>
      <c r="FO47" s="165">
        <v>70.732600000000005</v>
      </c>
      <c r="FP47" s="165">
        <v>75.559399999999997</v>
      </c>
      <c r="FQ47" s="165">
        <v>33.737699999999997</v>
      </c>
      <c r="FR47" s="165">
        <v>0.83</v>
      </c>
      <c r="FS47" s="165">
        <v>-0.14099999999999999</v>
      </c>
      <c r="FT47" s="165">
        <v>1.6788000000000001</v>
      </c>
      <c r="FU47" s="165">
        <v>1.5</v>
      </c>
      <c r="FV47" s="165">
        <v>10.69</v>
      </c>
      <c r="FW47" s="165">
        <v>32.843299999999999</v>
      </c>
      <c r="FX47" s="165">
        <v>0</v>
      </c>
      <c r="FY47" s="165">
        <v>-3.1960000000000002</v>
      </c>
      <c r="FZ47" s="165">
        <v>4.08</v>
      </c>
      <c r="GA47" s="166"/>
      <c r="GB47" s="165">
        <v>42.63</v>
      </c>
      <c r="GC47" s="165">
        <v>-77.677899999999994</v>
      </c>
      <c r="GD47" s="165">
        <v>-68.557900000000004</v>
      </c>
      <c r="GE47" s="165">
        <v>16.93</v>
      </c>
      <c r="GF47" s="165">
        <v>87.1203</v>
      </c>
      <c r="GG47" s="165">
        <v>20.2</v>
      </c>
      <c r="GH47" s="165">
        <v>-25.025500000000001</v>
      </c>
      <c r="GI47" s="165">
        <v>-4.4009</v>
      </c>
      <c r="GJ47" s="165">
        <v>-4.4977</v>
      </c>
      <c r="GK47" s="165">
        <v>3.1225000000000001</v>
      </c>
      <c r="GL47" s="166"/>
      <c r="GM47" s="166"/>
      <c r="GN47" s="165">
        <v>-13.4579</v>
      </c>
      <c r="GO47" s="165">
        <v>-48.7742</v>
      </c>
      <c r="GP47" s="165">
        <v>15.8629</v>
      </c>
      <c r="GQ47" s="165">
        <v>51.437199999999997</v>
      </c>
      <c r="GR47" s="165">
        <v>61.094000000000001</v>
      </c>
      <c r="GS47" s="165">
        <v>62.460099999999997</v>
      </c>
      <c r="GT47" s="165">
        <v>-157.14349999999999</v>
      </c>
      <c r="GU47" s="165">
        <v>-29.170200000000001</v>
      </c>
      <c r="GV47" s="165">
        <v>33.011699999999998</v>
      </c>
      <c r="GW47" s="165">
        <v>-72.949799999999996</v>
      </c>
      <c r="GX47" s="165">
        <v>10.912100000000001</v>
      </c>
      <c r="GY47" s="165">
        <v>19.105799999999999</v>
      </c>
      <c r="GZ47" s="165">
        <v>18.514299999999999</v>
      </c>
      <c r="HA47" s="166"/>
      <c r="HB47" s="165">
        <v>135.49350000000001</v>
      </c>
      <c r="HC47" s="165">
        <v>135.2893</v>
      </c>
      <c r="HD47" s="165">
        <v>189.8</v>
      </c>
      <c r="HE47" s="165">
        <v>-188.0848</v>
      </c>
      <c r="HF47" s="165">
        <v>-411.4898</v>
      </c>
      <c r="HG47" s="165">
        <v>415.14499999999998</v>
      </c>
      <c r="HH47" s="165">
        <v>360.79689999999999</v>
      </c>
      <c r="HI47" s="165">
        <v>-127.71250000000001</v>
      </c>
      <c r="HJ47" s="165">
        <v>-128.4528</v>
      </c>
      <c r="HK47" s="165">
        <v>-34.323</v>
      </c>
      <c r="HL47" s="165">
        <v>-23.836099999999998</v>
      </c>
      <c r="HM47" s="165">
        <v>77.187899999999999</v>
      </c>
      <c r="HN47" s="165">
        <v>75.191999999999993</v>
      </c>
      <c r="HO47" s="166"/>
      <c r="HP47" s="166"/>
      <c r="HQ47" s="165">
        <v>30.391400000000001</v>
      </c>
      <c r="HR47" s="165">
        <v>30.2486</v>
      </c>
      <c r="HS47" s="165">
        <v>-70.464299999999994</v>
      </c>
      <c r="HT47" s="165">
        <v>-70.938000000000002</v>
      </c>
      <c r="HU47" s="165">
        <v>35.18</v>
      </c>
      <c r="HV47" s="165">
        <v>35.159999999999997</v>
      </c>
      <c r="HW47" s="165">
        <v>55.8</v>
      </c>
      <c r="HX47" s="165">
        <v>54.4</v>
      </c>
      <c r="HY47" s="165">
        <v>21.391500000000001</v>
      </c>
      <c r="HZ47" s="165">
        <v>37.840000000000003</v>
      </c>
      <c r="IA47" s="165">
        <v>-372.73059999999998</v>
      </c>
      <c r="IB47" s="165">
        <v>90.053799999999995</v>
      </c>
      <c r="IC47" s="165">
        <v>89.844800000000006</v>
      </c>
      <c r="ID47" s="165">
        <v>17.3</v>
      </c>
      <c r="IE47" s="165">
        <v>20</v>
      </c>
      <c r="IF47" s="165">
        <v>-28.4</v>
      </c>
      <c r="IG47" s="165">
        <v>-28</v>
      </c>
      <c r="IH47" s="166"/>
      <c r="II47" s="166"/>
      <c r="IJ47" s="165">
        <v>-356.98</v>
      </c>
      <c r="IK47" s="165">
        <v>-190.6876</v>
      </c>
      <c r="IL47" s="165">
        <v>472.94720000000001</v>
      </c>
      <c r="IM47" s="165">
        <v>373.81369999999998</v>
      </c>
      <c r="IN47" s="165">
        <v>115.2414</v>
      </c>
      <c r="IO47" s="165">
        <v>-375.91730000000001</v>
      </c>
      <c r="IP47" s="165">
        <v>372.1712</v>
      </c>
      <c r="IQ47" s="165">
        <v>-92.199600000000004</v>
      </c>
      <c r="IR47" s="165">
        <v>-193.64859999999999</v>
      </c>
      <c r="IS47" s="165">
        <v>-367.02550000000002</v>
      </c>
      <c r="IT47" s="165">
        <v>142.11340000000001</v>
      </c>
      <c r="IU47" s="166"/>
      <c r="IV47" s="165">
        <v>92.479399999999998</v>
      </c>
      <c r="IW47" s="165">
        <v>-455.35199999999998</v>
      </c>
      <c r="IX47" s="165">
        <v>204.1833</v>
      </c>
      <c r="IY47" s="165">
        <v>-253.15280000000001</v>
      </c>
      <c r="IZ47" s="165">
        <v>249.6534</v>
      </c>
      <c r="JA47" s="165">
        <v>-6.3789999999999996</v>
      </c>
      <c r="JB47" s="166"/>
      <c r="JC47" s="165">
        <v>27.76</v>
      </c>
      <c r="JD47" s="165">
        <v>6.391</v>
      </c>
      <c r="JE47" s="165">
        <v>6.4429999999999996</v>
      </c>
      <c r="JF47" s="165">
        <v>-27.28</v>
      </c>
      <c r="JG47" s="165">
        <v>4.4000000000000004</v>
      </c>
      <c r="JH47" s="166"/>
      <c r="JI47" s="165">
        <v>-4.5090000000000003</v>
      </c>
      <c r="JJ47" s="165">
        <v>-19.7742</v>
      </c>
      <c r="JK47" s="165">
        <v>-15.907500000000001</v>
      </c>
      <c r="JL47" s="165">
        <v>9.1</v>
      </c>
      <c r="JM47" s="165">
        <v>51.04</v>
      </c>
      <c r="JN47" s="165">
        <v>51.14</v>
      </c>
      <c r="JO47" s="166"/>
      <c r="JP47" s="166"/>
      <c r="JQ47" s="165">
        <v>50.028599999999997</v>
      </c>
      <c r="JR47" s="165">
        <v>49.590499999999999</v>
      </c>
      <c r="JS47" s="165">
        <v>49.932400000000001</v>
      </c>
      <c r="JT47" s="166"/>
      <c r="JU47" s="165">
        <v>-17.899999999999999</v>
      </c>
      <c r="JV47" s="165">
        <v>24.133400000000002</v>
      </c>
      <c r="JW47" s="165">
        <v>10.72</v>
      </c>
      <c r="JX47" s="166"/>
      <c r="JY47" s="165">
        <v>-18.557400000000001</v>
      </c>
      <c r="JZ47" s="165">
        <v>57.798999999999999</v>
      </c>
      <c r="KA47" s="165">
        <v>33.8568</v>
      </c>
      <c r="KB47" s="165">
        <v>-18.598099999999999</v>
      </c>
      <c r="KC47" s="165">
        <v>-56.974600000000002</v>
      </c>
      <c r="KD47" s="165">
        <v>23.031099999999999</v>
      </c>
      <c r="KE47" s="165">
        <v>33.350200000000001</v>
      </c>
      <c r="KF47" s="165">
        <v>17.2</v>
      </c>
      <c r="KG47" s="165">
        <v>-17.2</v>
      </c>
      <c r="KH47" s="165">
        <v>-51.453400000000002</v>
      </c>
      <c r="KI47" s="165">
        <v>139.23169999999999</v>
      </c>
    </row>
    <row r="48" spans="1:295" ht="18" customHeight="1" x14ac:dyDescent="0.25">
      <c r="A48" s="160" t="s">
        <v>101</v>
      </c>
      <c r="B48" s="160" t="s">
        <v>910</v>
      </c>
      <c r="C48" s="167">
        <v>0</v>
      </c>
      <c r="D48" s="168">
        <v>23.900099999999998</v>
      </c>
      <c r="E48" s="169"/>
      <c r="F48" s="168">
        <v>-33.7104</v>
      </c>
      <c r="G48" s="168">
        <v>15.1448</v>
      </c>
      <c r="H48" s="169"/>
      <c r="I48" s="168">
        <v>45.790300000000002</v>
      </c>
      <c r="J48" s="168">
        <v>-70.201400000000007</v>
      </c>
      <c r="K48" s="168">
        <v>67.2971</v>
      </c>
      <c r="L48" s="168">
        <v>34.480899999999998</v>
      </c>
      <c r="M48" s="168">
        <v>33.632599999999996</v>
      </c>
      <c r="N48" s="168">
        <v>-2.2200000000000002</v>
      </c>
      <c r="O48" s="168">
        <v>-71.882000000000005</v>
      </c>
      <c r="P48" s="168">
        <v>61.6</v>
      </c>
      <c r="Q48" s="168">
        <v>18.216000000000001</v>
      </c>
      <c r="R48" s="168">
        <v>-61.6</v>
      </c>
      <c r="S48" s="168">
        <v>12.9268</v>
      </c>
      <c r="T48" s="168">
        <v>30.935199999999998</v>
      </c>
      <c r="U48" s="168">
        <v>10.4039</v>
      </c>
      <c r="V48" s="168">
        <v>10.278</v>
      </c>
      <c r="W48" s="168">
        <v>16.684100000000001</v>
      </c>
      <c r="X48" s="168">
        <v>6.1176000000000004</v>
      </c>
      <c r="Y48" s="168">
        <v>0.26200000000000001</v>
      </c>
      <c r="Z48" s="168">
        <v>2.3841999999999999</v>
      </c>
      <c r="AA48" s="169"/>
      <c r="AB48" s="169"/>
      <c r="AC48" s="168">
        <v>-58.79</v>
      </c>
      <c r="AD48" s="168">
        <v>-59.09</v>
      </c>
      <c r="AE48" s="169"/>
      <c r="AF48" s="168">
        <v>2.2200000000000002</v>
      </c>
      <c r="AG48" s="168">
        <v>70.400000000000006</v>
      </c>
      <c r="AH48" s="168">
        <v>31.437999999999999</v>
      </c>
      <c r="AI48" s="168">
        <v>0.252</v>
      </c>
      <c r="AJ48" s="168">
        <v>-62.18</v>
      </c>
      <c r="AK48" s="168">
        <v>-62.67</v>
      </c>
      <c r="AL48" s="168">
        <v>-38.22</v>
      </c>
      <c r="AM48" s="168">
        <v>63.05</v>
      </c>
      <c r="AN48" s="168">
        <v>63.17</v>
      </c>
      <c r="AO48" s="168">
        <v>25.7864</v>
      </c>
      <c r="AP48" s="168">
        <v>-8.86</v>
      </c>
      <c r="AQ48" s="168">
        <v>75.536299999999997</v>
      </c>
      <c r="AR48" s="168">
        <v>77.679400000000001</v>
      </c>
      <c r="AS48" s="168">
        <v>43.238500000000002</v>
      </c>
      <c r="AT48" s="168">
        <v>-53.047800000000002</v>
      </c>
      <c r="AU48" s="168">
        <v>-53.610799999999998</v>
      </c>
      <c r="AV48" s="168">
        <v>9.7354000000000003</v>
      </c>
      <c r="AW48" s="168">
        <v>10.118499999999999</v>
      </c>
      <c r="AX48" s="168">
        <v>77.160499999999999</v>
      </c>
      <c r="AY48" s="168">
        <v>78.634100000000004</v>
      </c>
      <c r="AZ48" s="168">
        <v>8.3917000000000002</v>
      </c>
      <c r="BA48" s="168">
        <v>43.180599999999998</v>
      </c>
      <c r="BB48" s="168">
        <v>-588.24879999999996</v>
      </c>
      <c r="BC48" s="168">
        <v>-20.545300000000001</v>
      </c>
      <c r="BD48" s="168">
        <v>-5.8</v>
      </c>
      <c r="BE48" s="168">
        <v>-6.1</v>
      </c>
      <c r="BF48" s="168">
        <v>60.683900000000001</v>
      </c>
      <c r="BG48" s="168">
        <v>59.544499999999999</v>
      </c>
      <c r="BH48" s="168">
        <v>-5.4268999999999998</v>
      </c>
      <c r="BI48" s="169"/>
      <c r="BJ48" s="168">
        <v>-84.546300000000002</v>
      </c>
      <c r="BK48" s="168">
        <v>8.9123000000000001</v>
      </c>
      <c r="BL48" s="168">
        <v>8.0668000000000006</v>
      </c>
      <c r="BM48" s="168">
        <v>5.4660000000000002</v>
      </c>
      <c r="BN48" s="168">
        <v>638.87429999999995</v>
      </c>
      <c r="BO48" s="168">
        <v>200.50649999999999</v>
      </c>
      <c r="BP48" s="168">
        <v>199.89619999999999</v>
      </c>
      <c r="BQ48" s="168">
        <v>-675.25450000000001</v>
      </c>
      <c r="BR48" s="168">
        <v>643.5557</v>
      </c>
      <c r="BS48" s="169"/>
      <c r="BT48" s="168">
        <v>-90.087699999999998</v>
      </c>
      <c r="BU48" s="168">
        <v>91.521299999999997</v>
      </c>
      <c r="BV48" s="169"/>
      <c r="BW48" s="168">
        <v>32.909999999999997</v>
      </c>
      <c r="BX48" s="168">
        <v>37.43</v>
      </c>
      <c r="BY48" s="168">
        <v>73.86</v>
      </c>
      <c r="BZ48" s="168">
        <v>83.01</v>
      </c>
      <c r="CA48" s="168">
        <v>-13.927300000000001</v>
      </c>
      <c r="CB48" s="168">
        <v>-13.6594</v>
      </c>
      <c r="CC48" s="168">
        <v>77.4649</v>
      </c>
      <c r="CD48" s="168">
        <v>77.643600000000006</v>
      </c>
      <c r="CE48" s="168">
        <v>24.6676</v>
      </c>
      <c r="CF48" s="168">
        <v>-211.28030000000001</v>
      </c>
      <c r="CG48" s="168">
        <v>-211.02029999999999</v>
      </c>
      <c r="CH48" s="168">
        <v>15.2181</v>
      </c>
      <c r="CI48" s="169"/>
      <c r="CJ48" s="169"/>
      <c r="CK48" s="169"/>
      <c r="CL48" s="168">
        <v>87.1</v>
      </c>
      <c r="CM48" s="168">
        <v>79.5</v>
      </c>
      <c r="CN48" s="168">
        <v>-18.559999999999999</v>
      </c>
      <c r="CO48" s="168">
        <v>13.708399999999999</v>
      </c>
      <c r="CP48" s="168">
        <v>12.674799999999999</v>
      </c>
      <c r="CQ48" s="168">
        <v>13.6272</v>
      </c>
      <c r="CR48" s="168">
        <v>2.6575000000000002</v>
      </c>
      <c r="CS48" s="168">
        <v>1.7931999999999999</v>
      </c>
      <c r="CT48" s="168">
        <v>68.108800000000002</v>
      </c>
      <c r="CU48" s="168">
        <v>-131.1277</v>
      </c>
      <c r="CV48" s="168">
        <v>80.122699999999995</v>
      </c>
      <c r="CW48" s="168">
        <v>18.4938</v>
      </c>
      <c r="CX48" s="168">
        <v>84.55</v>
      </c>
      <c r="CY48" s="168">
        <v>83.21</v>
      </c>
      <c r="CZ48" s="168">
        <v>52.741700000000002</v>
      </c>
      <c r="DA48" s="168">
        <v>49.662799999999997</v>
      </c>
      <c r="DB48" s="168">
        <v>-34.020000000000003</v>
      </c>
      <c r="DC48" s="168">
        <v>-3.8935</v>
      </c>
      <c r="DD48" s="169"/>
      <c r="DE48" s="169"/>
      <c r="DF48" s="168">
        <v>-187.89510000000001</v>
      </c>
      <c r="DG48" s="168">
        <v>1E-4</v>
      </c>
      <c r="DH48" s="168">
        <v>-20.682500000000001</v>
      </c>
      <c r="DI48" s="168">
        <v>-131.1</v>
      </c>
      <c r="DJ48" s="168">
        <v>-129.5</v>
      </c>
      <c r="DK48" s="168">
        <v>28.3035</v>
      </c>
      <c r="DL48" s="168">
        <v>63.876300000000001</v>
      </c>
      <c r="DM48" s="168">
        <v>86.899199999999993</v>
      </c>
      <c r="DN48" s="168">
        <v>89.080799999999996</v>
      </c>
      <c r="DO48" s="168">
        <v>63.02</v>
      </c>
      <c r="DP48" s="168">
        <v>-14.04</v>
      </c>
      <c r="DQ48" s="168">
        <v>57.768500000000003</v>
      </c>
      <c r="DR48" s="168">
        <v>187.10560000000001</v>
      </c>
      <c r="DS48" s="169"/>
      <c r="DT48" s="168">
        <v>-4.37</v>
      </c>
      <c r="DU48" s="168">
        <v>76.849999999999994</v>
      </c>
      <c r="DV48" s="168">
        <v>67.709999999999994</v>
      </c>
      <c r="DW48" s="168">
        <v>189.0909</v>
      </c>
      <c r="DX48" s="168">
        <v>184.6909</v>
      </c>
      <c r="DY48" s="168">
        <v>34.283900000000003</v>
      </c>
      <c r="DZ48" s="168">
        <v>33.309100000000001</v>
      </c>
      <c r="EA48" s="168">
        <v>283.95310000000001</v>
      </c>
      <c r="EB48" s="168">
        <v>246.00790000000001</v>
      </c>
      <c r="EC48" s="168">
        <v>234.32060000000001</v>
      </c>
      <c r="ED48" s="168">
        <v>239.08430000000001</v>
      </c>
      <c r="EE48" s="168">
        <v>77.240300000000005</v>
      </c>
      <c r="EF48" s="168">
        <v>58.167099999999998</v>
      </c>
      <c r="EG48" s="168">
        <v>-24.684999999999999</v>
      </c>
      <c r="EH48" s="168">
        <v>690.1934</v>
      </c>
      <c r="EI48" s="168">
        <v>316.10449999999997</v>
      </c>
      <c r="EJ48" s="169"/>
      <c r="EK48" s="168">
        <v>-19.4544</v>
      </c>
      <c r="EL48" s="168">
        <v>-16.869700000000002</v>
      </c>
      <c r="EM48" s="168">
        <v>12.2157</v>
      </c>
      <c r="EN48" s="168">
        <v>10.0181</v>
      </c>
      <c r="EO48" s="168">
        <v>9.8988999999999994</v>
      </c>
      <c r="EP48" s="168">
        <v>32.304000000000002</v>
      </c>
      <c r="EQ48" s="168">
        <v>-23.942599999999999</v>
      </c>
      <c r="ER48" s="168">
        <v>-24.886399999999998</v>
      </c>
      <c r="ES48" s="168">
        <v>-17.121500000000001</v>
      </c>
      <c r="ET48" s="169"/>
      <c r="EU48" s="168">
        <v>-13.71</v>
      </c>
      <c r="EV48" s="169"/>
      <c r="EW48" s="168">
        <v>11.6447</v>
      </c>
      <c r="EX48" s="168">
        <v>-28.396100000000001</v>
      </c>
      <c r="EY48" s="168">
        <v>-39.158700000000003</v>
      </c>
      <c r="EZ48" s="168">
        <v>-38.688099999999999</v>
      </c>
      <c r="FA48" s="168">
        <v>10.103899999999999</v>
      </c>
      <c r="FB48" s="168">
        <v>-55.165599999999998</v>
      </c>
      <c r="FC48" s="168">
        <v>24.454599999999999</v>
      </c>
      <c r="FD48" s="168">
        <v>23.767499999999998</v>
      </c>
      <c r="FE48" s="169"/>
      <c r="FF48" s="168">
        <v>23.412400000000002</v>
      </c>
      <c r="FG48" s="168">
        <v>39.685899999999997</v>
      </c>
      <c r="FH48" s="168">
        <v>40.317399999999999</v>
      </c>
      <c r="FI48" s="168">
        <v>38.617100000000001</v>
      </c>
      <c r="FJ48" s="168">
        <v>12.224299999999999</v>
      </c>
      <c r="FK48" s="168">
        <v>12.224299999999999</v>
      </c>
      <c r="FL48" s="168">
        <v>117.8892</v>
      </c>
      <c r="FM48" s="168">
        <v>-31.601500000000001</v>
      </c>
      <c r="FN48" s="168">
        <v>-31.664000000000001</v>
      </c>
      <c r="FO48" s="168">
        <v>71.234700000000004</v>
      </c>
      <c r="FP48" s="168">
        <v>79.160700000000006</v>
      </c>
      <c r="FQ48" s="168">
        <v>35.202599999999997</v>
      </c>
      <c r="FR48" s="168">
        <v>-1.02</v>
      </c>
      <c r="FS48" s="168">
        <v>-0.23619999999999999</v>
      </c>
      <c r="FT48" s="168">
        <v>1.6982999999999999</v>
      </c>
      <c r="FU48" s="168">
        <v>1.52</v>
      </c>
      <c r="FV48" s="168">
        <v>12.61</v>
      </c>
      <c r="FW48" s="168">
        <v>34.9178</v>
      </c>
      <c r="FX48" s="169"/>
      <c r="FY48" s="168">
        <v>-3.8780000000000001</v>
      </c>
      <c r="FZ48" s="168">
        <v>4.2910000000000004</v>
      </c>
      <c r="GA48" s="169"/>
      <c r="GB48" s="168">
        <v>41.65</v>
      </c>
      <c r="GC48" s="168">
        <v>-79.199799999999996</v>
      </c>
      <c r="GD48" s="168">
        <v>-71.253399999999999</v>
      </c>
      <c r="GE48" s="169"/>
      <c r="GF48" s="168">
        <v>84.995699999999999</v>
      </c>
      <c r="GG48" s="168">
        <v>21.4</v>
      </c>
      <c r="GH48" s="168">
        <v>-23.638400000000001</v>
      </c>
      <c r="GI48" s="168">
        <v>-4.8164999999999996</v>
      </c>
      <c r="GJ48" s="168">
        <v>-5.0202999999999998</v>
      </c>
      <c r="GK48" s="169"/>
      <c r="GL48" s="169"/>
      <c r="GM48" s="169"/>
      <c r="GN48" s="169"/>
      <c r="GO48" s="168">
        <v>-47.6081</v>
      </c>
      <c r="GP48" s="168">
        <v>14.8705</v>
      </c>
      <c r="GQ48" s="168">
        <v>50.316600000000001</v>
      </c>
      <c r="GR48" s="168">
        <v>59.652200000000001</v>
      </c>
      <c r="GS48" s="168">
        <v>60.626800000000003</v>
      </c>
      <c r="GT48" s="168">
        <v>-150.3021</v>
      </c>
      <c r="GU48" s="168">
        <v>-28.576499999999999</v>
      </c>
      <c r="GV48" s="168">
        <v>32.9587</v>
      </c>
      <c r="GW48" s="168">
        <v>-72.405299999999997</v>
      </c>
      <c r="GX48" s="169"/>
      <c r="GY48" s="168">
        <v>18.500299999999999</v>
      </c>
      <c r="GZ48" s="168">
        <v>18.113499999999998</v>
      </c>
      <c r="HA48" s="169"/>
      <c r="HB48" s="168">
        <v>148.21209999999999</v>
      </c>
      <c r="HC48" s="168">
        <v>148.131</v>
      </c>
      <c r="HD48" s="169"/>
      <c r="HE48" s="168">
        <v>-190.08150000000001</v>
      </c>
      <c r="HF48" s="168">
        <v>-430.04450000000003</v>
      </c>
      <c r="HG48" s="168">
        <v>430.7774</v>
      </c>
      <c r="HH48" s="168">
        <v>434.75549999999998</v>
      </c>
      <c r="HI48" s="168">
        <v>-141.5787</v>
      </c>
      <c r="HJ48" s="168">
        <v>-139.81630000000001</v>
      </c>
      <c r="HK48" s="168">
        <v>-31.265899999999998</v>
      </c>
      <c r="HL48" s="168">
        <v>-21.045300000000001</v>
      </c>
      <c r="HM48" s="168">
        <v>75.618300000000005</v>
      </c>
      <c r="HN48" s="168">
        <v>74.753900000000002</v>
      </c>
      <c r="HO48" s="168">
        <v>-67.249399999999994</v>
      </c>
      <c r="HP48" s="168">
        <v>-66.404200000000003</v>
      </c>
      <c r="HQ48" s="168">
        <v>36.1813</v>
      </c>
      <c r="HR48" s="168">
        <v>35.467199999999998</v>
      </c>
      <c r="HS48" s="168">
        <v>-71.289299999999997</v>
      </c>
      <c r="HT48" s="168">
        <v>-70.808300000000003</v>
      </c>
      <c r="HU48" s="168">
        <v>36.1</v>
      </c>
      <c r="HV48" s="168">
        <v>35.909999999999997</v>
      </c>
      <c r="HW48" s="168">
        <v>54.5</v>
      </c>
      <c r="HX48" s="168">
        <v>54.7</v>
      </c>
      <c r="HY48" s="168">
        <v>21.577300000000001</v>
      </c>
      <c r="HZ48" s="168">
        <v>39.04</v>
      </c>
      <c r="IA48" s="168">
        <v>-358.52589999999998</v>
      </c>
      <c r="IB48" s="168">
        <v>91.588200000000001</v>
      </c>
      <c r="IC48" s="168">
        <v>91.472800000000007</v>
      </c>
      <c r="ID48" s="169"/>
      <c r="IE48" s="168">
        <v>16.600000000000001</v>
      </c>
      <c r="IF48" s="168">
        <v>-34.4</v>
      </c>
      <c r="IG48" s="168">
        <v>-34.6</v>
      </c>
      <c r="IH48" s="169"/>
      <c r="II48" s="169"/>
      <c r="IJ48" s="168">
        <v>-432.69490000000002</v>
      </c>
      <c r="IK48" s="168">
        <v>-282.79450000000003</v>
      </c>
      <c r="IL48" s="168">
        <v>510.15519999999998</v>
      </c>
      <c r="IM48" s="168">
        <v>424.69639999999998</v>
      </c>
      <c r="IN48" s="168">
        <v>88.388999999999996</v>
      </c>
      <c r="IO48" s="168">
        <v>-413.87119999999999</v>
      </c>
      <c r="IP48" s="168">
        <v>418.18869999999998</v>
      </c>
      <c r="IQ48" s="168">
        <v>-137.30760000000001</v>
      </c>
      <c r="IR48" s="168">
        <v>-248.21010000000001</v>
      </c>
      <c r="IS48" s="168">
        <v>-415.92649999999998</v>
      </c>
      <c r="IT48" s="169"/>
      <c r="IU48" s="169"/>
      <c r="IV48" s="168">
        <v>128.8355</v>
      </c>
      <c r="IW48" s="168">
        <v>-492.30110000000002</v>
      </c>
      <c r="IX48" s="168">
        <v>250.2852</v>
      </c>
      <c r="IY48" s="168">
        <v>-243.21629999999999</v>
      </c>
      <c r="IZ48" s="168">
        <v>240.41730000000001</v>
      </c>
      <c r="JA48" s="168">
        <v>-6.1428000000000003</v>
      </c>
      <c r="JB48" s="169"/>
      <c r="JC48" s="168">
        <v>28.08</v>
      </c>
      <c r="JD48" s="168">
        <v>6.327</v>
      </c>
      <c r="JE48" s="168">
        <v>6.3570000000000002</v>
      </c>
      <c r="JF48" s="168">
        <v>-27.2</v>
      </c>
      <c r="JG48" s="168">
        <v>4.16</v>
      </c>
      <c r="JH48" s="169"/>
      <c r="JI48" s="168">
        <v>-4.1001000000000003</v>
      </c>
      <c r="JJ48" s="168">
        <v>-21.034600000000001</v>
      </c>
      <c r="JK48" s="168">
        <v>-14.940099999999999</v>
      </c>
      <c r="JL48" s="168">
        <v>10.1</v>
      </c>
      <c r="JM48" s="168">
        <v>50.088999999999999</v>
      </c>
      <c r="JN48" s="168">
        <v>50.893999999999998</v>
      </c>
      <c r="JO48" s="169"/>
      <c r="JP48" s="169"/>
      <c r="JQ48" s="168">
        <v>49.186900000000001</v>
      </c>
      <c r="JR48" s="168">
        <v>48.584000000000003</v>
      </c>
      <c r="JS48" s="168">
        <v>50.0274</v>
      </c>
      <c r="JT48" s="169"/>
      <c r="JU48" s="168">
        <v>-15</v>
      </c>
      <c r="JV48" s="168">
        <v>25.161799999999999</v>
      </c>
      <c r="JW48" s="168">
        <v>10.5</v>
      </c>
      <c r="JX48" s="169"/>
      <c r="JY48" s="168">
        <v>-17.1586</v>
      </c>
      <c r="JZ48" s="168">
        <v>54.242400000000004</v>
      </c>
      <c r="KA48" s="168">
        <v>30.400400000000001</v>
      </c>
      <c r="KB48" s="168">
        <v>-17.108599999999999</v>
      </c>
      <c r="KC48" s="168">
        <v>-53.9636</v>
      </c>
      <c r="KD48" s="168">
        <v>20.1187</v>
      </c>
      <c r="KE48" s="168">
        <v>33.247500000000002</v>
      </c>
      <c r="KF48" s="168">
        <v>14.3</v>
      </c>
      <c r="KG48" s="168">
        <v>-14.4</v>
      </c>
      <c r="KH48" s="168">
        <v>10.5411</v>
      </c>
      <c r="KI48" s="168">
        <v>95.4786</v>
      </c>
    </row>
    <row r="49" spans="1:295" ht="18" customHeight="1" x14ac:dyDescent="0.25">
      <c r="A49" s="160" t="s">
        <v>101</v>
      </c>
      <c r="B49" s="160" t="s">
        <v>911</v>
      </c>
      <c r="C49" s="161">
        <v>0</v>
      </c>
      <c r="D49" s="162">
        <v>23.653600000000001</v>
      </c>
      <c r="E49" s="162">
        <v>-28.8216</v>
      </c>
      <c r="F49" s="162">
        <v>-34.313299999999998</v>
      </c>
      <c r="G49" s="162">
        <v>14.681900000000001</v>
      </c>
      <c r="H49" s="163"/>
      <c r="I49" s="162">
        <v>44.766300000000001</v>
      </c>
      <c r="J49" s="162">
        <v>-71.144499999999994</v>
      </c>
      <c r="K49" s="163"/>
      <c r="L49" s="162">
        <v>34.110999999999997</v>
      </c>
      <c r="M49" s="162">
        <v>33.281799999999997</v>
      </c>
      <c r="N49" s="162">
        <v>-4.4400000000000004</v>
      </c>
      <c r="O49" s="162">
        <v>-69.296999999999997</v>
      </c>
      <c r="P49" s="162">
        <v>61.6</v>
      </c>
      <c r="Q49" s="162">
        <v>18.216000000000001</v>
      </c>
      <c r="R49" s="162">
        <v>-61.6</v>
      </c>
      <c r="S49" s="162">
        <v>12.9049</v>
      </c>
      <c r="T49" s="162">
        <v>30.6388</v>
      </c>
      <c r="U49" s="162">
        <v>9.8748000000000005</v>
      </c>
      <c r="V49" s="162">
        <v>9.8081999999999994</v>
      </c>
      <c r="W49" s="162">
        <v>16.403300000000002</v>
      </c>
      <c r="X49" s="162">
        <v>5.6992000000000003</v>
      </c>
      <c r="Y49" s="162">
        <v>0.25459999999999999</v>
      </c>
      <c r="Z49" s="162">
        <v>2.6042000000000001</v>
      </c>
      <c r="AA49" s="163"/>
      <c r="AB49" s="163"/>
      <c r="AC49" s="162">
        <v>-59.64</v>
      </c>
      <c r="AD49" s="162">
        <v>-59.36</v>
      </c>
      <c r="AE49" s="163"/>
      <c r="AF49" s="162">
        <v>4.4400000000000004</v>
      </c>
      <c r="AG49" s="162">
        <v>68.2</v>
      </c>
      <c r="AH49" s="162">
        <v>32.045999999999999</v>
      </c>
      <c r="AI49" s="162">
        <v>0.252</v>
      </c>
      <c r="AJ49" s="162">
        <v>-63.23</v>
      </c>
      <c r="AK49" s="162">
        <v>-64.02</v>
      </c>
      <c r="AL49" s="162">
        <v>-38.380000000000003</v>
      </c>
      <c r="AM49" s="162">
        <v>64.56</v>
      </c>
      <c r="AN49" s="162">
        <v>64.25</v>
      </c>
      <c r="AO49" s="162">
        <v>25.676600000000001</v>
      </c>
      <c r="AP49" s="162">
        <v>-8.8879999999999999</v>
      </c>
      <c r="AQ49" s="162">
        <v>75.224800000000002</v>
      </c>
      <c r="AR49" s="162">
        <v>77.973799999999997</v>
      </c>
      <c r="AS49" s="162">
        <v>44.932600000000001</v>
      </c>
      <c r="AT49" s="162">
        <v>-53.5837</v>
      </c>
      <c r="AU49" s="162">
        <v>-54.045000000000002</v>
      </c>
      <c r="AV49" s="162">
        <v>8.859</v>
      </c>
      <c r="AW49" s="162">
        <v>8.8209</v>
      </c>
      <c r="AX49" s="163"/>
      <c r="AY49" s="162">
        <v>79.571799999999996</v>
      </c>
      <c r="AZ49" s="162">
        <v>7.8681999999999999</v>
      </c>
      <c r="BA49" s="162">
        <v>42.509</v>
      </c>
      <c r="BB49" s="162">
        <v>-582.55849999999998</v>
      </c>
      <c r="BC49" s="162">
        <v>-17.0183</v>
      </c>
      <c r="BD49" s="162">
        <v>-6.1</v>
      </c>
      <c r="BE49" s="162">
        <v>-6.7</v>
      </c>
      <c r="BF49" s="162">
        <v>60.7376</v>
      </c>
      <c r="BG49" s="162">
        <v>60.129199999999997</v>
      </c>
      <c r="BH49" s="162">
        <v>-5.1749000000000001</v>
      </c>
      <c r="BI49" s="163"/>
      <c r="BJ49" s="162">
        <v>-83.478399999999993</v>
      </c>
      <c r="BK49" s="162">
        <v>8.7005999999999997</v>
      </c>
      <c r="BL49" s="162">
        <v>7.5971000000000002</v>
      </c>
      <c r="BM49" s="162">
        <v>5.1028000000000002</v>
      </c>
      <c r="BN49" s="162">
        <v>632.12969999999996</v>
      </c>
      <c r="BO49" s="162">
        <v>195.53200000000001</v>
      </c>
      <c r="BP49" s="162">
        <v>196.23400000000001</v>
      </c>
      <c r="BQ49" s="162">
        <v>-668.31740000000002</v>
      </c>
      <c r="BR49" s="162">
        <v>629.83029999999997</v>
      </c>
      <c r="BS49" s="163"/>
      <c r="BT49" s="162">
        <v>-89.451999999999998</v>
      </c>
      <c r="BU49" s="162">
        <v>91.218599999999995</v>
      </c>
      <c r="BV49" s="163"/>
      <c r="BW49" s="162">
        <v>32.200000000000003</v>
      </c>
      <c r="BX49" s="162">
        <v>36.630000000000003</v>
      </c>
      <c r="BY49" s="163"/>
      <c r="BZ49" s="163"/>
      <c r="CA49" s="162">
        <v>-14.061299999999999</v>
      </c>
      <c r="CB49" s="162">
        <v>-11.917999999999999</v>
      </c>
      <c r="CC49" s="162">
        <v>77.081500000000005</v>
      </c>
      <c r="CD49" s="162">
        <v>77.832499999999996</v>
      </c>
      <c r="CE49" s="162">
        <v>24.7346</v>
      </c>
      <c r="CF49" s="162">
        <v>-212.0179</v>
      </c>
      <c r="CG49" s="162">
        <v>-211.01179999999999</v>
      </c>
      <c r="CH49" s="162">
        <v>15.1412</v>
      </c>
      <c r="CI49" s="163"/>
      <c r="CJ49" s="163"/>
      <c r="CK49" s="163"/>
      <c r="CL49" s="162">
        <v>86.4</v>
      </c>
      <c r="CM49" s="162">
        <v>78.8</v>
      </c>
      <c r="CN49" s="162">
        <v>-18.45</v>
      </c>
      <c r="CO49" s="162">
        <v>14.2156</v>
      </c>
      <c r="CP49" s="162">
        <v>13.956200000000001</v>
      </c>
      <c r="CQ49" s="162">
        <v>14.367699999999999</v>
      </c>
      <c r="CR49" s="162">
        <v>2.7757999999999998</v>
      </c>
      <c r="CS49" s="162">
        <v>2.0042</v>
      </c>
      <c r="CT49" s="162">
        <v>67.927899999999994</v>
      </c>
      <c r="CU49" s="162">
        <v>-128.34299999999999</v>
      </c>
      <c r="CV49" s="162">
        <v>77.226200000000006</v>
      </c>
      <c r="CW49" s="162">
        <v>17.9832</v>
      </c>
      <c r="CX49" s="162">
        <v>80.760000000000005</v>
      </c>
      <c r="CY49" s="162">
        <v>82.6</v>
      </c>
      <c r="CZ49" s="162">
        <v>51.3354</v>
      </c>
      <c r="DA49" s="162">
        <v>49.076799999999999</v>
      </c>
      <c r="DB49" s="162">
        <v>-33.75</v>
      </c>
      <c r="DC49" s="162">
        <v>-3.8935</v>
      </c>
      <c r="DD49" s="163"/>
      <c r="DE49" s="163"/>
      <c r="DF49" s="162">
        <v>-188.6883</v>
      </c>
      <c r="DG49" s="162">
        <v>0</v>
      </c>
      <c r="DH49" s="162">
        <v>-20.438099999999999</v>
      </c>
      <c r="DI49" s="162">
        <v>-128.9</v>
      </c>
      <c r="DJ49" s="162">
        <v>-129.30000000000001</v>
      </c>
      <c r="DK49" s="162">
        <v>28.5123</v>
      </c>
      <c r="DL49" s="162">
        <v>61.239600000000003</v>
      </c>
      <c r="DM49" s="162">
        <v>85.959900000000005</v>
      </c>
      <c r="DN49" s="162">
        <v>86.737099999999998</v>
      </c>
      <c r="DO49" s="162">
        <v>60.46</v>
      </c>
      <c r="DP49" s="162">
        <v>-13.94</v>
      </c>
      <c r="DQ49" s="162">
        <v>58.791499999999999</v>
      </c>
      <c r="DR49" s="162">
        <v>185.81559999999999</v>
      </c>
      <c r="DS49" s="163"/>
      <c r="DT49" s="162">
        <v>-5.95</v>
      </c>
      <c r="DU49" s="162">
        <v>74.55</v>
      </c>
      <c r="DV49" s="162">
        <v>69.84</v>
      </c>
      <c r="DW49" s="162">
        <v>187.01820000000001</v>
      </c>
      <c r="DX49" s="162">
        <v>184.5455</v>
      </c>
      <c r="DY49" s="162">
        <v>33.590499999999999</v>
      </c>
      <c r="DZ49" s="162">
        <v>33.063600000000001</v>
      </c>
      <c r="EA49" s="162">
        <v>287.00220000000002</v>
      </c>
      <c r="EB49" s="162">
        <v>243.49969999999999</v>
      </c>
      <c r="EC49" s="162">
        <v>234.2492</v>
      </c>
      <c r="ED49" s="163"/>
      <c r="EE49" s="162">
        <v>78.172600000000003</v>
      </c>
      <c r="EF49" s="162">
        <v>59.324800000000003</v>
      </c>
      <c r="EG49" s="162">
        <v>-25.332000000000001</v>
      </c>
      <c r="EH49" s="162">
        <v>682.88630000000001</v>
      </c>
      <c r="EI49" s="162">
        <v>335.31799999999998</v>
      </c>
      <c r="EJ49" s="163"/>
      <c r="EK49" s="162">
        <v>-19.766500000000001</v>
      </c>
      <c r="EL49" s="162">
        <v>-16.8459</v>
      </c>
      <c r="EM49" s="162">
        <v>12.5236</v>
      </c>
      <c r="EN49" s="162">
        <v>10.365399999999999</v>
      </c>
      <c r="EO49" s="162">
        <v>10.0465</v>
      </c>
      <c r="EP49" s="162">
        <v>32.304000000000002</v>
      </c>
      <c r="EQ49" s="162">
        <v>-24.046500000000002</v>
      </c>
      <c r="ER49" s="162">
        <v>-24.79</v>
      </c>
      <c r="ES49" s="162">
        <v>-17.209499999999998</v>
      </c>
      <c r="ET49" s="163"/>
      <c r="EU49" s="162">
        <v>-13.76</v>
      </c>
      <c r="EV49" s="163"/>
      <c r="EW49" s="162">
        <v>11.2546</v>
      </c>
      <c r="EX49" s="162">
        <v>-27.387699999999999</v>
      </c>
      <c r="EY49" s="162">
        <v>-38.953499999999998</v>
      </c>
      <c r="EZ49" s="162">
        <v>-38.027500000000003</v>
      </c>
      <c r="FA49" s="162">
        <v>9.7749000000000006</v>
      </c>
      <c r="FB49" s="162">
        <v>-55.838000000000001</v>
      </c>
      <c r="FC49" s="162">
        <v>23.5703</v>
      </c>
      <c r="FD49" s="162">
        <v>23.8279</v>
      </c>
      <c r="FE49" s="163"/>
      <c r="FF49" s="162">
        <v>23.7026</v>
      </c>
      <c r="FG49" s="162">
        <v>41.048699999999997</v>
      </c>
      <c r="FH49" s="162">
        <v>42.316400000000002</v>
      </c>
      <c r="FI49" s="162">
        <v>40.824300000000001</v>
      </c>
      <c r="FJ49" s="162">
        <v>13.228999999999999</v>
      </c>
      <c r="FK49" s="162">
        <v>14.2338</v>
      </c>
      <c r="FL49" s="162">
        <v>103.15309999999999</v>
      </c>
      <c r="FM49" s="162">
        <v>-31.843499999999999</v>
      </c>
      <c r="FN49" s="162">
        <v>-31.132400000000001</v>
      </c>
      <c r="FO49" s="162">
        <v>60.2226</v>
      </c>
      <c r="FP49" s="162">
        <v>65.924499999999995</v>
      </c>
      <c r="FQ49" s="162">
        <v>37.231400000000001</v>
      </c>
      <c r="FR49" s="162">
        <v>-3.38</v>
      </c>
      <c r="FS49" s="163"/>
      <c r="FT49" s="162">
        <v>1.6666000000000001</v>
      </c>
      <c r="FU49" s="162">
        <v>1.52</v>
      </c>
      <c r="FV49" s="162">
        <v>14.66</v>
      </c>
      <c r="FW49" s="162">
        <v>37.241100000000003</v>
      </c>
      <c r="FX49" s="162">
        <v>2.2402000000000002</v>
      </c>
      <c r="FY49" s="162">
        <v>-4.0449999999999999</v>
      </c>
      <c r="FZ49" s="162">
        <v>4.3159999999999998</v>
      </c>
      <c r="GA49" s="163"/>
      <c r="GB49" s="162">
        <v>42.47</v>
      </c>
      <c r="GC49" s="162">
        <v>-65.822900000000004</v>
      </c>
      <c r="GD49" s="162">
        <v>-57.940199999999997</v>
      </c>
      <c r="GE49" s="162">
        <v>16.39</v>
      </c>
      <c r="GF49" s="162">
        <v>86.772499999999994</v>
      </c>
      <c r="GG49" s="162">
        <v>23.2</v>
      </c>
      <c r="GH49" s="162">
        <v>-23.5123</v>
      </c>
      <c r="GI49" s="162">
        <v>-4.5430999999999999</v>
      </c>
      <c r="GJ49" s="162">
        <v>-4.9306999999999999</v>
      </c>
      <c r="GK49" s="162">
        <v>3.0329000000000002</v>
      </c>
      <c r="GL49" s="163"/>
      <c r="GM49" s="163"/>
      <c r="GN49" s="162">
        <v>-13.8424</v>
      </c>
      <c r="GO49" s="162">
        <v>-46.730200000000004</v>
      </c>
      <c r="GP49" s="162">
        <v>15.113899999999999</v>
      </c>
      <c r="GQ49" s="162">
        <v>49.168799999999997</v>
      </c>
      <c r="GR49" s="162">
        <v>61.328499999999998</v>
      </c>
      <c r="GS49" s="162">
        <v>62.471299999999999</v>
      </c>
      <c r="GT49" s="162">
        <v>-153.7509</v>
      </c>
      <c r="GU49" s="162">
        <v>-27.3888</v>
      </c>
      <c r="GV49" s="162">
        <v>32.390900000000002</v>
      </c>
      <c r="GW49" s="162">
        <v>-69.192999999999998</v>
      </c>
      <c r="GX49" s="162">
        <v>10.6067</v>
      </c>
      <c r="GY49" s="162">
        <v>17.846</v>
      </c>
      <c r="GZ49" s="162">
        <v>17.480699999999999</v>
      </c>
      <c r="HA49" s="162">
        <v>13</v>
      </c>
      <c r="HB49" s="162">
        <v>147.2972</v>
      </c>
      <c r="HC49" s="162">
        <v>148.8896</v>
      </c>
      <c r="HD49" s="163"/>
      <c r="HE49" s="163"/>
      <c r="HF49" s="162">
        <v>-434.96879999999999</v>
      </c>
      <c r="HG49" s="162">
        <v>436.17250000000001</v>
      </c>
      <c r="HH49" s="162">
        <v>457.12759999999997</v>
      </c>
      <c r="HI49" s="162">
        <v>-141.131</v>
      </c>
      <c r="HJ49" s="162">
        <v>-140.2295</v>
      </c>
      <c r="HK49" s="162">
        <v>-32.6843</v>
      </c>
      <c r="HL49" s="162">
        <v>-22.463200000000001</v>
      </c>
      <c r="HM49" s="162">
        <v>76.288600000000002</v>
      </c>
      <c r="HN49" s="162">
        <v>76.538399999999996</v>
      </c>
      <c r="HO49" s="162">
        <v>-77.802499999999995</v>
      </c>
      <c r="HP49" s="162">
        <v>-77.141599999999997</v>
      </c>
      <c r="HQ49" s="162">
        <v>41.301000000000002</v>
      </c>
      <c r="HR49" s="162">
        <v>40.564900000000002</v>
      </c>
      <c r="HS49" s="162">
        <v>-62.553899999999999</v>
      </c>
      <c r="HT49" s="162">
        <v>-62.530700000000003</v>
      </c>
      <c r="HU49" s="162">
        <v>33.479999999999997</v>
      </c>
      <c r="HV49" s="162">
        <v>33.43</v>
      </c>
      <c r="HW49" s="162">
        <v>51.4</v>
      </c>
      <c r="HX49" s="162">
        <v>51.5</v>
      </c>
      <c r="HY49" s="162">
        <v>21.577300000000001</v>
      </c>
      <c r="HZ49" s="162">
        <v>37.840000000000003</v>
      </c>
      <c r="IA49" s="162">
        <v>-354.9545</v>
      </c>
      <c r="IB49" s="162">
        <v>96.788799999999995</v>
      </c>
      <c r="IC49" s="162">
        <v>96.595100000000002</v>
      </c>
      <c r="ID49" s="162">
        <v>16.8</v>
      </c>
      <c r="IE49" s="162">
        <v>7.4</v>
      </c>
      <c r="IF49" s="162">
        <v>-41.2</v>
      </c>
      <c r="IG49" s="162">
        <v>-41.2</v>
      </c>
      <c r="IH49" s="163"/>
      <c r="II49" s="162">
        <v>1.1579999999999999</v>
      </c>
      <c r="IJ49" s="162">
        <v>-458.30520000000001</v>
      </c>
      <c r="IK49" s="162">
        <v>-305.13920000000002</v>
      </c>
      <c r="IL49" s="162">
        <v>507.27980000000002</v>
      </c>
      <c r="IM49" s="162">
        <v>423.80590000000001</v>
      </c>
      <c r="IN49" s="162">
        <v>66.053399999999996</v>
      </c>
      <c r="IO49" s="162">
        <v>-416.26499999999999</v>
      </c>
      <c r="IP49" s="162">
        <v>410.45299999999997</v>
      </c>
      <c r="IQ49" s="162">
        <v>-124.2968</v>
      </c>
      <c r="IR49" s="162">
        <v>-257.50150000000002</v>
      </c>
      <c r="IS49" s="162">
        <v>-408.21319999999997</v>
      </c>
      <c r="IT49" s="163"/>
      <c r="IU49" s="163"/>
      <c r="IV49" s="162">
        <v>125.9361</v>
      </c>
      <c r="IW49" s="162">
        <v>-485.19709999999998</v>
      </c>
      <c r="IX49" s="162">
        <v>266.19850000000002</v>
      </c>
      <c r="IY49" s="162">
        <v>-223.26609999999999</v>
      </c>
      <c r="IZ49" s="162">
        <v>224.173</v>
      </c>
      <c r="JA49" s="162">
        <v>-6.6948999999999996</v>
      </c>
      <c r="JB49" s="163"/>
      <c r="JC49" s="162">
        <v>28.64</v>
      </c>
      <c r="JD49" s="162">
        <v>6.3920000000000003</v>
      </c>
      <c r="JE49" s="162">
        <v>6.3650000000000002</v>
      </c>
      <c r="JF49" s="162">
        <v>-28.08</v>
      </c>
      <c r="JG49" s="162">
        <v>3.52</v>
      </c>
      <c r="JH49" s="163"/>
      <c r="JI49" s="162">
        <v>-3.8071000000000002</v>
      </c>
      <c r="JJ49" s="162">
        <v>-20.683599999999998</v>
      </c>
      <c r="JK49" s="162">
        <v>-17.927800000000001</v>
      </c>
      <c r="JL49" s="162">
        <v>12.4</v>
      </c>
      <c r="JM49" s="162">
        <v>49.448999999999998</v>
      </c>
      <c r="JN49" s="162">
        <v>47.802</v>
      </c>
      <c r="JO49" s="163"/>
      <c r="JP49" s="163"/>
      <c r="JQ49" s="162">
        <v>49.663699999999999</v>
      </c>
      <c r="JR49" s="162">
        <v>49.343600000000002</v>
      </c>
      <c r="JS49" s="162">
        <v>48.75</v>
      </c>
      <c r="JT49" s="163"/>
      <c r="JU49" s="162">
        <v>-7.1</v>
      </c>
      <c r="JV49" s="162">
        <v>35.064900000000002</v>
      </c>
      <c r="JW49" s="162">
        <v>10.33</v>
      </c>
      <c r="JX49" s="163"/>
      <c r="JY49" s="162">
        <v>-19.484400000000001</v>
      </c>
      <c r="JZ49" s="162">
        <v>56.543799999999997</v>
      </c>
      <c r="KA49" s="162">
        <v>33.793900000000001</v>
      </c>
      <c r="KB49" s="162">
        <v>-19.394400000000001</v>
      </c>
      <c r="KC49" s="162">
        <v>-56.725000000000001</v>
      </c>
      <c r="KD49" s="162">
        <v>21.5076</v>
      </c>
      <c r="KE49" s="162">
        <v>33.263399999999997</v>
      </c>
      <c r="KF49" s="162">
        <v>6.4</v>
      </c>
      <c r="KG49" s="162">
        <v>-6.4</v>
      </c>
      <c r="KH49" s="162">
        <v>19.090900000000001</v>
      </c>
      <c r="KI49" s="162">
        <v>95.382000000000005</v>
      </c>
    </row>
    <row r="50" spans="1:295" ht="18" customHeight="1" x14ac:dyDescent="0.25">
      <c r="A50" s="160" t="s">
        <v>101</v>
      </c>
      <c r="B50" s="160" t="s">
        <v>912</v>
      </c>
      <c r="C50" s="164">
        <v>0</v>
      </c>
      <c r="D50" s="165">
        <v>22.743300000000001</v>
      </c>
      <c r="E50" s="165">
        <v>-27.882400000000001</v>
      </c>
      <c r="F50" s="165">
        <v>-34.626199999999997</v>
      </c>
      <c r="G50" s="165">
        <v>14.3809</v>
      </c>
      <c r="H50" s="166"/>
      <c r="I50" s="165">
        <v>43.254199999999997</v>
      </c>
      <c r="J50" s="165">
        <v>-69.8506</v>
      </c>
      <c r="K50" s="165">
        <v>65.564300000000003</v>
      </c>
      <c r="L50" s="165">
        <v>33.347000000000001</v>
      </c>
      <c r="M50" s="165">
        <v>32.688499999999998</v>
      </c>
      <c r="N50" s="165">
        <v>-4.4400000000000004</v>
      </c>
      <c r="O50" s="165">
        <v>-65.887</v>
      </c>
      <c r="P50" s="165">
        <v>57.2</v>
      </c>
      <c r="Q50" s="165">
        <v>16.559999999999999</v>
      </c>
      <c r="R50" s="165">
        <v>-57.2</v>
      </c>
      <c r="S50" s="165">
        <v>12.8773</v>
      </c>
      <c r="T50" s="165">
        <v>29.320799999999998</v>
      </c>
      <c r="U50" s="165">
        <v>9.5371000000000006</v>
      </c>
      <c r="V50" s="165">
        <v>9.7263999999999999</v>
      </c>
      <c r="W50" s="165">
        <v>15.7615</v>
      </c>
      <c r="X50" s="165">
        <v>5.7789999999999999</v>
      </c>
      <c r="Y50" s="165">
        <v>1.2829999999999999</v>
      </c>
      <c r="Z50" s="165">
        <v>2.6987000000000001</v>
      </c>
      <c r="AA50" s="166"/>
      <c r="AB50" s="166"/>
      <c r="AC50" s="165">
        <v>-58.26</v>
      </c>
      <c r="AD50" s="165">
        <v>-58.75</v>
      </c>
      <c r="AE50" s="166"/>
      <c r="AF50" s="165">
        <v>4.4400000000000004</v>
      </c>
      <c r="AG50" s="165">
        <v>63.8</v>
      </c>
      <c r="AH50" s="165">
        <v>31.748000000000001</v>
      </c>
      <c r="AI50" s="165">
        <v>0.252</v>
      </c>
      <c r="AJ50" s="165">
        <v>-67.819999999999993</v>
      </c>
      <c r="AK50" s="165">
        <v>-68.53</v>
      </c>
      <c r="AL50" s="165">
        <v>-26.58</v>
      </c>
      <c r="AM50" s="165">
        <v>69.02</v>
      </c>
      <c r="AN50" s="165">
        <v>69.03</v>
      </c>
      <c r="AO50" s="165">
        <v>25.480499999999999</v>
      </c>
      <c r="AP50" s="165">
        <v>-8.9131999999999998</v>
      </c>
      <c r="AQ50" s="165">
        <v>73.447500000000005</v>
      </c>
      <c r="AR50" s="165">
        <v>76.813100000000006</v>
      </c>
      <c r="AS50" s="165">
        <v>44.191099999999999</v>
      </c>
      <c r="AT50" s="165">
        <v>-56.262900000000002</v>
      </c>
      <c r="AU50" s="165">
        <v>-57.212200000000003</v>
      </c>
      <c r="AV50" s="165">
        <v>30.663399999999999</v>
      </c>
      <c r="AW50" s="165">
        <v>30.428799999999999</v>
      </c>
      <c r="AX50" s="165">
        <v>73.275700000000001</v>
      </c>
      <c r="AY50" s="165">
        <v>75.017200000000003</v>
      </c>
      <c r="AZ50" s="165">
        <v>11.008900000000001</v>
      </c>
      <c r="BA50" s="165">
        <v>54.139099999999999</v>
      </c>
      <c r="BB50" s="165">
        <v>-597.94590000000005</v>
      </c>
      <c r="BC50" s="165">
        <v>-10.3459</v>
      </c>
      <c r="BD50" s="165">
        <v>-5.9</v>
      </c>
      <c r="BE50" s="165">
        <v>-6.8</v>
      </c>
      <c r="BF50" s="165">
        <v>64.552800000000005</v>
      </c>
      <c r="BG50" s="165">
        <v>63.259799999999998</v>
      </c>
      <c r="BH50" s="165">
        <v>-4.9349999999999996</v>
      </c>
      <c r="BI50" s="166"/>
      <c r="BJ50" s="165">
        <v>-84.423400000000001</v>
      </c>
      <c r="BK50" s="165">
        <v>8.2570999999999994</v>
      </c>
      <c r="BL50" s="165">
        <v>8.2652999999999999</v>
      </c>
      <c r="BM50" s="165">
        <v>5.6586999999999996</v>
      </c>
      <c r="BN50" s="165">
        <v>637.59249999999997</v>
      </c>
      <c r="BO50" s="165">
        <v>190.9237</v>
      </c>
      <c r="BP50" s="165">
        <v>190.3134</v>
      </c>
      <c r="BQ50" s="165">
        <v>-661.01390000000004</v>
      </c>
      <c r="BR50" s="165">
        <v>624.42380000000003</v>
      </c>
      <c r="BS50" s="166"/>
      <c r="BT50" s="165">
        <v>-96.381399999999999</v>
      </c>
      <c r="BU50" s="165">
        <v>98.23</v>
      </c>
      <c r="BV50" s="165">
        <v>106.2124</v>
      </c>
      <c r="BW50" s="165">
        <v>32.18</v>
      </c>
      <c r="BX50" s="165">
        <v>35.81</v>
      </c>
      <c r="BY50" s="165">
        <v>72.31</v>
      </c>
      <c r="BZ50" s="165">
        <v>82.17</v>
      </c>
      <c r="CA50" s="165">
        <v>-17.008400000000002</v>
      </c>
      <c r="CB50" s="165">
        <v>-16.6065</v>
      </c>
      <c r="CC50" s="165">
        <v>81.420100000000005</v>
      </c>
      <c r="CD50" s="165">
        <v>81.454099999999997</v>
      </c>
      <c r="CE50" s="165">
        <v>24.208200000000001</v>
      </c>
      <c r="CF50" s="165">
        <v>-212.12870000000001</v>
      </c>
      <c r="CG50" s="165">
        <v>-212.40309999999999</v>
      </c>
      <c r="CH50" s="165">
        <v>14.2431</v>
      </c>
      <c r="CI50" s="166"/>
      <c r="CJ50" s="166"/>
      <c r="CK50" s="166"/>
      <c r="CL50" s="165">
        <v>87</v>
      </c>
      <c r="CM50" s="165">
        <v>78.7</v>
      </c>
      <c r="CN50" s="165">
        <v>-18.649999999999999</v>
      </c>
      <c r="CO50" s="165">
        <v>12.810499999999999</v>
      </c>
      <c r="CP50" s="165">
        <v>11.575200000000001</v>
      </c>
      <c r="CQ50" s="165">
        <v>12.459099999999999</v>
      </c>
      <c r="CR50" s="165">
        <v>-0.59709999999999996</v>
      </c>
      <c r="CS50" s="165">
        <v>-0.25009999999999999</v>
      </c>
      <c r="CT50" s="165">
        <v>67.115700000000004</v>
      </c>
      <c r="CU50" s="165">
        <v>-126.3045</v>
      </c>
      <c r="CV50" s="165">
        <v>78.357900000000001</v>
      </c>
      <c r="CW50" s="165">
        <v>18.019300000000001</v>
      </c>
      <c r="CX50" s="165">
        <v>84.27</v>
      </c>
      <c r="CY50" s="165">
        <v>82.92</v>
      </c>
      <c r="CZ50" s="165">
        <v>49.929200000000002</v>
      </c>
      <c r="DA50" s="165">
        <v>47.319000000000003</v>
      </c>
      <c r="DB50" s="165">
        <v>-33.69</v>
      </c>
      <c r="DC50" s="165">
        <v>-3.8935</v>
      </c>
      <c r="DD50" s="166"/>
      <c r="DE50" s="166"/>
      <c r="DF50" s="165">
        <v>-193.19589999999999</v>
      </c>
      <c r="DG50" s="165">
        <v>0</v>
      </c>
      <c r="DH50" s="165">
        <v>-20.402100000000001</v>
      </c>
      <c r="DI50" s="165">
        <v>-124.6</v>
      </c>
      <c r="DJ50" s="165">
        <v>-125.8</v>
      </c>
      <c r="DK50" s="165">
        <v>28.6111</v>
      </c>
      <c r="DL50" s="165">
        <v>59.4818</v>
      </c>
      <c r="DM50" s="165">
        <v>86.899199999999993</v>
      </c>
      <c r="DN50" s="165">
        <v>84.393299999999996</v>
      </c>
      <c r="DO50" s="165">
        <v>59.22</v>
      </c>
      <c r="DP50" s="165">
        <v>-14.34</v>
      </c>
      <c r="DQ50" s="165">
        <v>58.869</v>
      </c>
      <c r="DR50" s="165">
        <v>192.68100000000001</v>
      </c>
      <c r="DS50" s="166"/>
      <c r="DT50" s="165">
        <v>-5.91</v>
      </c>
      <c r="DU50" s="165">
        <v>75.02</v>
      </c>
      <c r="DV50" s="165">
        <v>70.31</v>
      </c>
      <c r="DW50" s="165">
        <v>191.2182</v>
      </c>
      <c r="DX50" s="165">
        <v>188.4727</v>
      </c>
      <c r="DY50" s="165">
        <v>33.677199999999999</v>
      </c>
      <c r="DZ50" s="165">
        <v>31.690899999999999</v>
      </c>
      <c r="EA50" s="166"/>
      <c r="EB50" s="165">
        <v>246.2741</v>
      </c>
      <c r="EC50" s="165">
        <v>236.43440000000001</v>
      </c>
      <c r="ED50" s="165">
        <v>239.02510000000001</v>
      </c>
      <c r="EE50" s="165">
        <v>80.233199999999997</v>
      </c>
      <c r="EF50" s="165">
        <v>62.5</v>
      </c>
      <c r="EG50" s="165">
        <v>-25.055</v>
      </c>
      <c r="EH50" s="165">
        <v>668.08420000000001</v>
      </c>
      <c r="EI50" s="165">
        <v>367.52109999999999</v>
      </c>
      <c r="EJ50" s="166"/>
      <c r="EK50" s="165">
        <v>-9.7215000000000007</v>
      </c>
      <c r="EL50" s="165">
        <v>-7.7084000000000001</v>
      </c>
      <c r="EM50" s="165">
        <v>8.3138000000000005</v>
      </c>
      <c r="EN50" s="165">
        <v>25.525300000000001</v>
      </c>
      <c r="EO50" s="165">
        <v>24.0152</v>
      </c>
      <c r="EP50" s="165">
        <v>32.304000000000002</v>
      </c>
      <c r="EQ50" s="165">
        <v>-23.8826</v>
      </c>
      <c r="ER50" s="165">
        <v>-24.5794</v>
      </c>
      <c r="ES50" s="165">
        <v>-21.4316</v>
      </c>
      <c r="ET50" s="166"/>
      <c r="EU50" s="165">
        <v>-14.81</v>
      </c>
      <c r="EV50" s="166"/>
      <c r="EW50" s="165">
        <v>10.776300000000001</v>
      </c>
      <c r="EX50" s="165">
        <v>3.8512</v>
      </c>
      <c r="EY50" s="165">
        <v>-39.384399999999999</v>
      </c>
      <c r="EZ50" s="165">
        <v>-38.573300000000003</v>
      </c>
      <c r="FA50" s="165">
        <v>8.7727000000000004</v>
      </c>
      <c r="FB50" s="165">
        <v>-59.465600000000002</v>
      </c>
      <c r="FC50" s="165">
        <v>25.072299999999998</v>
      </c>
      <c r="FD50" s="165">
        <v>24.640599999999999</v>
      </c>
      <c r="FE50" s="166"/>
      <c r="FF50" s="165">
        <v>23.6279</v>
      </c>
      <c r="FG50" s="165">
        <v>41.872599999999998</v>
      </c>
      <c r="FH50" s="165">
        <v>42.913200000000003</v>
      </c>
      <c r="FI50" s="165">
        <v>41.202500000000001</v>
      </c>
      <c r="FJ50" s="165">
        <v>16.410699999999999</v>
      </c>
      <c r="FK50" s="165">
        <v>16.243300000000001</v>
      </c>
      <c r="FL50" s="165">
        <v>89.924000000000007</v>
      </c>
      <c r="FM50" s="165">
        <v>-31.108699999999999</v>
      </c>
      <c r="FN50" s="165">
        <v>-30.2301</v>
      </c>
      <c r="FO50" s="165">
        <v>49.277799999999999</v>
      </c>
      <c r="FP50" s="165">
        <v>53.914000000000001</v>
      </c>
      <c r="FQ50" s="165">
        <v>35.480899999999998</v>
      </c>
      <c r="FR50" s="165">
        <v>-5.69</v>
      </c>
      <c r="FS50" s="166"/>
      <c r="FT50" s="165">
        <v>1.5738000000000001</v>
      </c>
      <c r="FU50" s="165">
        <v>1.47</v>
      </c>
      <c r="FV50" s="165">
        <v>15.13</v>
      </c>
      <c r="FW50" s="165">
        <v>35.318100000000001</v>
      </c>
      <c r="FX50" s="165">
        <v>2.2584</v>
      </c>
      <c r="FY50" s="165">
        <v>-4.2430000000000003</v>
      </c>
      <c r="FZ50" s="165">
        <v>4.3019999999999996</v>
      </c>
      <c r="GA50" s="166"/>
      <c r="GB50" s="165">
        <v>43.24</v>
      </c>
      <c r="GC50" s="165">
        <v>-54.2943</v>
      </c>
      <c r="GD50" s="165">
        <v>-48.735399999999998</v>
      </c>
      <c r="GE50" s="165">
        <v>16.11</v>
      </c>
      <c r="GF50" s="165">
        <v>87.614800000000002</v>
      </c>
      <c r="GG50" s="165">
        <v>24.6</v>
      </c>
      <c r="GH50" s="165">
        <v>-23.488700000000001</v>
      </c>
      <c r="GI50" s="165">
        <v>-4.0262000000000002</v>
      </c>
      <c r="GJ50" s="165">
        <v>-4.2423000000000002</v>
      </c>
      <c r="GK50" s="165">
        <v>2.9415</v>
      </c>
      <c r="GL50" s="166"/>
      <c r="GM50" s="166"/>
      <c r="GN50" s="165">
        <v>-13.487500000000001</v>
      </c>
      <c r="GO50" s="165">
        <v>-45.381599999999999</v>
      </c>
      <c r="GP50" s="165">
        <v>15.747999999999999</v>
      </c>
      <c r="GQ50" s="165">
        <v>47.762099999999997</v>
      </c>
      <c r="GR50" s="165">
        <v>59.061999999999998</v>
      </c>
      <c r="GS50" s="165">
        <v>59.645200000000003</v>
      </c>
      <c r="GT50" s="165">
        <v>-162.21129999999999</v>
      </c>
      <c r="GU50" s="165">
        <v>-26.421700000000001</v>
      </c>
      <c r="GV50" s="165">
        <v>31.081499999999998</v>
      </c>
      <c r="GW50" s="165">
        <v>-66.085899999999995</v>
      </c>
      <c r="GX50" s="165">
        <v>9.6913</v>
      </c>
      <c r="GY50" s="165">
        <v>17.1526</v>
      </c>
      <c r="GZ50" s="165">
        <v>16.668500000000002</v>
      </c>
      <c r="HA50" s="165">
        <v>12</v>
      </c>
      <c r="HB50" s="165">
        <v>151.886</v>
      </c>
      <c r="HC50" s="165">
        <v>153.1164</v>
      </c>
      <c r="HD50" s="166"/>
      <c r="HE50" s="166"/>
      <c r="HF50" s="165">
        <v>-445.68180000000001</v>
      </c>
      <c r="HG50" s="165">
        <v>449.83330000000001</v>
      </c>
      <c r="HH50" s="165">
        <v>490.7645</v>
      </c>
      <c r="HI50" s="165">
        <v>-146.02539999999999</v>
      </c>
      <c r="HJ50" s="165">
        <v>-145.08500000000001</v>
      </c>
      <c r="HK50" s="165">
        <v>-33.196100000000001</v>
      </c>
      <c r="HL50" s="165">
        <v>-23.434699999999999</v>
      </c>
      <c r="HM50" s="165">
        <v>75.428200000000004</v>
      </c>
      <c r="HN50" s="165">
        <v>77.403999999999996</v>
      </c>
      <c r="HO50" s="166"/>
      <c r="HP50" s="166"/>
      <c r="HQ50" s="165">
        <v>42.136000000000003</v>
      </c>
      <c r="HR50" s="165">
        <v>41.3889</v>
      </c>
      <c r="HS50" s="165">
        <v>-60.493000000000002</v>
      </c>
      <c r="HT50" s="165">
        <v>-60.045999999999999</v>
      </c>
      <c r="HU50" s="165">
        <v>38.89</v>
      </c>
      <c r="HV50" s="165">
        <v>38.69</v>
      </c>
      <c r="HW50" s="165">
        <v>50.4</v>
      </c>
      <c r="HX50" s="165">
        <v>50.8</v>
      </c>
      <c r="HY50" s="165">
        <v>21.372199999999999</v>
      </c>
      <c r="HZ50" s="165">
        <v>36.4</v>
      </c>
      <c r="IA50" s="165">
        <v>-355.46690000000001</v>
      </c>
      <c r="IB50" s="165">
        <v>96.851699999999994</v>
      </c>
      <c r="IC50" s="165">
        <v>96.647000000000006</v>
      </c>
      <c r="ID50" s="165">
        <v>16.2</v>
      </c>
      <c r="IE50" s="165">
        <v>7.5</v>
      </c>
      <c r="IF50" s="165">
        <v>-39.5</v>
      </c>
      <c r="IG50" s="165">
        <v>-39.6</v>
      </c>
      <c r="IH50" s="166"/>
      <c r="II50" s="165">
        <v>1.0886</v>
      </c>
      <c r="IJ50" s="165">
        <v>-487.04700000000003</v>
      </c>
      <c r="IK50" s="165">
        <v>-339.79590000000002</v>
      </c>
      <c r="IL50" s="165">
        <v>504.49430000000001</v>
      </c>
      <c r="IM50" s="165">
        <v>426.34359999999998</v>
      </c>
      <c r="IN50" s="165">
        <v>41.344700000000003</v>
      </c>
      <c r="IO50" s="165">
        <v>-408.80279999999999</v>
      </c>
      <c r="IP50" s="165">
        <v>409.81189999999998</v>
      </c>
      <c r="IQ50" s="165">
        <v>-121.12779999999999</v>
      </c>
      <c r="IR50" s="165">
        <v>-264.30759999999998</v>
      </c>
      <c r="IS50" s="165">
        <v>-410.35539999999997</v>
      </c>
      <c r="IT50" s="166"/>
      <c r="IU50" s="166"/>
      <c r="IV50" s="165">
        <v>123.9311</v>
      </c>
      <c r="IW50" s="165">
        <v>-484.48660000000001</v>
      </c>
      <c r="IX50" s="165">
        <v>265.12520000000001</v>
      </c>
      <c r="IY50" s="165">
        <v>-221.2174</v>
      </c>
      <c r="IZ50" s="165">
        <v>220.45160000000001</v>
      </c>
      <c r="JA50" s="165">
        <v>-7.1452999999999998</v>
      </c>
      <c r="JB50" s="166"/>
      <c r="JC50" s="165">
        <v>27.92</v>
      </c>
      <c r="JD50" s="165">
        <v>6.6289999999999996</v>
      </c>
      <c r="JE50" s="165">
        <v>6.6</v>
      </c>
      <c r="JF50" s="165">
        <v>-26.96</v>
      </c>
      <c r="JG50" s="165">
        <v>2.8</v>
      </c>
      <c r="JH50" s="166"/>
      <c r="JI50" s="165">
        <v>-3.3371</v>
      </c>
      <c r="JJ50" s="165">
        <v>-22.352900000000002</v>
      </c>
      <c r="JK50" s="165">
        <v>-18.220800000000001</v>
      </c>
      <c r="JL50" s="165">
        <v>14.2</v>
      </c>
      <c r="JM50" s="165">
        <v>50.786000000000001</v>
      </c>
      <c r="JN50" s="165">
        <v>51.420999999999999</v>
      </c>
      <c r="JO50" s="166"/>
      <c r="JP50" s="166"/>
      <c r="JQ50" s="165">
        <v>49.369199999999999</v>
      </c>
      <c r="JR50" s="165">
        <v>48.667299999999997</v>
      </c>
      <c r="JS50" s="165">
        <v>50.383499999999998</v>
      </c>
      <c r="JT50" s="166"/>
      <c r="JU50" s="165">
        <v>-8.1999999999999993</v>
      </c>
      <c r="JV50" s="165">
        <v>36.002000000000002</v>
      </c>
      <c r="JW50" s="165">
        <v>9.99</v>
      </c>
      <c r="JX50" s="166"/>
      <c r="JY50" s="165">
        <v>-22.286100000000001</v>
      </c>
      <c r="JZ50" s="165">
        <v>57.7761</v>
      </c>
      <c r="KA50" s="165">
        <v>34.247700000000002</v>
      </c>
      <c r="KB50" s="165">
        <v>-22.8291</v>
      </c>
      <c r="KC50" s="165">
        <v>-56.823399999999999</v>
      </c>
      <c r="KD50" s="165">
        <v>22.577400000000001</v>
      </c>
      <c r="KE50" s="165">
        <v>33.180900000000001</v>
      </c>
      <c r="KF50" s="165">
        <v>3.1</v>
      </c>
      <c r="KG50" s="165">
        <v>-3.1</v>
      </c>
      <c r="KH50" s="165">
        <v>42.728900000000003</v>
      </c>
      <c r="KI50" s="165">
        <v>84.922300000000007</v>
      </c>
    </row>
    <row r="51" spans="1:295" ht="18" customHeight="1" x14ac:dyDescent="0.25">
      <c r="A51" s="160" t="s">
        <v>101</v>
      </c>
      <c r="B51" s="160" t="s">
        <v>913</v>
      </c>
      <c r="C51" s="164">
        <v>0</v>
      </c>
      <c r="D51" s="165">
        <v>21.9132</v>
      </c>
      <c r="E51" s="165">
        <v>-26.768599999999999</v>
      </c>
      <c r="F51" s="165">
        <v>-35.5381</v>
      </c>
      <c r="G51" s="165">
        <v>13.9725</v>
      </c>
      <c r="H51" s="166"/>
      <c r="I51" s="165">
        <v>42.401499999999999</v>
      </c>
      <c r="J51" s="165">
        <v>-64.625500000000002</v>
      </c>
      <c r="K51" s="165">
        <v>64.537199999999999</v>
      </c>
      <c r="L51" s="165">
        <v>32.652999999999999</v>
      </c>
      <c r="M51" s="165">
        <v>31.786999999999999</v>
      </c>
      <c r="N51" s="165">
        <v>-8.8800000000000008</v>
      </c>
      <c r="O51" s="165">
        <v>-60.704000000000001</v>
      </c>
      <c r="P51" s="165">
        <v>52.8</v>
      </c>
      <c r="Q51" s="165">
        <v>15.731999999999999</v>
      </c>
      <c r="R51" s="165">
        <v>-52.8</v>
      </c>
      <c r="S51" s="165">
        <v>12.439299999999999</v>
      </c>
      <c r="T51" s="165">
        <v>26.400200000000002</v>
      </c>
      <c r="U51" s="165">
        <v>11.232900000000001</v>
      </c>
      <c r="V51" s="165">
        <v>10.870100000000001</v>
      </c>
      <c r="W51" s="165">
        <v>18.2409</v>
      </c>
      <c r="X51" s="165">
        <v>13.8094</v>
      </c>
      <c r="Y51" s="165">
        <v>1.2109000000000001</v>
      </c>
      <c r="Z51" s="165">
        <v>2.7696000000000001</v>
      </c>
      <c r="AA51" s="166"/>
      <c r="AB51" s="166"/>
      <c r="AC51" s="165">
        <v>-60.82</v>
      </c>
      <c r="AD51" s="165">
        <v>-60.8</v>
      </c>
      <c r="AE51" s="166"/>
      <c r="AF51" s="165">
        <v>8.8800000000000008</v>
      </c>
      <c r="AG51" s="165">
        <v>59.4</v>
      </c>
      <c r="AH51" s="165">
        <v>31.129000000000001</v>
      </c>
      <c r="AI51" s="165">
        <v>0.252</v>
      </c>
      <c r="AJ51" s="165">
        <v>-72.14</v>
      </c>
      <c r="AK51" s="165">
        <v>-72.040000000000006</v>
      </c>
      <c r="AL51" s="165">
        <v>-22.94</v>
      </c>
      <c r="AM51" s="165">
        <v>73.23</v>
      </c>
      <c r="AN51" s="165">
        <v>73.37</v>
      </c>
      <c r="AO51" s="165">
        <v>23.913499999999999</v>
      </c>
      <c r="AP51" s="165">
        <v>-7.0499000000000001</v>
      </c>
      <c r="AQ51" s="165">
        <v>71.824799999999996</v>
      </c>
      <c r="AR51" s="165">
        <v>74.344800000000006</v>
      </c>
      <c r="AS51" s="165">
        <v>47.043900000000001</v>
      </c>
      <c r="AT51" s="165">
        <v>-58.004300000000001</v>
      </c>
      <c r="AU51" s="165">
        <v>-58.444000000000003</v>
      </c>
      <c r="AV51" s="165">
        <v>32.779400000000003</v>
      </c>
      <c r="AW51" s="165">
        <v>32.087299999999999</v>
      </c>
      <c r="AX51" s="165">
        <v>73.543599999999998</v>
      </c>
      <c r="AY51" s="165">
        <v>74.749200000000002</v>
      </c>
      <c r="AZ51" s="165">
        <v>10.4855</v>
      </c>
      <c r="BA51" s="165">
        <v>52.865099999999998</v>
      </c>
      <c r="BB51" s="165">
        <v>-574.66849999999999</v>
      </c>
      <c r="BC51" s="165">
        <v>-12.577199999999999</v>
      </c>
      <c r="BD51" s="165">
        <v>-5.5</v>
      </c>
      <c r="BE51" s="165">
        <v>-6.1</v>
      </c>
      <c r="BF51" s="165">
        <v>65.3673</v>
      </c>
      <c r="BG51" s="165">
        <v>64.989500000000007</v>
      </c>
      <c r="BH51" s="165">
        <v>-5.2057000000000002</v>
      </c>
      <c r="BI51" s="166"/>
      <c r="BJ51" s="165">
        <v>-77.728300000000004</v>
      </c>
      <c r="BK51" s="165">
        <v>8.4702999999999999</v>
      </c>
      <c r="BL51" s="165">
        <v>7.8277999999999999</v>
      </c>
      <c r="BM51" s="165">
        <v>5.2518000000000002</v>
      </c>
      <c r="BN51" s="165">
        <v>619.61710000000005</v>
      </c>
      <c r="BO51" s="165">
        <v>184.05709999999999</v>
      </c>
      <c r="BP51" s="165">
        <v>183.8434</v>
      </c>
      <c r="BQ51" s="165">
        <v>-645.35090000000002</v>
      </c>
      <c r="BR51" s="165">
        <v>608.86090000000002</v>
      </c>
      <c r="BS51" s="166"/>
      <c r="BT51" s="165">
        <v>-87.925700000000006</v>
      </c>
      <c r="BU51" s="165">
        <v>89.430999999999997</v>
      </c>
      <c r="BV51" s="165">
        <v>105.3142</v>
      </c>
      <c r="BW51" s="165">
        <v>31.11</v>
      </c>
      <c r="BX51" s="165">
        <v>34.700000000000003</v>
      </c>
      <c r="BY51" s="165">
        <v>71.5</v>
      </c>
      <c r="BZ51" s="165">
        <v>80.33</v>
      </c>
      <c r="CA51" s="165">
        <v>-29.198499999999999</v>
      </c>
      <c r="CB51" s="165">
        <v>-29.4664</v>
      </c>
      <c r="CC51" s="165">
        <v>84.836799999999997</v>
      </c>
      <c r="CD51" s="165">
        <v>85.119100000000003</v>
      </c>
      <c r="CE51" s="165">
        <v>25.838100000000001</v>
      </c>
      <c r="CF51" s="165">
        <v>-201.322</v>
      </c>
      <c r="CG51" s="165">
        <v>-202.36859999999999</v>
      </c>
      <c r="CH51" s="165">
        <v>12.2987</v>
      </c>
      <c r="CI51" s="166"/>
      <c r="CJ51" s="166"/>
      <c r="CK51" s="166"/>
      <c r="CL51" s="165">
        <v>86.8</v>
      </c>
      <c r="CM51" s="165">
        <v>79</v>
      </c>
      <c r="CN51" s="165">
        <v>-18.32</v>
      </c>
      <c r="CO51" s="165">
        <v>15.7</v>
      </c>
      <c r="CP51" s="165">
        <v>15.686</v>
      </c>
      <c r="CQ51" s="165">
        <v>15.975</v>
      </c>
      <c r="CR51" s="165">
        <v>5.7188999999999997</v>
      </c>
      <c r="CS51" s="165">
        <v>5.1333000000000002</v>
      </c>
      <c r="CT51" s="165">
        <v>59.802199999999999</v>
      </c>
      <c r="CU51" s="165">
        <v>-123.50539999999999</v>
      </c>
      <c r="CV51" s="165">
        <v>69.845200000000006</v>
      </c>
      <c r="CW51" s="165">
        <v>17.823699999999999</v>
      </c>
      <c r="CX51" s="165">
        <v>79.83</v>
      </c>
      <c r="CY51" s="165">
        <v>80.75</v>
      </c>
      <c r="CZ51" s="165">
        <v>49.226100000000002</v>
      </c>
      <c r="DA51" s="165">
        <v>46.7331</v>
      </c>
      <c r="DB51" s="165">
        <v>-33.32</v>
      </c>
      <c r="DC51" s="165">
        <v>-3.8935</v>
      </c>
      <c r="DD51" s="166"/>
      <c r="DE51" s="166"/>
      <c r="DF51" s="165">
        <v>-191.6148</v>
      </c>
      <c r="DG51" s="165">
        <v>-1E-4</v>
      </c>
      <c r="DH51" s="165">
        <v>-20.3188</v>
      </c>
      <c r="DI51" s="165">
        <v>-123.4</v>
      </c>
      <c r="DJ51" s="165">
        <v>-121.1</v>
      </c>
      <c r="DK51" s="165">
        <v>28.4573</v>
      </c>
      <c r="DL51" s="165">
        <v>57.138100000000001</v>
      </c>
      <c r="DM51" s="165">
        <v>83.141999999999996</v>
      </c>
      <c r="DN51" s="165">
        <v>80.877700000000004</v>
      </c>
      <c r="DO51" s="165">
        <v>56.76</v>
      </c>
      <c r="DP51" s="165">
        <v>-13.54</v>
      </c>
      <c r="DQ51" s="165">
        <v>61.426499999999997</v>
      </c>
      <c r="DR51" s="165">
        <v>192.23089999999999</v>
      </c>
      <c r="DS51" s="166"/>
      <c r="DT51" s="165">
        <v>-3.51</v>
      </c>
      <c r="DU51" s="165">
        <v>75.02</v>
      </c>
      <c r="DV51" s="165">
        <v>68.8</v>
      </c>
      <c r="DW51" s="165">
        <v>193.7818</v>
      </c>
      <c r="DX51" s="165">
        <v>188.0727</v>
      </c>
      <c r="DY51" s="165">
        <v>24.591899999999999</v>
      </c>
      <c r="DZ51" s="165">
        <v>23.354500000000002</v>
      </c>
      <c r="EA51" s="165">
        <v>279.19690000000003</v>
      </c>
      <c r="EB51" s="165">
        <v>235.34469999999999</v>
      </c>
      <c r="EC51" s="165">
        <v>227.22069999999999</v>
      </c>
      <c r="ED51" s="165">
        <v>229.7054</v>
      </c>
      <c r="EE51" s="165">
        <v>79.860399999999998</v>
      </c>
      <c r="EF51" s="165">
        <v>60.505400000000002</v>
      </c>
      <c r="EG51" s="165">
        <v>-26.824999999999999</v>
      </c>
      <c r="EH51" s="165">
        <v>658.49</v>
      </c>
      <c r="EI51" s="165">
        <v>392.88560000000001</v>
      </c>
      <c r="EJ51" s="166"/>
      <c r="EK51" s="165">
        <v>-6.2251000000000003</v>
      </c>
      <c r="EL51" s="165">
        <v>-3.9817</v>
      </c>
      <c r="EM51" s="165">
        <v>9.8632000000000009</v>
      </c>
      <c r="EN51" s="165">
        <v>25.845500000000001</v>
      </c>
      <c r="EO51" s="165">
        <v>24.584599999999998</v>
      </c>
      <c r="EP51" s="165">
        <v>38.448</v>
      </c>
      <c r="EQ51" s="165">
        <v>-25.435600000000001</v>
      </c>
      <c r="ER51" s="165">
        <v>-26.110700000000001</v>
      </c>
      <c r="ES51" s="165">
        <v>-19.9084</v>
      </c>
      <c r="ET51" s="166"/>
      <c r="EU51" s="165">
        <v>-17.84</v>
      </c>
      <c r="EV51" s="166"/>
      <c r="EW51" s="165">
        <v>10.3111</v>
      </c>
      <c r="EX51" s="165">
        <v>6.3632999999999997</v>
      </c>
      <c r="EY51" s="165">
        <v>-40.296700000000001</v>
      </c>
      <c r="EZ51" s="165">
        <v>-39.402700000000003</v>
      </c>
      <c r="FA51" s="165">
        <v>10.2378</v>
      </c>
      <c r="FB51" s="165">
        <v>-58.2988</v>
      </c>
      <c r="FC51" s="165">
        <v>23.661100000000001</v>
      </c>
      <c r="FD51" s="165">
        <v>24.527699999999999</v>
      </c>
      <c r="FE51" s="166"/>
      <c r="FF51" s="165">
        <v>24.183199999999999</v>
      </c>
      <c r="FG51" s="165">
        <v>41.486600000000003</v>
      </c>
      <c r="FH51" s="165">
        <v>42.237099999999998</v>
      </c>
      <c r="FI51" s="165">
        <v>40.573300000000003</v>
      </c>
      <c r="FJ51" s="165">
        <v>28.635000000000002</v>
      </c>
      <c r="FK51" s="165">
        <v>28.635000000000002</v>
      </c>
      <c r="FL51" s="165">
        <v>52.413800000000002</v>
      </c>
      <c r="FM51" s="165">
        <v>-22.5991</v>
      </c>
      <c r="FN51" s="165">
        <v>-22.255400000000002</v>
      </c>
      <c r="FO51" s="165">
        <v>17.328399999999998</v>
      </c>
      <c r="FP51" s="165">
        <v>18.738700000000001</v>
      </c>
      <c r="FQ51" s="165">
        <v>32.133699999999997</v>
      </c>
      <c r="FR51" s="165">
        <v>-9.82</v>
      </c>
      <c r="FS51" s="166"/>
      <c r="FT51" s="165">
        <v>1.5457000000000001</v>
      </c>
      <c r="FU51" s="165">
        <v>1.49</v>
      </c>
      <c r="FV51" s="165">
        <v>14.97</v>
      </c>
      <c r="FW51" s="165">
        <v>31.086300000000001</v>
      </c>
      <c r="FX51" s="165">
        <v>4.1778000000000004</v>
      </c>
      <c r="FY51" s="165">
        <v>-4.6059999999999999</v>
      </c>
      <c r="FZ51" s="165">
        <v>4.3049999999999997</v>
      </c>
      <c r="GA51" s="166"/>
      <c r="GB51" s="165">
        <v>45.42</v>
      </c>
      <c r="GC51" s="165">
        <v>-16.255400000000002</v>
      </c>
      <c r="GD51" s="165">
        <v>-16.554500000000001</v>
      </c>
      <c r="GE51" s="165">
        <v>15.35</v>
      </c>
      <c r="GF51" s="165">
        <v>94.419200000000004</v>
      </c>
      <c r="GG51" s="165">
        <v>24.9</v>
      </c>
      <c r="GH51" s="165">
        <v>-22.9773</v>
      </c>
      <c r="GI51" s="165">
        <v>-2.9605999999999999</v>
      </c>
      <c r="GJ51" s="165">
        <v>-2.9083999999999999</v>
      </c>
      <c r="GK51" s="165">
        <v>2.8401000000000001</v>
      </c>
      <c r="GL51" s="166"/>
      <c r="GM51" s="166"/>
      <c r="GN51" s="165">
        <v>-15.8108</v>
      </c>
      <c r="GO51" s="165">
        <v>-43.567100000000003</v>
      </c>
      <c r="GP51" s="165">
        <v>15.741099999999999</v>
      </c>
      <c r="GQ51" s="165">
        <v>45.772199999999998</v>
      </c>
      <c r="GR51" s="165">
        <v>62.851199999999999</v>
      </c>
      <c r="GS51" s="165">
        <v>65.301000000000002</v>
      </c>
      <c r="GT51" s="165">
        <v>-171.7216</v>
      </c>
      <c r="GU51" s="165">
        <v>-25.1707</v>
      </c>
      <c r="GV51" s="165">
        <v>29.209800000000001</v>
      </c>
      <c r="GW51" s="165">
        <v>-61.8142</v>
      </c>
      <c r="GX51" s="165">
        <v>9.3689999999999998</v>
      </c>
      <c r="GY51" s="165">
        <v>16.1858</v>
      </c>
      <c r="GZ51" s="165">
        <v>15.718</v>
      </c>
      <c r="HA51" s="165">
        <v>11.2818</v>
      </c>
      <c r="HB51" s="165">
        <v>156.70400000000001</v>
      </c>
      <c r="HC51" s="165">
        <v>156.3569</v>
      </c>
      <c r="HD51" s="165">
        <v>189.8</v>
      </c>
      <c r="HE51" s="165">
        <v>-190.36529999999999</v>
      </c>
      <c r="HF51" s="165">
        <v>-460.4563</v>
      </c>
      <c r="HG51" s="165">
        <v>467.23390000000001</v>
      </c>
      <c r="HH51" s="165">
        <v>514.62279999999998</v>
      </c>
      <c r="HI51" s="165">
        <v>-147.8449</v>
      </c>
      <c r="HJ51" s="165">
        <v>-146.8331</v>
      </c>
      <c r="HK51" s="165">
        <v>-34.626600000000003</v>
      </c>
      <c r="HL51" s="165">
        <v>-23.915199999999999</v>
      </c>
      <c r="HM51" s="165">
        <v>75.626099999999994</v>
      </c>
      <c r="HN51" s="165">
        <v>76.115700000000004</v>
      </c>
      <c r="HO51" s="166"/>
      <c r="HP51" s="166"/>
      <c r="HQ51" s="165">
        <v>41.476799999999997</v>
      </c>
      <c r="HR51" s="165">
        <v>41.301000000000002</v>
      </c>
      <c r="HS51" s="165">
        <v>-56.338900000000002</v>
      </c>
      <c r="HT51" s="165">
        <v>-56.750300000000003</v>
      </c>
      <c r="HU51" s="165">
        <v>44.27</v>
      </c>
      <c r="HV51" s="165">
        <v>43.93</v>
      </c>
      <c r="HW51" s="165">
        <v>50.1</v>
      </c>
      <c r="HX51" s="165">
        <v>50.9</v>
      </c>
      <c r="HY51" s="165">
        <v>21.167200000000001</v>
      </c>
      <c r="HZ51" s="165">
        <v>37.04</v>
      </c>
      <c r="IA51" s="165">
        <v>-353.44869999999997</v>
      </c>
      <c r="IB51" s="165">
        <v>98.686400000000006</v>
      </c>
      <c r="IC51" s="165">
        <v>97.878200000000007</v>
      </c>
      <c r="ID51" s="165">
        <v>15.1</v>
      </c>
      <c r="IE51" s="165">
        <v>6.4</v>
      </c>
      <c r="IF51" s="165">
        <v>-40.299999999999997</v>
      </c>
      <c r="IG51" s="165">
        <v>-40.5</v>
      </c>
      <c r="IH51" s="165">
        <v>1.3467</v>
      </c>
      <c r="II51" s="166"/>
      <c r="IJ51" s="165">
        <v>-510.35649999999998</v>
      </c>
      <c r="IK51" s="165">
        <v>-358.9556</v>
      </c>
      <c r="IL51" s="165">
        <v>500.51580000000001</v>
      </c>
      <c r="IM51" s="165">
        <v>419.37150000000003</v>
      </c>
      <c r="IN51" s="165">
        <v>20.586600000000001</v>
      </c>
      <c r="IO51" s="165">
        <v>-409.46839999999997</v>
      </c>
      <c r="IP51" s="165">
        <v>411.84120000000001</v>
      </c>
      <c r="IQ51" s="165">
        <v>-121.2152</v>
      </c>
      <c r="IR51" s="165">
        <v>-261.87</v>
      </c>
      <c r="IS51" s="165">
        <v>-407.34640000000002</v>
      </c>
      <c r="IT51" s="166"/>
      <c r="IU51" s="165">
        <v>141.38640000000001</v>
      </c>
      <c r="IV51" s="165">
        <v>120.51139999999999</v>
      </c>
      <c r="IW51" s="165">
        <v>-483.68880000000001</v>
      </c>
      <c r="IX51" s="165">
        <v>270.46789999999999</v>
      </c>
      <c r="IY51" s="165">
        <v>-217.51609999999999</v>
      </c>
      <c r="IZ51" s="165">
        <v>216.61330000000001</v>
      </c>
      <c r="JA51" s="165">
        <v>-6.8019999999999996</v>
      </c>
      <c r="JB51" s="166"/>
      <c r="JC51" s="165">
        <v>28.4</v>
      </c>
      <c r="JD51" s="165">
        <v>6.9329999999999998</v>
      </c>
      <c r="JE51" s="165">
        <v>6.93</v>
      </c>
      <c r="JF51" s="165">
        <v>-28.24</v>
      </c>
      <c r="JG51" s="165">
        <v>2.72</v>
      </c>
      <c r="JH51" s="166"/>
      <c r="JI51" s="165">
        <v>-4.0115999999999996</v>
      </c>
      <c r="JJ51" s="165">
        <v>-23.350899999999999</v>
      </c>
      <c r="JK51" s="165">
        <v>-18.806699999999999</v>
      </c>
      <c r="JL51" s="165">
        <v>16.399999999999999</v>
      </c>
      <c r="JM51" s="165">
        <v>50.353000000000002</v>
      </c>
      <c r="JN51" s="165">
        <v>50.536999999999999</v>
      </c>
      <c r="JO51" s="165">
        <v>3.2361</v>
      </c>
      <c r="JP51" s="165">
        <v>3.6594000000000002</v>
      </c>
      <c r="JQ51" s="165">
        <v>49.776699999999998</v>
      </c>
      <c r="JR51" s="165">
        <v>49.6783</v>
      </c>
      <c r="JS51" s="165">
        <v>50.242100000000001</v>
      </c>
      <c r="JT51" s="166"/>
      <c r="JU51" s="165">
        <v>-5.3</v>
      </c>
      <c r="JV51" s="165">
        <v>36.968000000000004</v>
      </c>
      <c r="JW51" s="165">
        <v>9.64</v>
      </c>
      <c r="JX51" s="166"/>
      <c r="JY51" s="165">
        <v>-23.336600000000001</v>
      </c>
      <c r="JZ51" s="165">
        <v>58.397799999999997</v>
      </c>
      <c r="KA51" s="165">
        <v>34.977600000000002</v>
      </c>
      <c r="KB51" s="165">
        <v>-23.365100000000002</v>
      </c>
      <c r="KC51" s="165">
        <v>-57.316000000000003</v>
      </c>
      <c r="KD51" s="165">
        <v>23.910599999999999</v>
      </c>
      <c r="KE51" s="165">
        <v>33.173699999999997</v>
      </c>
      <c r="KF51" s="165">
        <v>2.1</v>
      </c>
      <c r="KG51" s="165">
        <v>-1.7</v>
      </c>
      <c r="KH51" s="165">
        <v>55.2879</v>
      </c>
      <c r="KI51" s="165">
        <v>74.231800000000007</v>
      </c>
    </row>
    <row r="52" spans="1:295" ht="18" customHeight="1" x14ac:dyDescent="0.25">
      <c r="A52" s="160" t="s">
        <v>101</v>
      </c>
      <c r="B52" s="160" t="s">
        <v>914</v>
      </c>
      <c r="C52" s="164">
        <v>0</v>
      </c>
      <c r="D52" s="165">
        <v>20.848099999999999</v>
      </c>
      <c r="E52" s="165">
        <v>-25.523800000000001</v>
      </c>
      <c r="F52" s="165">
        <v>-35.877800000000001</v>
      </c>
      <c r="G52" s="165">
        <v>11.451700000000001</v>
      </c>
      <c r="H52" s="166"/>
      <c r="I52" s="165">
        <v>39.462400000000002</v>
      </c>
      <c r="J52" s="165">
        <v>-57.957099999999997</v>
      </c>
      <c r="K52" s="165">
        <v>62.1631</v>
      </c>
      <c r="L52" s="165">
        <v>31.193000000000001</v>
      </c>
      <c r="M52" s="165">
        <v>30.3232</v>
      </c>
      <c r="N52" s="165">
        <v>-4.4400000000000004</v>
      </c>
      <c r="O52" s="165">
        <v>-57.6</v>
      </c>
      <c r="P52" s="165">
        <v>50.6</v>
      </c>
      <c r="Q52" s="165">
        <v>15.731999999999999</v>
      </c>
      <c r="R52" s="165">
        <v>-50.6</v>
      </c>
      <c r="S52" s="165">
        <v>13.2416</v>
      </c>
      <c r="T52" s="165">
        <v>22.02</v>
      </c>
      <c r="U52" s="165">
        <v>10.338699999999999</v>
      </c>
      <c r="V52" s="165">
        <v>10.490600000000001</v>
      </c>
      <c r="W52" s="165">
        <v>17.832799999999999</v>
      </c>
      <c r="X52" s="165">
        <v>14.4551</v>
      </c>
      <c r="Y52" s="165">
        <v>1.6553</v>
      </c>
      <c r="Z52" s="165">
        <v>2.4579</v>
      </c>
      <c r="AA52" s="166"/>
      <c r="AB52" s="166"/>
      <c r="AC52" s="165">
        <v>-57.13</v>
      </c>
      <c r="AD52" s="165">
        <v>-57.41</v>
      </c>
      <c r="AE52" s="166"/>
      <c r="AF52" s="165">
        <v>4.4400000000000004</v>
      </c>
      <c r="AG52" s="165">
        <v>57.2</v>
      </c>
      <c r="AH52" s="165">
        <v>29.811</v>
      </c>
      <c r="AI52" s="165">
        <v>0.24</v>
      </c>
      <c r="AJ52" s="165">
        <v>-68.58</v>
      </c>
      <c r="AK52" s="165">
        <v>-69.209999999999994</v>
      </c>
      <c r="AL52" s="165">
        <v>-22.67</v>
      </c>
      <c r="AM52" s="165">
        <v>69.38</v>
      </c>
      <c r="AN52" s="165">
        <v>69.930000000000007</v>
      </c>
      <c r="AO52" s="165">
        <v>22.065999999999999</v>
      </c>
      <c r="AP52" s="165">
        <v>-6.0331000000000001</v>
      </c>
      <c r="AQ52" s="165">
        <v>70.3827</v>
      </c>
      <c r="AR52" s="165">
        <v>71.924000000000007</v>
      </c>
      <c r="AS52" s="165">
        <v>42.762799999999999</v>
      </c>
      <c r="AT52" s="165">
        <v>-54.5214</v>
      </c>
      <c r="AU52" s="165">
        <v>-54.941600000000001</v>
      </c>
      <c r="AV52" s="165">
        <v>34.6282</v>
      </c>
      <c r="AW52" s="165">
        <v>35.690100000000001</v>
      </c>
      <c r="AX52" s="165">
        <v>69.7928</v>
      </c>
      <c r="AY52" s="165">
        <v>70.596500000000006</v>
      </c>
      <c r="AZ52" s="165">
        <v>9.9619999999999997</v>
      </c>
      <c r="BA52" s="165">
        <v>50.647500000000001</v>
      </c>
      <c r="BB52" s="165">
        <v>-556.27340000000004</v>
      </c>
      <c r="BC52" s="165">
        <v>-6.1060999999999996</v>
      </c>
      <c r="BD52" s="165">
        <v>-8.3000000000000007</v>
      </c>
      <c r="BE52" s="165">
        <v>-9</v>
      </c>
      <c r="BF52" s="165">
        <v>62.548400000000001</v>
      </c>
      <c r="BG52" s="165">
        <v>60.4589</v>
      </c>
      <c r="BH52" s="165">
        <v>-5.1849999999999996</v>
      </c>
      <c r="BI52" s="166"/>
      <c r="BJ52" s="165">
        <v>-74.774000000000001</v>
      </c>
      <c r="BK52" s="165">
        <v>7.9984000000000002</v>
      </c>
      <c r="BL52" s="165">
        <v>7.1394000000000002</v>
      </c>
      <c r="BM52" s="165">
        <v>4.9321000000000002</v>
      </c>
      <c r="BN52" s="165">
        <v>598.4067</v>
      </c>
      <c r="BO52" s="165">
        <v>186.7122</v>
      </c>
      <c r="BP52" s="165">
        <v>185.21680000000001</v>
      </c>
      <c r="BQ52" s="165">
        <v>-646.33429999999998</v>
      </c>
      <c r="BR52" s="165">
        <v>590.48820000000001</v>
      </c>
      <c r="BS52" s="166"/>
      <c r="BT52" s="165">
        <v>-86.521299999999997</v>
      </c>
      <c r="BU52" s="165">
        <v>89.394400000000005</v>
      </c>
      <c r="BV52" s="165">
        <v>104.2564</v>
      </c>
      <c r="BW52" s="165">
        <v>30.72</v>
      </c>
      <c r="BX52" s="165">
        <v>30.75</v>
      </c>
      <c r="BY52" s="165">
        <v>69.19</v>
      </c>
      <c r="BZ52" s="165">
        <v>84.79</v>
      </c>
      <c r="CA52" s="165">
        <v>-33.485100000000003</v>
      </c>
      <c r="CB52" s="165">
        <v>-33.619</v>
      </c>
      <c r="CC52" s="165">
        <v>92.212900000000005</v>
      </c>
      <c r="CD52" s="165">
        <v>92.111900000000006</v>
      </c>
      <c r="CE52" s="165">
        <v>27.706700000000001</v>
      </c>
      <c r="CF52" s="165">
        <v>-186.70959999999999</v>
      </c>
      <c r="CG52" s="165">
        <v>-185.38570000000001</v>
      </c>
      <c r="CH52" s="165">
        <v>12.736800000000001</v>
      </c>
      <c r="CI52" s="166"/>
      <c r="CJ52" s="166"/>
      <c r="CK52" s="166"/>
      <c r="CL52" s="165">
        <v>83.1</v>
      </c>
      <c r="CM52" s="165">
        <v>75.400000000000006</v>
      </c>
      <c r="CN52" s="165">
        <v>-18.09</v>
      </c>
      <c r="CO52" s="165">
        <v>21.8947</v>
      </c>
      <c r="CP52" s="165">
        <v>21.1096</v>
      </c>
      <c r="CQ52" s="165">
        <v>21.001100000000001</v>
      </c>
      <c r="CR52" s="165">
        <v>16.863199999999999</v>
      </c>
      <c r="CS52" s="165">
        <v>16.070699999999999</v>
      </c>
      <c r="CT52" s="165">
        <v>56.447400000000002</v>
      </c>
      <c r="CU52" s="165">
        <v>-129.49250000000001</v>
      </c>
      <c r="CV52" s="165">
        <v>65.966399999999993</v>
      </c>
      <c r="CW52" s="165">
        <v>16.916399999999999</v>
      </c>
      <c r="CX52" s="165">
        <v>75.87</v>
      </c>
      <c r="CY52" s="165">
        <v>79.16</v>
      </c>
      <c r="CZ52" s="165">
        <v>47.116700000000002</v>
      </c>
      <c r="DA52" s="165">
        <v>44.389299999999999</v>
      </c>
      <c r="DB52" s="165">
        <v>-32.08</v>
      </c>
      <c r="DC52" s="165">
        <v>-3.8935</v>
      </c>
      <c r="DD52" s="166"/>
      <c r="DE52" s="166"/>
      <c r="DF52" s="165">
        <v>-200.21860000000001</v>
      </c>
      <c r="DG52" s="165">
        <v>0</v>
      </c>
      <c r="DH52" s="165">
        <v>-19.5808</v>
      </c>
      <c r="DI52" s="165">
        <v>-119.3</v>
      </c>
      <c r="DJ52" s="165">
        <v>-117.7</v>
      </c>
      <c r="DK52" s="165">
        <v>28.0838</v>
      </c>
      <c r="DL52" s="165">
        <v>53.622399999999999</v>
      </c>
      <c r="DM52" s="165">
        <v>79.384900000000002</v>
      </c>
      <c r="DN52" s="165">
        <v>76.190200000000004</v>
      </c>
      <c r="DO52" s="165">
        <v>53.3</v>
      </c>
      <c r="DP52" s="165">
        <v>-13.11</v>
      </c>
      <c r="DQ52" s="165">
        <v>63.596499999999999</v>
      </c>
      <c r="DR52" s="165">
        <v>197.03620000000001</v>
      </c>
      <c r="DS52" s="166"/>
      <c r="DT52" s="165">
        <v>-6.03</v>
      </c>
      <c r="DU52" s="165">
        <v>70.819999999999993</v>
      </c>
      <c r="DV52" s="165">
        <v>68.709999999999994</v>
      </c>
      <c r="DW52" s="165">
        <v>196</v>
      </c>
      <c r="DX52" s="165">
        <v>193.87270000000001</v>
      </c>
      <c r="DY52" s="165">
        <v>23.2364</v>
      </c>
      <c r="DZ52" s="165">
        <v>22.172699999999999</v>
      </c>
      <c r="EA52" s="165">
        <v>278.3116</v>
      </c>
      <c r="EB52" s="165">
        <v>233.11859999999999</v>
      </c>
      <c r="EC52" s="165">
        <v>224.04589999999999</v>
      </c>
      <c r="ED52" s="165">
        <v>227.2131</v>
      </c>
      <c r="EE52" s="165">
        <v>82.091099999999997</v>
      </c>
      <c r="EF52" s="165">
        <v>64.430999999999997</v>
      </c>
      <c r="EG52" s="165">
        <v>-26.893000000000001</v>
      </c>
      <c r="EH52" s="165">
        <v>659.52390000000003</v>
      </c>
      <c r="EI52" s="165">
        <v>390.2971</v>
      </c>
      <c r="EJ52" s="166"/>
      <c r="EK52" s="165">
        <v>-12.6595</v>
      </c>
      <c r="EL52" s="165">
        <v>-10.3339</v>
      </c>
      <c r="EM52" s="165">
        <v>0</v>
      </c>
      <c r="EN52" s="165">
        <v>24.835599999999999</v>
      </c>
      <c r="EO52" s="165">
        <v>22.889199999999999</v>
      </c>
      <c r="EP52" s="165">
        <v>43.055999999999997</v>
      </c>
      <c r="EQ52" s="165">
        <v>-28.468800000000002</v>
      </c>
      <c r="ER52" s="165">
        <v>-29.147400000000001</v>
      </c>
      <c r="ES52" s="165">
        <v>-23.7651</v>
      </c>
      <c r="ET52" s="166"/>
      <c r="EU52" s="165">
        <v>-19.760000000000002</v>
      </c>
      <c r="EV52" s="166"/>
      <c r="EW52" s="165">
        <v>9.7074999999999996</v>
      </c>
      <c r="EX52" s="165">
        <v>5.9211</v>
      </c>
      <c r="EY52" s="165">
        <v>-38.928199999999997</v>
      </c>
      <c r="EZ52" s="165">
        <v>-37.918599999999998</v>
      </c>
      <c r="FA52" s="165">
        <v>9.1102000000000007</v>
      </c>
      <c r="FB52" s="165">
        <v>-61.47</v>
      </c>
      <c r="FC52" s="165">
        <v>26.571999999999999</v>
      </c>
      <c r="FD52" s="165">
        <v>23.656099999999999</v>
      </c>
      <c r="FE52" s="166"/>
      <c r="FF52" s="165">
        <v>23.339700000000001</v>
      </c>
      <c r="FG52" s="165">
        <v>41.606200000000001</v>
      </c>
      <c r="FH52" s="165">
        <v>41.609000000000002</v>
      </c>
      <c r="FI52" s="165">
        <v>39.893000000000001</v>
      </c>
      <c r="FJ52" s="165">
        <v>32.654000000000003</v>
      </c>
      <c r="FK52" s="165">
        <v>32.654000000000003</v>
      </c>
      <c r="FL52" s="165">
        <v>44.543399999999998</v>
      </c>
      <c r="FM52" s="165">
        <v>-20.843399999999999</v>
      </c>
      <c r="FN52" s="165">
        <v>-20.804200000000002</v>
      </c>
      <c r="FO52" s="165">
        <v>12.2669</v>
      </c>
      <c r="FP52" s="165">
        <v>13.279</v>
      </c>
      <c r="FQ52" s="165">
        <v>28.427600000000002</v>
      </c>
      <c r="FR52" s="165">
        <v>-14.29</v>
      </c>
      <c r="FS52" s="166"/>
      <c r="FT52" s="165">
        <v>1.4554</v>
      </c>
      <c r="FU52" s="165">
        <v>1.46</v>
      </c>
      <c r="FV52" s="165">
        <v>15.27</v>
      </c>
      <c r="FW52" s="165">
        <v>27.165800000000001</v>
      </c>
      <c r="FX52" s="166"/>
      <c r="FY52" s="165">
        <v>-4.9509999999999996</v>
      </c>
      <c r="FZ52" s="165">
        <v>4.5670000000000002</v>
      </c>
      <c r="GA52" s="166"/>
      <c r="GB52" s="165">
        <v>42.54</v>
      </c>
      <c r="GC52" s="165">
        <v>-14.767300000000001</v>
      </c>
      <c r="GD52" s="165">
        <v>-13.149699999999999</v>
      </c>
      <c r="GE52" s="165">
        <v>16.25</v>
      </c>
      <c r="GF52" s="165">
        <v>92.522499999999994</v>
      </c>
      <c r="GG52" s="165">
        <v>27.3</v>
      </c>
      <c r="GH52" s="165">
        <v>-21.757000000000001</v>
      </c>
      <c r="GI52" s="165">
        <v>-2.3978999999999999</v>
      </c>
      <c r="GJ52" s="165">
        <v>-2.7189999999999999</v>
      </c>
      <c r="GK52" s="165">
        <v>2.6293000000000002</v>
      </c>
      <c r="GL52" s="166"/>
      <c r="GM52" s="166"/>
      <c r="GN52" s="165">
        <v>-15.332800000000001</v>
      </c>
      <c r="GO52" s="165">
        <v>-40.667499999999997</v>
      </c>
      <c r="GP52" s="165">
        <v>15.899100000000001</v>
      </c>
      <c r="GQ52" s="165">
        <v>42.625799999999998</v>
      </c>
      <c r="GR52" s="165">
        <v>61.203899999999997</v>
      </c>
      <c r="GS52" s="165">
        <v>63.793399999999998</v>
      </c>
      <c r="GT52" s="165">
        <v>-167.2457</v>
      </c>
      <c r="GU52" s="165">
        <v>-23.2501</v>
      </c>
      <c r="GV52" s="165">
        <v>27.530999999999999</v>
      </c>
      <c r="GW52" s="165">
        <v>-55.410299999999999</v>
      </c>
      <c r="GX52" s="165">
        <v>9.5062999999999995</v>
      </c>
      <c r="GY52" s="165">
        <v>14.700200000000001</v>
      </c>
      <c r="GZ52" s="165">
        <v>14.315200000000001</v>
      </c>
      <c r="HA52" s="165">
        <v>11.4869</v>
      </c>
      <c r="HB52" s="165">
        <v>155.5076</v>
      </c>
      <c r="HC52" s="165">
        <v>155.26400000000001</v>
      </c>
      <c r="HD52" s="166"/>
      <c r="HE52" s="165">
        <v>-188.13460000000001</v>
      </c>
      <c r="HF52" s="165">
        <v>-465.33609999999999</v>
      </c>
      <c r="HG52" s="165">
        <v>462.85660000000001</v>
      </c>
      <c r="HH52" s="165">
        <v>522.2953</v>
      </c>
      <c r="HI52" s="165">
        <v>-148.62729999999999</v>
      </c>
      <c r="HJ52" s="165">
        <v>-147.4085</v>
      </c>
      <c r="HK52" s="165">
        <v>-34.954599999999999</v>
      </c>
      <c r="HL52" s="165">
        <v>-23.910599999999999</v>
      </c>
      <c r="HM52" s="165">
        <v>79.399299999999997</v>
      </c>
      <c r="HN52" s="165">
        <v>79.585099999999997</v>
      </c>
      <c r="HO52" s="165">
        <v>-86.734399999999994</v>
      </c>
      <c r="HP52" s="165">
        <v>-86.624200000000002</v>
      </c>
      <c r="HQ52" s="165">
        <v>42.300800000000002</v>
      </c>
      <c r="HR52" s="165">
        <v>41.29</v>
      </c>
      <c r="HS52" s="165">
        <v>-53.345599999999997</v>
      </c>
      <c r="HT52" s="165">
        <v>-54.362299999999998</v>
      </c>
      <c r="HU52" s="165">
        <v>45.42</v>
      </c>
      <c r="HV52" s="165">
        <v>45.34</v>
      </c>
      <c r="HW52" s="165">
        <v>47.9</v>
      </c>
      <c r="HX52" s="165">
        <v>48.6</v>
      </c>
      <c r="HY52" s="165">
        <v>21.227</v>
      </c>
      <c r="HZ52" s="165">
        <v>36.4</v>
      </c>
      <c r="IA52" s="165">
        <v>-355.36810000000003</v>
      </c>
      <c r="IB52" s="165">
        <v>100.93470000000001</v>
      </c>
      <c r="IC52" s="165">
        <v>100.46720000000001</v>
      </c>
      <c r="ID52" s="165">
        <v>14.5</v>
      </c>
      <c r="IE52" s="165">
        <v>4.5999999999999996</v>
      </c>
      <c r="IF52" s="165">
        <v>-42.9</v>
      </c>
      <c r="IG52" s="165">
        <v>-43</v>
      </c>
      <c r="IH52" s="165">
        <v>1.4904999999999999</v>
      </c>
      <c r="II52" s="165">
        <v>1.2516</v>
      </c>
      <c r="IJ52" s="165">
        <v>-516.18979999999999</v>
      </c>
      <c r="IK52" s="165">
        <v>-357.78919999999999</v>
      </c>
      <c r="IL52" s="165">
        <v>495.18639999999999</v>
      </c>
      <c r="IM52" s="165">
        <v>421.65530000000001</v>
      </c>
      <c r="IN52" s="165">
        <v>16.8447</v>
      </c>
      <c r="IO52" s="165">
        <v>-407.73880000000003</v>
      </c>
      <c r="IP52" s="165">
        <v>409.52370000000002</v>
      </c>
      <c r="IQ52" s="165">
        <v>-114.33369999999999</v>
      </c>
      <c r="IR52" s="165">
        <v>-265.52569999999997</v>
      </c>
      <c r="IS52" s="165">
        <v>-408.9821</v>
      </c>
      <c r="IT52" s="165">
        <v>143.36490000000001</v>
      </c>
      <c r="IU52" s="165">
        <v>140.11959999999999</v>
      </c>
      <c r="IV52" s="165">
        <v>117.79730000000001</v>
      </c>
      <c r="IW52" s="165">
        <v>-478.34980000000002</v>
      </c>
      <c r="IX52" s="165">
        <v>265.44040000000001</v>
      </c>
      <c r="IY52" s="165">
        <v>-211.8801</v>
      </c>
      <c r="IZ52" s="165">
        <v>215.02019999999999</v>
      </c>
      <c r="JA52" s="165">
        <v>-6.9612999999999996</v>
      </c>
      <c r="JB52" s="166"/>
      <c r="JC52" s="165">
        <v>26.72</v>
      </c>
      <c r="JD52" s="165">
        <v>7.1630000000000003</v>
      </c>
      <c r="JE52" s="165">
        <v>7.149</v>
      </c>
      <c r="JF52" s="165">
        <v>-27.04</v>
      </c>
      <c r="JG52" s="165">
        <v>2.64</v>
      </c>
      <c r="JH52" s="166"/>
      <c r="JI52" s="165">
        <v>-3.0747</v>
      </c>
      <c r="JJ52" s="165">
        <v>-22.029399999999999</v>
      </c>
      <c r="JK52" s="165">
        <v>-19.453700000000001</v>
      </c>
      <c r="JL52" s="165">
        <v>15.3</v>
      </c>
      <c r="JM52" s="165">
        <v>48.061</v>
      </c>
      <c r="JN52" s="165">
        <v>48.426000000000002</v>
      </c>
      <c r="JO52" s="165">
        <v>7.8898000000000001</v>
      </c>
      <c r="JP52" s="165">
        <v>9.3701000000000008</v>
      </c>
      <c r="JQ52" s="165">
        <v>51.8536</v>
      </c>
      <c r="JR52" s="165">
        <v>50.674900000000001</v>
      </c>
      <c r="JS52" s="165">
        <v>51.054000000000002</v>
      </c>
      <c r="JT52" s="166"/>
      <c r="JU52" s="165">
        <v>-3.8</v>
      </c>
      <c r="JV52" s="165">
        <v>38.222999999999999</v>
      </c>
      <c r="JW52" s="165">
        <v>8.9</v>
      </c>
      <c r="JX52" s="166"/>
      <c r="JY52" s="165">
        <v>-22.985399999999998</v>
      </c>
      <c r="JZ52" s="165">
        <v>59.413200000000003</v>
      </c>
      <c r="KA52" s="165">
        <v>35.280700000000003</v>
      </c>
      <c r="KB52" s="165">
        <v>-23.030200000000001</v>
      </c>
      <c r="KC52" s="165">
        <v>-57.4268</v>
      </c>
      <c r="KD52" s="165">
        <v>24.177700000000002</v>
      </c>
      <c r="KE52" s="165">
        <v>33.232399999999998</v>
      </c>
      <c r="KF52" s="165">
        <v>-2.1</v>
      </c>
      <c r="KG52" s="165">
        <v>3</v>
      </c>
      <c r="KH52" s="165">
        <v>61.5154</v>
      </c>
      <c r="KI52" s="165">
        <v>75.05</v>
      </c>
    </row>
    <row r="53" spans="1:295" ht="18" customHeight="1" x14ac:dyDescent="0.25">
      <c r="A53" s="160" t="s">
        <v>101</v>
      </c>
      <c r="B53" s="160" t="s">
        <v>915</v>
      </c>
      <c r="C53" s="164">
        <v>0</v>
      </c>
      <c r="D53" s="165">
        <v>19.359200000000001</v>
      </c>
      <c r="E53" s="165">
        <v>-23.754200000000001</v>
      </c>
      <c r="F53" s="165">
        <v>-36.570099999999996</v>
      </c>
      <c r="G53" s="165">
        <v>8.9711999999999996</v>
      </c>
      <c r="H53" s="166"/>
      <c r="I53" s="165">
        <v>35.628799999999998</v>
      </c>
      <c r="J53" s="165">
        <v>-45.191200000000002</v>
      </c>
      <c r="K53" s="165">
        <v>58.303800000000003</v>
      </c>
      <c r="L53" s="165">
        <v>29.449100000000001</v>
      </c>
      <c r="M53" s="165">
        <v>28.7057</v>
      </c>
      <c r="N53" s="165">
        <v>-2.2200000000000002</v>
      </c>
      <c r="O53" s="165">
        <v>-51.09</v>
      </c>
      <c r="P53" s="165">
        <v>46.2</v>
      </c>
      <c r="Q53" s="165">
        <v>13.247999999999999</v>
      </c>
      <c r="R53" s="165">
        <v>-46.2</v>
      </c>
      <c r="S53" s="165">
        <v>13.101100000000001</v>
      </c>
      <c r="T53" s="165">
        <v>13.43</v>
      </c>
      <c r="U53" s="165">
        <v>10.5245</v>
      </c>
      <c r="V53" s="165">
        <v>10.4415</v>
      </c>
      <c r="W53" s="165">
        <v>17.8018</v>
      </c>
      <c r="X53" s="165">
        <v>14.924799999999999</v>
      </c>
      <c r="Y53" s="165">
        <v>6.2160000000000002</v>
      </c>
      <c r="Z53" s="165">
        <v>2.4453</v>
      </c>
      <c r="AA53" s="166"/>
      <c r="AB53" s="166"/>
      <c r="AC53" s="165">
        <v>-52.43</v>
      </c>
      <c r="AD53" s="165">
        <v>-52.55</v>
      </c>
      <c r="AE53" s="166"/>
      <c r="AF53" s="165">
        <v>2.2200000000000002</v>
      </c>
      <c r="AG53" s="165">
        <v>50.6</v>
      </c>
      <c r="AH53" s="165">
        <v>28.381</v>
      </c>
      <c r="AI53" s="165">
        <v>0.22900000000000001</v>
      </c>
      <c r="AJ53" s="165">
        <v>-58.28</v>
      </c>
      <c r="AK53" s="165">
        <v>-59.02</v>
      </c>
      <c r="AL53" s="165">
        <v>-31.05</v>
      </c>
      <c r="AM53" s="165">
        <v>58.86</v>
      </c>
      <c r="AN53" s="165">
        <v>59.3</v>
      </c>
      <c r="AO53" s="165">
        <v>20.423100000000002</v>
      </c>
      <c r="AP53" s="165">
        <v>-5.1565000000000003</v>
      </c>
      <c r="AQ53" s="165">
        <v>65.901499999999999</v>
      </c>
      <c r="AR53" s="165">
        <v>68.516099999999994</v>
      </c>
      <c r="AS53" s="165">
        <v>40.637500000000003</v>
      </c>
      <c r="AT53" s="165">
        <v>-47.0197</v>
      </c>
      <c r="AU53" s="165">
        <v>-47.115400000000001</v>
      </c>
      <c r="AV53" s="165">
        <v>12.616</v>
      </c>
      <c r="AW53" s="165">
        <v>13.4201</v>
      </c>
      <c r="AX53" s="165">
        <v>66.845600000000005</v>
      </c>
      <c r="AY53" s="165">
        <v>68.453199999999995</v>
      </c>
      <c r="AZ53" s="165">
        <v>6.8212999999999999</v>
      </c>
      <c r="BA53" s="165">
        <v>33.6248</v>
      </c>
      <c r="BB53" s="165">
        <v>-487.89479999999998</v>
      </c>
      <c r="BC53" s="165">
        <v>-6.0949999999999998</v>
      </c>
      <c r="BD53" s="165">
        <v>-12.3</v>
      </c>
      <c r="BE53" s="165">
        <v>-12.6</v>
      </c>
      <c r="BF53" s="165">
        <v>53.863100000000003</v>
      </c>
      <c r="BG53" s="165">
        <v>52.3523</v>
      </c>
      <c r="BH53" s="165">
        <v>-4.9353999999999996</v>
      </c>
      <c r="BI53" s="166"/>
      <c r="BJ53" s="165">
        <v>-66.523899999999998</v>
      </c>
      <c r="BK53" s="165">
        <v>7.1981000000000002</v>
      </c>
      <c r="BL53" s="165">
        <v>4.093</v>
      </c>
      <c r="BM53" s="165">
        <v>4.1746999999999996</v>
      </c>
      <c r="BN53" s="165">
        <v>535.05039999999997</v>
      </c>
      <c r="BO53" s="165">
        <v>177.2209</v>
      </c>
      <c r="BP53" s="165">
        <v>177.19040000000001</v>
      </c>
      <c r="BQ53" s="165">
        <v>-628.87130000000002</v>
      </c>
      <c r="BR53" s="165">
        <v>528.97829999999999</v>
      </c>
      <c r="BS53" s="166"/>
      <c r="BT53" s="165">
        <v>-73.100700000000003</v>
      </c>
      <c r="BU53" s="165">
        <v>74.527199999999993</v>
      </c>
      <c r="BV53" s="165">
        <v>100.7236</v>
      </c>
      <c r="BW53" s="165">
        <v>29.38</v>
      </c>
      <c r="BX53" s="165">
        <v>28</v>
      </c>
      <c r="BY53" s="165">
        <v>65.650000000000006</v>
      </c>
      <c r="BZ53" s="165">
        <v>83</v>
      </c>
      <c r="CA53" s="165">
        <v>-28.528700000000001</v>
      </c>
      <c r="CB53" s="165">
        <v>-28.528700000000001</v>
      </c>
      <c r="CC53" s="165">
        <v>86.559299999999993</v>
      </c>
      <c r="CD53" s="165">
        <v>87.280199999999994</v>
      </c>
      <c r="CE53" s="165">
        <v>32.090600000000002</v>
      </c>
      <c r="CF53" s="165">
        <v>-166.15190000000001</v>
      </c>
      <c r="CG53" s="165">
        <v>-165.6591</v>
      </c>
      <c r="CH53" s="165">
        <v>11.1008</v>
      </c>
      <c r="CI53" s="166"/>
      <c r="CJ53" s="166"/>
      <c r="CK53" s="166"/>
      <c r="CL53" s="165">
        <v>78.900000000000006</v>
      </c>
      <c r="CM53" s="165">
        <v>71.5</v>
      </c>
      <c r="CN53" s="165">
        <v>-17</v>
      </c>
      <c r="CO53" s="165">
        <v>26.197399999999998</v>
      </c>
      <c r="CP53" s="165">
        <v>26.2623</v>
      </c>
      <c r="CQ53" s="165">
        <v>25.423100000000002</v>
      </c>
      <c r="CR53" s="165">
        <v>24.281099999999999</v>
      </c>
      <c r="CS53" s="165">
        <v>23.577300000000001</v>
      </c>
      <c r="CT53" s="165">
        <v>47.798900000000003</v>
      </c>
      <c r="CU53" s="165">
        <v>-127.0108</v>
      </c>
      <c r="CV53" s="165">
        <v>56.287500000000001</v>
      </c>
      <c r="CW53" s="165">
        <v>15.9903</v>
      </c>
      <c r="CX53" s="165">
        <v>66.680000000000007</v>
      </c>
      <c r="CY53" s="165">
        <v>71.430000000000007</v>
      </c>
      <c r="CZ53" s="165">
        <v>44.069800000000001</v>
      </c>
      <c r="DA53" s="165">
        <v>42.0456</v>
      </c>
      <c r="DB53" s="165">
        <v>-31.13</v>
      </c>
      <c r="DC53" s="165">
        <v>-3.8935</v>
      </c>
      <c r="DD53" s="166"/>
      <c r="DE53" s="166"/>
      <c r="DF53" s="165">
        <v>-179.14349999999999</v>
      </c>
      <c r="DG53" s="165">
        <v>-1E-4</v>
      </c>
      <c r="DH53" s="165">
        <v>-18.762799999999999</v>
      </c>
      <c r="DI53" s="165">
        <v>-111.1</v>
      </c>
      <c r="DJ53" s="165">
        <v>-110.6</v>
      </c>
      <c r="DK53" s="165">
        <v>27.853100000000001</v>
      </c>
      <c r="DL53" s="165">
        <v>50.1068</v>
      </c>
      <c r="DM53" s="165">
        <v>72.809799999999996</v>
      </c>
      <c r="DN53" s="165">
        <v>71.502700000000004</v>
      </c>
      <c r="DO53" s="165">
        <v>49.99</v>
      </c>
      <c r="DP53" s="165">
        <v>-11.47</v>
      </c>
      <c r="DQ53" s="165">
        <v>65.611500000000007</v>
      </c>
      <c r="DR53" s="165">
        <v>177.4401</v>
      </c>
      <c r="DS53" s="166"/>
      <c r="DT53" s="165">
        <v>-38.51</v>
      </c>
      <c r="DU53" s="165">
        <v>64.5</v>
      </c>
      <c r="DV53" s="165">
        <v>92.09</v>
      </c>
      <c r="DW53" s="165">
        <v>178.6</v>
      </c>
      <c r="DX53" s="165">
        <v>174.10910000000001</v>
      </c>
      <c r="DY53" s="165">
        <v>22.257200000000001</v>
      </c>
      <c r="DZ53" s="165">
        <v>20.045500000000001</v>
      </c>
      <c r="EA53" s="165">
        <v>270.52330000000001</v>
      </c>
      <c r="EB53" s="165">
        <v>222.69890000000001</v>
      </c>
      <c r="EC53" s="165">
        <v>215.2578</v>
      </c>
      <c r="ED53" s="165">
        <v>218.2073</v>
      </c>
      <c r="EE53" s="165">
        <v>99.17</v>
      </c>
      <c r="EF53" s="165">
        <v>80.895799999999994</v>
      </c>
      <c r="EG53" s="165">
        <v>-26.093</v>
      </c>
      <c r="EH53" s="165">
        <v>636.71860000000004</v>
      </c>
      <c r="EI53" s="165">
        <v>421.1456</v>
      </c>
      <c r="EJ53" s="166"/>
      <c r="EK53" s="165">
        <v>-13.139200000000001</v>
      </c>
      <c r="EL53" s="165">
        <v>-10.776300000000001</v>
      </c>
      <c r="EM53" s="165">
        <v>-8.1473999999999993</v>
      </c>
      <c r="EN53" s="165">
        <v>8.4315999999999995</v>
      </c>
      <c r="EO53" s="165">
        <v>6.6871</v>
      </c>
      <c r="EP53" s="165">
        <v>158.268</v>
      </c>
      <c r="EQ53" s="165">
        <v>-39.945599999999999</v>
      </c>
      <c r="ER53" s="165">
        <v>-41.238900000000001</v>
      </c>
      <c r="ES53" s="165">
        <v>-40.771999999999998</v>
      </c>
      <c r="ET53" s="166"/>
      <c r="EU53" s="165">
        <v>-16.37</v>
      </c>
      <c r="EV53" s="165">
        <v>109.7</v>
      </c>
      <c r="EW53" s="165">
        <v>8.7628000000000004</v>
      </c>
      <c r="EX53" s="165">
        <v>-21.875299999999999</v>
      </c>
      <c r="EY53" s="165">
        <v>-37.532699999999998</v>
      </c>
      <c r="EZ53" s="165">
        <v>-37.191099999999999</v>
      </c>
      <c r="FA53" s="165">
        <v>8.3583999999999996</v>
      </c>
      <c r="FB53" s="165">
        <v>-77.978700000000003</v>
      </c>
      <c r="FC53" s="165">
        <v>44.546599999999998</v>
      </c>
      <c r="FD53" s="165">
        <v>23.412400000000002</v>
      </c>
      <c r="FE53" s="166"/>
      <c r="FF53" s="165">
        <v>23.353899999999999</v>
      </c>
      <c r="FG53" s="165">
        <v>42.324100000000001</v>
      </c>
      <c r="FH53" s="165">
        <v>42.726999999999997</v>
      </c>
      <c r="FI53" s="165">
        <v>40.838299999999997</v>
      </c>
      <c r="FJ53" s="165">
        <v>27.797699999999999</v>
      </c>
      <c r="FK53" s="165">
        <v>28.802499999999998</v>
      </c>
      <c r="FL53" s="165">
        <v>42.8688</v>
      </c>
      <c r="FM53" s="165">
        <v>-20.100899999999999</v>
      </c>
      <c r="FN53" s="165">
        <v>-19.9602</v>
      </c>
      <c r="FO53" s="165">
        <v>6.8841999999999999</v>
      </c>
      <c r="FP53" s="165">
        <v>0</v>
      </c>
      <c r="FQ53" s="165">
        <v>31.642900000000001</v>
      </c>
      <c r="FR53" s="165">
        <v>-13.4</v>
      </c>
      <c r="FS53" s="166"/>
      <c r="FT53" s="165">
        <v>1.3761000000000001</v>
      </c>
      <c r="FU53" s="165">
        <v>1.49</v>
      </c>
      <c r="FV53" s="165">
        <v>17.02</v>
      </c>
      <c r="FW53" s="165">
        <v>31.052299999999999</v>
      </c>
      <c r="FX53" s="166"/>
      <c r="FY53" s="165">
        <v>-5.5049999999999999</v>
      </c>
      <c r="FZ53" s="165">
        <v>4.4489999999999998</v>
      </c>
      <c r="GA53" s="166"/>
      <c r="GB53" s="165">
        <v>43.86</v>
      </c>
      <c r="GC53" s="165">
        <v>-8.0898000000000003</v>
      </c>
      <c r="GD53" s="165">
        <v>-5.5018000000000002</v>
      </c>
      <c r="GE53" s="165">
        <v>14.98</v>
      </c>
      <c r="GF53" s="165">
        <v>90.215100000000007</v>
      </c>
      <c r="GG53" s="165">
        <v>26.5</v>
      </c>
      <c r="GH53" s="165">
        <v>-18.741399999999999</v>
      </c>
      <c r="GI53" s="165">
        <v>-2.3536000000000001</v>
      </c>
      <c r="GJ53" s="165">
        <v>-2.5169999999999999</v>
      </c>
      <c r="GK53" s="165">
        <v>2.3698000000000001</v>
      </c>
      <c r="GL53" s="166"/>
      <c r="GM53" s="166"/>
      <c r="GN53" s="165">
        <v>-14.7294</v>
      </c>
      <c r="GO53" s="165">
        <v>-35.2393</v>
      </c>
      <c r="GP53" s="165">
        <v>17.348600000000001</v>
      </c>
      <c r="GQ53" s="165">
        <v>36.714500000000001</v>
      </c>
      <c r="GR53" s="165">
        <v>62.031300000000002</v>
      </c>
      <c r="GS53" s="165">
        <v>63.2776</v>
      </c>
      <c r="GT53" s="165">
        <v>-152.62549999999999</v>
      </c>
      <c r="GU53" s="165">
        <v>-20.786100000000001</v>
      </c>
      <c r="GV53" s="165">
        <v>24.910799999999998</v>
      </c>
      <c r="GW53" s="165">
        <v>-50.625399999999999</v>
      </c>
      <c r="GX53" s="165">
        <v>9.8818000000000001</v>
      </c>
      <c r="GY53" s="165">
        <v>12.141500000000001</v>
      </c>
      <c r="GZ53" s="165">
        <v>11.7522</v>
      </c>
      <c r="HA53" s="165">
        <v>12</v>
      </c>
      <c r="HB53" s="165">
        <v>159.85239999999999</v>
      </c>
      <c r="HC53" s="165">
        <v>159.78989999999999</v>
      </c>
      <c r="HD53" s="165">
        <v>189</v>
      </c>
      <c r="HE53" s="165">
        <v>-187.88200000000001</v>
      </c>
      <c r="HF53" s="165">
        <v>-456.97609999999997</v>
      </c>
      <c r="HG53" s="165">
        <v>462.31920000000002</v>
      </c>
      <c r="HH53" s="165">
        <v>536.47429999999997</v>
      </c>
      <c r="HI53" s="165">
        <v>-150.74019999999999</v>
      </c>
      <c r="HJ53" s="165">
        <v>-149.49289999999999</v>
      </c>
      <c r="HK53" s="165">
        <v>-35.761200000000002</v>
      </c>
      <c r="HL53" s="165">
        <v>-25.592600000000001</v>
      </c>
      <c r="HM53" s="165">
        <v>75.888800000000003</v>
      </c>
      <c r="HN53" s="165">
        <v>77.643600000000006</v>
      </c>
      <c r="HO53" s="166"/>
      <c r="HP53" s="166"/>
      <c r="HQ53" s="165">
        <v>37.917099999999998</v>
      </c>
      <c r="HR53" s="165">
        <v>36.994300000000003</v>
      </c>
      <c r="HS53" s="165">
        <v>-74.4846</v>
      </c>
      <c r="HT53" s="165">
        <v>-75.277000000000001</v>
      </c>
      <c r="HU53" s="165">
        <v>47.28</v>
      </c>
      <c r="HV53" s="165">
        <v>47.65</v>
      </c>
      <c r="HW53" s="165">
        <v>47.5</v>
      </c>
      <c r="HX53" s="165">
        <v>47.9</v>
      </c>
      <c r="HY53" s="165">
        <v>21.350899999999999</v>
      </c>
      <c r="HZ53" s="165">
        <v>35.04</v>
      </c>
      <c r="IA53" s="165">
        <v>-356.08499999999998</v>
      </c>
      <c r="IB53" s="165">
        <v>98.731200000000001</v>
      </c>
      <c r="IC53" s="165">
        <v>98.503200000000007</v>
      </c>
      <c r="ID53" s="165">
        <v>13.4</v>
      </c>
      <c r="IE53" s="165">
        <v>3.3</v>
      </c>
      <c r="IF53" s="165">
        <v>-36.9</v>
      </c>
      <c r="IG53" s="165">
        <v>-37.1</v>
      </c>
      <c r="IH53" s="165">
        <v>1.3889</v>
      </c>
      <c r="II53" s="166"/>
      <c r="IJ53" s="165">
        <v>-528.25480000000005</v>
      </c>
      <c r="IK53" s="165">
        <v>-388.65410000000003</v>
      </c>
      <c r="IL53" s="165">
        <v>515.11149999999998</v>
      </c>
      <c r="IM53" s="165">
        <v>431.89060000000001</v>
      </c>
      <c r="IN53" s="165">
        <v>11.813800000000001</v>
      </c>
      <c r="IO53" s="165">
        <v>-421.23230000000001</v>
      </c>
      <c r="IP53" s="165">
        <v>419.34039999999999</v>
      </c>
      <c r="IQ53" s="165">
        <v>-120.0431</v>
      </c>
      <c r="IR53" s="165">
        <v>-256.7473</v>
      </c>
      <c r="IS53" s="165">
        <v>-422.05029999999999</v>
      </c>
      <c r="IT53" s="165">
        <v>144.39779999999999</v>
      </c>
      <c r="IU53" s="166"/>
      <c r="IV53" s="165">
        <v>118.8814</v>
      </c>
      <c r="IW53" s="165">
        <v>-501.44779999999997</v>
      </c>
      <c r="IX53" s="165">
        <v>265.93560000000002</v>
      </c>
      <c r="IY53" s="165">
        <v>-236.92019999999999</v>
      </c>
      <c r="IZ53" s="165">
        <v>236.82480000000001</v>
      </c>
      <c r="JA53" s="165">
        <v>-6.9339000000000004</v>
      </c>
      <c r="JB53" s="166"/>
      <c r="JC53" s="165">
        <v>21.36</v>
      </c>
      <c r="JD53" s="165">
        <v>6.5739999999999998</v>
      </c>
      <c r="JE53" s="165">
        <v>6.5739999999999998</v>
      </c>
      <c r="JF53" s="165">
        <v>-21.36</v>
      </c>
      <c r="JG53" s="165">
        <v>-3.2</v>
      </c>
      <c r="JH53" s="166"/>
      <c r="JI53" s="165">
        <v>2.7848000000000002</v>
      </c>
      <c r="JJ53" s="165">
        <v>-24.110800000000001</v>
      </c>
      <c r="JK53" s="165">
        <v>-22.001999999999999</v>
      </c>
      <c r="JL53" s="165">
        <v>13.7</v>
      </c>
      <c r="JM53" s="165">
        <v>49.518999999999998</v>
      </c>
      <c r="JN53" s="165">
        <v>49.186</v>
      </c>
      <c r="JO53" s="165">
        <v>11.301</v>
      </c>
      <c r="JP53" s="165">
        <v>13.6053</v>
      </c>
      <c r="JQ53" s="165">
        <v>50.4803</v>
      </c>
      <c r="JR53" s="165">
        <v>48.838200000000001</v>
      </c>
      <c r="JS53" s="165">
        <v>50.297800000000002</v>
      </c>
      <c r="JT53" s="166"/>
      <c r="JU53" s="165">
        <v>-4.2</v>
      </c>
      <c r="JV53" s="165">
        <v>39.490299999999998</v>
      </c>
      <c r="JW53" s="165">
        <v>8.24</v>
      </c>
      <c r="JX53" s="166"/>
      <c r="JY53" s="165">
        <v>-23.510100000000001</v>
      </c>
      <c r="JZ53" s="165">
        <v>60.159399999999998</v>
      </c>
      <c r="KA53" s="165">
        <v>36.354100000000003</v>
      </c>
      <c r="KB53" s="165">
        <v>-23.9282</v>
      </c>
      <c r="KC53" s="165">
        <v>-59.415700000000001</v>
      </c>
      <c r="KD53" s="165">
        <v>24.637699999999999</v>
      </c>
      <c r="KE53" s="165">
        <v>33.017200000000003</v>
      </c>
      <c r="KF53" s="165">
        <v>-2.7</v>
      </c>
      <c r="KG53" s="165">
        <v>2.7</v>
      </c>
      <c r="KH53" s="165">
        <v>78.4756</v>
      </c>
      <c r="KI53" s="165">
        <v>50.984499999999997</v>
      </c>
    </row>
    <row r="54" spans="1:295" ht="18" customHeight="1" x14ac:dyDescent="0.25">
      <c r="A54" s="160" t="s">
        <v>101</v>
      </c>
      <c r="B54" s="160" t="s">
        <v>916</v>
      </c>
      <c r="C54" s="164">
        <v>0</v>
      </c>
      <c r="D54" s="165">
        <v>18.688700000000001</v>
      </c>
      <c r="E54" s="165">
        <v>-23.108899999999998</v>
      </c>
      <c r="F54" s="165">
        <v>-37.362499999999997</v>
      </c>
      <c r="G54" s="165">
        <v>7.5366</v>
      </c>
      <c r="H54" s="166"/>
      <c r="I54" s="165">
        <v>32.368600000000001</v>
      </c>
      <c r="J54" s="165">
        <v>-38.506999999999998</v>
      </c>
      <c r="K54" s="165">
        <v>54.847000000000001</v>
      </c>
      <c r="L54" s="165">
        <v>27.781199999999998</v>
      </c>
      <c r="M54" s="165">
        <v>26.858899999999998</v>
      </c>
      <c r="N54" s="165">
        <v>0</v>
      </c>
      <c r="O54" s="165">
        <v>-45.738</v>
      </c>
      <c r="P54" s="165">
        <v>39.6</v>
      </c>
      <c r="Q54" s="165">
        <v>11.592000000000001</v>
      </c>
      <c r="R54" s="165">
        <v>-39.6</v>
      </c>
      <c r="S54" s="165">
        <v>12.0365</v>
      </c>
      <c r="T54" s="165">
        <v>9.4876000000000005</v>
      </c>
      <c r="U54" s="165">
        <v>13.9712</v>
      </c>
      <c r="V54" s="165">
        <v>14.2684</v>
      </c>
      <c r="W54" s="165">
        <v>23.8659</v>
      </c>
      <c r="X54" s="165">
        <v>14.2691</v>
      </c>
      <c r="Y54" s="165">
        <v>5.8028000000000004</v>
      </c>
      <c r="Z54" s="165">
        <v>2.4085000000000001</v>
      </c>
      <c r="AA54" s="166"/>
      <c r="AB54" s="166"/>
      <c r="AC54" s="165">
        <v>-44.97</v>
      </c>
      <c r="AD54" s="165">
        <v>-44.87</v>
      </c>
      <c r="AE54" s="166"/>
      <c r="AF54" s="165">
        <v>0</v>
      </c>
      <c r="AG54" s="165">
        <v>44</v>
      </c>
      <c r="AH54" s="165">
        <v>25.411000000000001</v>
      </c>
      <c r="AI54" s="165">
        <v>0.22</v>
      </c>
      <c r="AJ54" s="165">
        <v>-51.04</v>
      </c>
      <c r="AK54" s="165">
        <v>-50.79</v>
      </c>
      <c r="AL54" s="165">
        <v>-30.54</v>
      </c>
      <c r="AM54" s="165">
        <v>51.28</v>
      </c>
      <c r="AN54" s="165">
        <v>51.03</v>
      </c>
      <c r="AO54" s="165">
        <v>19.076699999999999</v>
      </c>
      <c r="AP54" s="165">
        <v>-4.4260999999999999</v>
      </c>
      <c r="AQ54" s="165">
        <v>61.554200000000002</v>
      </c>
      <c r="AR54" s="165">
        <v>63.116100000000003</v>
      </c>
      <c r="AS54" s="165">
        <v>43.633699999999997</v>
      </c>
      <c r="AT54" s="165">
        <v>-39.384</v>
      </c>
      <c r="AU54" s="165">
        <v>-42.452300000000001</v>
      </c>
      <c r="AV54" s="165">
        <v>33.566800000000001</v>
      </c>
      <c r="AW54" s="165">
        <v>31.954000000000001</v>
      </c>
      <c r="AX54" s="165">
        <v>64.568299999999994</v>
      </c>
      <c r="AY54" s="165">
        <v>63.362699999999997</v>
      </c>
      <c r="AZ54" s="165">
        <v>9.4385999999999992</v>
      </c>
      <c r="BA54" s="165">
        <v>48.098999999999997</v>
      </c>
      <c r="BB54" s="165">
        <v>-512.72230000000002</v>
      </c>
      <c r="BC54" s="165">
        <v>5.52</v>
      </c>
      <c r="BD54" s="165">
        <v>-13.8</v>
      </c>
      <c r="BE54" s="165">
        <v>-14.4</v>
      </c>
      <c r="BF54" s="165">
        <v>48.597499999999997</v>
      </c>
      <c r="BG54" s="165">
        <v>47.941499999999998</v>
      </c>
      <c r="BH54" s="165">
        <v>-4.26</v>
      </c>
      <c r="BI54" s="166"/>
      <c r="BJ54" s="165">
        <v>-76.494</v>
      </c>
      <c r="BK54" s="165">
        <v>4.7367999999999997</v>
      </c>
      <c r="BL54" s="165">
        <v>0</v>
      </c>
      <c r="BM54" s="165">
        <v>3.8652000000000002</v>
      </c>
      <c r="BN54" s="165">
        <v>557.96969999999999</v>
      </c>
      <c r="BO54" s="165">
        <v>171.3614</v>
      </c>
      <c r="BP54" s="165">
        <v>170.44579999999999</v>
      </c>
      <c r="BQ54" s="165">
        <v>-628.63040000000001</v>
      </c>
      <c r="BR54" s="165">
        <v>531.77020000000005</v>
      </c>
      <c r="BS54" s="166"/>
      <c r="BT54" s="165">
        <v>-56.998699999999999</v>
      </c>
      <c r="BU54" s="165">
        <v>58.753500000000003</v>
      </c>
      <c r="BV54" s="165">
        <v>93.358699999999999</v>
      </c>
      <c r="BW54" s="165">
        <v>28.51</v>
      </c>
      <c r="BX54" s="165">
        <v>26.18</v>
      </c>
      <c r="BY54" s="165">
        <v>61.58</v>
      </c>
      <c r="BZ54" s="165">
        <v>79.62</v>
      </c>
      <c r="CA54" s="165">
        <v>-11.382199999999999</v>
      </c>
      <c r="CB54" s="165">
        <v>-11.382199999999999</v>
      </c>
      <c r="CC54" s="165">
        <v>71.930300000000003</v>
      </c>
      <c r="CD54" s="165">
        <v>72.456199999999995</v>
      </c>
      <c r="CE54" s="165">
        <v>36.9876</v>
      </c>
      <c r="CF54" s="165">
        <v>-160.0975</v>
      </c>
      <c r="CG54" s="165">
        <v>-159.78290000000001</v>
      </c>
      <c r="CH54" s="165">
        <v>2.7502</v>
      </c>
      <c r="CI54" s="166"/>
      <c r="CJ54" s="166"/>
      <c r="CK54" s="166"/>
      <c r="CL54" s="165">
        <v>73.8</v>
      </c>
      <c r="CM54" s="165">
        <v>67.2</v>
      </c>
      <c r="CN54" s="165">
        <v>-16.100000000000001</v>
      </c>
      <c r="CO54" s="165">
        <v>23.9011</v>
      </c>
      <c r="CP54" s="165">
        <v>23.903199999999998</v>
      </c>
      <c r="CQ54" s="165">
        <v>23.282</v>
      </c>
      <c r="CR54" s="165">
        <v>12.9374</v>
      </c>
      <c r="CS54" s="165">
        <v>12.3118</v>
      </c>
      <c r="CT54" s="165">
        <v>65.528499999999994</v>
      </c>
      <c r="CU54" s="165">
        <v>-129.59889999999999</v>
      </c>
      <c r="CV54" s="165">
        <v>72.316999999999993</v>
      </c>
      <c r="CW54" s="165">
        <v>15.2334</v>
      </c>
      <c r="CX54" s="165">
        <v>61.46</v>
      </c>
      <c r="CY54" s="165">
        <v>67.47</v>
      </c>
      <c r="CZ54" s="165">
        <v>41.726100000000002</v>
      </c>
      <c r="DA54" s="165">
        <v>39.408900000000003</v>
      </c>
      <c r="DB54" s="165">
        <v>-29.37</v>
      </c>
      <c r="DC54" s="165">
        <v>-3.8935</v>
      </c>
      <c r="DD54" s="166"/>
      <c r="DE54" s="166"/>
      <c r="DF54" s="165">
        <v>-175.37360000000001</v>
      </c>
      <c r="DG54" s="165">
        <v>-2.0000000000000001E-4</v>
      </c>
      <c r="DH54" s="165">
        <v>-17.848199999999999</v>
      </c>
      <c r="DI54" s="165">
        <v>-103.5</v>
      </c>
      <c r="DJ54" s="165">
        <v>-103.2</v>
      </c>
      <c r="DK54" s="165">
        <v>27.896999999999998</v>
      </c>
      <c r="DL54" s="165">
        <v>46.591200000000001</v>
      </c>
      <c r="DM54" s="165">
        <v>67.643699999999995</v>
      </c>
      <c r="DN54" s="165">
        <v>65.643299999999996</v>
      </c>
      <c r="DO54" s="165">
        <v>45.93</v>
      </c>
      <c r="DP54" s="165">
        <v>-10.37</v>
      </c>
      <c r="DQ54" s="165">
        <v>65.580500000000001</v>
      </c>
      <c r="DR54" s="165">
        <v>176.815</v>
      </c>
      <c r="DS54" s="166"/>
      <c r="DT54" s="165">
        <v>-37.130000000000003</v>
      </c>
      <c r="DU54" s="165">
        <v>58.75</v>
      </c>
      <c r="DV54" s="165">
        <v>87.11</v>
      </c>
      <c r="DW54" s="165">
        <v>176.81819999999999</v>
      </c>
      <c r="DX54" s="165">
        <v>173.8</v>
      </c>
      <c r="DY54" s="165">
        <v>36.007800000000003</v>
      </c>
      <c r="DZ54" s="165">
        <v>34.445500000000003</v>
      </c>
      <c r="EA54" s="165">
        <v>267.19979999999998</v>
      </c>
      <c r="EB54" s="165">
        <v>222.45750000000001</v>
      </c>
      <c r="EC54" s="165">
        <v>214.49209999999999</v>
      </c>
      <c r="ED54" s="165">
        <v>216.3056</v>
      </c>
      <c r="EE54" s="165">
        <v>95.7697</v>
      </c>
      <c r="EF54" s="165">
        <v>79.982900000000001</v>
      </c>
      <c r="EG54" s="165">
        <v>-25.975999999999999</v>
      </c>
      <c r="EH54" s="165">
        <v>637.90880000000004</v>
      </c>
      <c r="EI54" s="165">
        <v>422.07670000000002</v>
      </c>
      <c r="EJ54" s="166"/>
      <c r="EK54" s="165">
        <v>-11.0268</v>
      </c>
      <c r="EL54" s="165">
        <v>-9.1198999999999995</v>
      </c>
      <c r="EM54" s="165">
        <v>-8.5294000000000008</v>
      </c>
      <c r="EN54" s="165">
        <v>10.104200000000001</v>
      </c>
      <c r="EO54" s="165">
        <v>10.0869</v>
      </c>
      <c r="EP54" s="165">
        <v>138.30000000000001</v>
      </c>
      <c r="EQ54" s="165">
        <v>-37.5426</v>
      </c>
      <c r="ER54" s="165">
        <v>-38.665300000000002</v>
      </c>
      <c r="ES54" s="165">
        <v>-39.901000000000003</v>
      </c>
      <c r="ET54" s="165">
        <v>16.989999999999998</v>
      </c>
      <c r="EU54" s="165">
        <v>-18.09</v>
      </c>
      <c r="EV54" s="165">
        <v>72</v>
      </c>
      <c r="EW54" s="165">
        <v>7.952</v>
      </c>
      <c r="EX54" s="165">
        <v>-17.539100000000001</v>
      </c>
      <c r="EY54" s="165">
        <v>-36.215800000000002</v>
      </c>
      <c r="EZ54" s="165">
        <v>-35.300199999999997</v>
      </c>
      <c r="FA54" s="165">
        <v>5.6954000000000002</v>
      </c>
      <c r="FB54" s="165">
        <v>-77.759200000000007</v>
      </c>
      <c r="FC54" s="165">
        <v>40.877099999999999</v>
      </c>
      <c r="FD54" s="165">
        <v>23.229800000000001</v>
      </c>
      <c r="FE54" s="166"/>
      <c r="FF54" s="165">
        <v>22.8247</v>
      </c>
      <c r="FG54" s="165">
        <v>41.476399999999998</v>
      </c>
      <c r="FH54" s="165">
        <v>41.281199999999998</v>
      </c>
      <c r="FI54" s="165">
        <v>39.971800000000002</v>
      </c>
      <c r="FJ54" s="165">
        <v>11.8894</v>
      </c>
      <c r="FK54" s="165">
        <v>11.2196</v>
      </c>
      <c r="FL54" s="165">
        <v>90.928799999999995</v>
      </c>
      <c r="FM54" s="165">
        <v>-34.5137</v>
      </c>
      <c r="FN54" s="165">
        <v>-33.578699999999998</v>
      </c>
      <c r="FO54" s="165">
        <v>51.886000000000003</v>
      </c>
      <c r="FP54" s="165">
        <v>53.584099999999999</v>
      </c>
      <c r="FQ54" s="165">
        <v>36.037500000000001</v>
      </c>
      <c r="FR54" s="165">
        <v>-7.76</v>
      </c>
      <c r="FS54" s="166"/>
      <c r="FT54" s="165">
        <v>1.2369000000000001</v>
      </c>
      <c r="FU54" s="165">
        <v>1.49</v>
      </c>
      <c r="FV54" s="165">
        <v>15.76</v>
      </c>
      <c r="FW54" s="165">
        <v>34.081200000000003</v>
      </c>
      <c r="FX54" s="166"/>
      <c r="FY54" s="165">
        <v>-5.9050000000000002</v>
      </c>
      <c r="FZ54" s="165">
        <v>4.3079999999999998</v>
      </c>
      <c r="GA54" s="166"/>
      <c r="GB54" s="165">
        <v>39.32</v>
      </c>
      <c r="GC54" s="165">
        <v>-55.564799999999998</v>
      </c>
      <c r="GD54" s="165">
        <v>-48.421700000000001</v>
      </c>
      <c r="GE54" s="166"/>
      <c r="GF54" s="165">
        <v>79.529600000000002</v>
      </c>
      <c r="GG54" s="165">
        <v>27.6</v>
      </c>
      <c r="GH54" s="165">
        <v>-17.893999999999998</v>
      </c>
      <c r="GI54" s="165">
        <v>-1.7216</v>
      </c>
      <c r="GJ54" s="165">
        <v>-1.8562000000000001</v>
      </c>
      <c r="GK54" s="165">
        <v>2.1292</v>
      </c>
      <c r="GL54" s="166"/>
      <c r="GM54" s="166"/>
      <c r="GN54" s="165">
        <v>-13.2216</v>
      </c>
      <c r="GO54" s="165">
        <v>-31.356000000000002</v>
      </c>
      <c r="GP54" s="165">
        <v>16.2651</v>
      </c>
      <c r="GQ54" s="165">
        <v>32.099699999999999</v>
      </c>
      <c r="GR54" s="165">
        <v>64.1708</v>
      </c>
      <c r="GS54" s="165">
        <v>63.1265</v>
      </c>
      <c r="GT54" s="165">
        <v>-133.61420000000001</v>
      </c>
      <c r="GU54" s="165">
        <v>-19.040800000000001</v>
      </c>
      <c r="GV54" s="165">
        <v>23.537099999999999</v>
      </c>
      <c r="GW54" s="165">
        <v>-45.173999999999999</v>
      </c>
      <c r="GX54" s="166"/>
      <c r="GY54" s="165">
        <v>10.452</v>
      </c>
      <c r="GZ54" s="165">
        <v>10.0844</v>
      </c>
      <c r="HA54" s="165">
        <v>11.448499999999999</v>
      </c>
      <c r="HB54" s="165">
        <v>157.5111</v>
      </c>
      <c r="HC54" s="165">
        <v>157.94589999999999</v>
      </c>
      <c r="HD54" s="165">
        <v>189.4</v>
      </c>
      <c r="HE54" s="165">
        <v>-189.2971</v>
      </c>
      <c r="HF54" s="165">
        <v>-456.05059999999997</v>
      </c>
      <c r="HG54" s="165">
        <v>456.04480000000001</v>
      </c>
      <c r="HH54" s="165">
        <v>528.64649999999995</v>
      </c>
      <c r="HI54" s="165">
        <v>-147.63829999999999</v>
      </c>
      <c r="HJ54" s="165">
        <v>-147.98099999999999</v>
      </c>
      <c r="HK54" s="165">
        <v>-36.4495</v>
      </c>
      <c r="HL54" s="165">
        <v>-26.765699999999999</v>
      </c>
      <c r="HM54" s="165">
        <v>77.088399999999993</v>
      </c>
      <c r="HN54" s="165">
        <v>77.042400000000001</v>
      </c>
      <c r="HO54" s="166"/>
      <c r="HP54" s="166"/>
      <c r="HQ54" s="165">
        <v>37.258000000000003</v>
      </c>
      <c r="HR54" s="165">
        <v>37.060200000000002</v>
      </c>
      <c r="HS54" s="165">
        <v>-70.210599999999999</v>
      </c>
      <c r="HT54" s="165">
        <v>-70.462900000000005</v>
      </c>
      <c r="HU54" s="165">
        <v>46.92</v>
      </c>
      <c r="HV54" s="165">
        <v>46.73</v>
      </c>
      <c r="HW54" s="165">
        <v>53.7</v>
      </c>
      <c r="HX54" s="165">
        <v>53.6</v>
      </c>
      <c r="HY54" s="165">
        <v>20.9407</v>
      </c>
      <c r="HZ54" s="165">
        <v>32.56</v>
      </c>
      <c r="IA54" s="165">
        <v>-354.74720000000002</v>
      </c>
      <c r="IB54" s="165">
        <v>96.506799999999998</v>
      </c>
      <c r="IC54" s="165">
        <v>96.259</v>
      </c>
      <c r="ID54" s="165">
        <v>12.2</v>
      </c>
      <c r="IE54" s="165">
        <v>14.1</v>
      </c>
      <c r="IF54" s="165">
        <v>-36</v>
      </c>
      <c r="IG54" s="165">
        <v>-35.299999999999997</v>
      </c>
      <c r="IH54" s="166"/>
      <c r="II54" s="165">
        <v>1.1473</v>
      </c>
      <c r="IJ54" s="165">
        <v>-516.75199999999995</v>
      </c>
      <c r="IK54" s="165">
        <v>-382.9042</v>
      </c>
      <c r="IL54" s="165">
        <v>522.32090000000005</v>
      </c>
      <c r="IM54" s="165">
        <v>427.32060000000001</v>
      </c>
      <c r="IN54" s="165">
        <v>17.7668</v>
      </c>
      <c r="IO54" s="165">
        <v>-426.35640000000001</v>
      </c>
      <c r="IP54" s="165">
        <v>423.01679999999999</v>
      </c>
      <c r="IQ54" s="165">
        <v>-126.4132</v>
      </c>
      <c r="IR54" s="165">
        <v>-259.23180000000002</v>
      </c>
      <c r="IS54" s="165">
        <v>-419.81029999999998</v>
      </c>
      <c r="IT54" s="166"/>
      <c r="IU54" s="166"/>
      <c r="IV54" s="165">
        <v>125.2829</v>
      </c>
      <c r="IW54" s="165">
        <v>-496.05590000000001</v>
      </c>
      <c r="IX54" s="165">
        <v>263.0942</v>
      </c>
      <c r="IY54" s="165">
        <v>-240.51939999999999</v>
      </c>
      <c r="IZ54" s="165">
        <v>239.55779999999999</v>
      </c>
      <c r="JA54" s="165">
        <v>-7.4089999999999998</v>
      </c>
      <c r="JB54" s="166"/>
      <c r="JC54" s="165">
        <v>24.96</v>
      </c>
      <c r="JD54" s="165">
        <v>7.0039999999999996</v>
      </c>
      <c r="JE54" s="165">
        <v>7.0090000000000003</v>
      </c>
      <c r="JF54" s="165">
        <v>-24.4</v>
      </c>
      <c r="JG54" s="165">
        <v>0.32</v>
      </c>
      <c r="JH54" s="166"/>
      <c r="JI54" s="165">
        <v>-0.14499999999999999</v>
      </c>
      <c r="JJ54" s="165">
        <v>-26.835999999999999</v>
      </c>
      <c r="JK54" s="165">
        <v>-13.7987</v>
      </c>
      <c r="JL54" s="165">
        <v>12.5</v>
      </c>
      <c r="JM54" s="165">
        <v>50.584000000000003</v>
      </c>
      <c r="JN54" s="165">
        <v>49.683999999999997</v>
      </c>
      <c r="JO54" s="165">
        <v>11.325100000000001</v>
      </c>
      <c r="JP54" s="165">
        <v>13.610300000000001</v>
      </c>
      <c r="JQ54" s="165">
        <v>49.4953</v>
      </c>
      <c r="JR54" s="165">
        <v>47.973100000000002</v>
      </c>
      <c r="JS54" s="165">
        <v>49.890300000000003</v>
      </c>
      <c r="JT54" s="166"/>
      <c r="JU54" s="165">
        <v>-13.6</v>
      </c>
      <c r="JV54" s="165">
        <v>21.6615</v>
      </c>
      <c r="JW54" s="165">
        <v>7.45</v>
      </c>
      <c r="JX54" s="166"/>
      <c r="JY54" s="165">
        <v>-23.317900000000002</v>
      </c>
      <c r="JZ54" s="165">
        <v>60.184399999999997</v>
      </c>
      <c r="KA54" s="165">
        <v>37.270099999999999</v>
      </c>
      <c r="KB54" s="165">
        <v>-23.557099999999998</v>
      </c>
      <c r="KC54" s="165">
        <v>-60.031199999999998</v>
      </c>
      <c r="KD54" s="165">
        <v>27.0687</v>
      </c>
      <c r="KE54" s="165">
        <v>31.752500000000001</v>
      </c>
      <c r="KF54" s="165">
        <v>7</v>
      </c>
      <c r="KG54" s="165">
        <v>-7.1</v>
      </c>
      <c r="KH54" s="165">
        <v>68.223200000000006</v>
      </c>
      <c r="KI54" s="165">
        <v>41.518900000000002</v>
      </c>
    </row>
    <row r="55" spans="1:295" ht="18" customHeight="1" x14ac:dyDescent="0.25">
      <c r="A55" s="160" t="s">
        <v>101</v>
      </c>
      <c r="B55" s="160" t="s">
        <v>917</v>
      </c>
      <c r="C55" s="164">
        <v>0</v>
      </c>
      <c r="D55" s="165">
        <v>17.581600000000002</v>
      </c>
      <c r="E55" s="165">
        <v>-21.557400000000001</v>
      </c>
      <c r="F55" s="165">
        <v>-38.066600000000001</v>
      </c>
      <c r="G55" s="165">
        <v>7.5724999999999998</v>
      </c>
      <c r="H55" s="166"/>
      <c r="I55" s="165">
        <v>31.909600000000001</v>
      </c>
      <c r="J55" s="165">
        <v>-39.402999999999999</v>
      </c>
      <c r="K55" s="165">
        <v>51.512999999999998</v>
      </c>
      <c r="L55" s="165">
        <v>26.165199999999999</v>
      </c>
      <c r="M55" s="165">
        <v>25.501999999999999</v>
      </c>
      <c r="N55" s="165">
        <v>2.2200000000000002</v>
      </c>
      <c r="O55" s="165">
        <v>-42.369</v>
      </c>
      <c r="P55" s="165">
        <v>37.4</v>
      </c>
      <c r="Q55" s="165">
        <v>10.763999999999999</v>
      </c>
      <c r="R55" s="165">
        <v>-37.4</v>
      </c>
      <c r="S55" s="165">
        <v>13.1372</v>
      </c>
      <c r="T55" s="165">
        <v>10.2342</v>
      </c>
      <c r="U55" s="165">
        <v>14.826499999999999</v>
      </c>
      <c r="V55" s="165">
        <v>14.9816</v>
      </c>
      <c r="W55" s="165">
        <v>24.7211</v>
      </c>
      <c r="X55" s="165">
        <v>14.0144</v>
      </c>
      <c r="Y55" s="165">
        <v>5.8522999999999996</v>
      </c>
      <c r="Z55" s="165">
        <v>2.3626999999999998</v>
      </c>
      <c r="AA55" s="166"/>
      <c r="AB55" s="166"/>
      <c r="AC55" s="165">
        <v>-42.91</v>
      </c>
      <c r="AD55" s="165">
        <v>-43.02</v>
      </c>
      <c r="AE55" s="166"/>
      <c r="AF55" s="165">
        <v>-2.2200000000000002</v>
      </c>
      <c r="AG55" s="165">
        <v>41.8</v>
      </c>
      <c r="AH55" s="165">
        <v>24.599</v>
      </c>
      <c r="AI55" s="165">
        <v>0.21</v>
      </c>
      <c r="AJ55" s="165">
        <v>-44.38</v>
      </c>
      <c r="AK55" s="165">
        <v>-44.67</v>
      </c>
      <c r="AL55" s="165">
        <v>-39.92</v>
      </c>
      <c r="AM55" s="165">
        <v>44.8</v>
      </c>
      <c r="AN55" s="165">
        <v>44.91</v>
      </c>
      <c r="AO55" s="165">
        <v>17.956299999999999</v>
      </c>
      <c r="AP55" s="165">
        <v>-3.7286999999999999</v>
      </c>
      <c r="AQ55" s="165">
        <v>59.175400000000003</v>
      </c>
      <c r="AR55" s="165">
        <v>61.124899999999997</v>
      </c>
      <c r="AS55" s="165">
        <v>44.243299999999998</v>
      </c>
      <c r="AT55" s="165">
        <v>-34.8294</v>
      </c>
      <c r="AU55" s="165">
        <v>-35.588000000000001</v>
      </c>
      <c r="AV55" s="165">
        <v>13.4558</v>
      </c>
      <c r="AW55" s="165">
        <v>13.9671</v>
      </c>
      <c r="AX55" s="165">
        <v>62.023099999999999</v>
      </c>
      <c r="AY55" s="165">
        <v>63.2288</v>
      </c>
      <c r="AZ55" s="165">
        <v>5.7744</v>
      </c>
      <c r="BA55" s="165">
        <v>31.892099999999999</v>
      </c>
      <c r="BB55" s="165">
        <v>-480.7448</v>
      </c>
      <c r="BC55" s="165">
        <v>3.4091999999999998</v>
      </c>
      <c r="BD55" s="165">
        <v>-13.4</v>
      </c>
      <c r="BE55" s="165">
        <v>-14.1</v>
      </c>
      <c r="BF55" s="165">
        <v>41.709200000000003</v>
      </c>
      <c r="BG55" s="165">
        <v>40.451999999999998</v>
      </c>
      <c r="BH55" s="165">
        <v>-4.0576999999999996</v>
      </c>
      <c r="BI55" s="166"/>
      <c r="BJ55" s="165">
        <v>-64.198099999999997</v>
      </c>
      <c r="BK55" s="165">
        <v>3.5371999999999999</v>
      </c>
      <c r="BL55" s="165">
        <v>0</v>
      </c>
      <c r="BM55" s="165">
        <v>3.2458999999999998</v>
      </c>
      <c r="BN55" s="165">
        <v>530.16740000000004</v>
      </c>
      <c r="BO55" s="165">
        <v>171.69710000000001</v>
      </c>
      <c r="BP55" s="165">
        <v>171.66659999999999</v>
      </c>
      <c r="BQ55" s="165">
        <v>-640.77940000000001</v>
      </c>
      <c r="BR55" s="165">
        <v>495.7998</v>
      </c>
      <c r="BS55" s="166"/>
      <c r="BT55" s="165">
        <v>-33.436700000000002</v>
      </c>
      <c r="BU55" s="165">
        <v>35.420900000000003</v>
      </c>
      <c r="BV55" s="165">
        <v>89.1374</v>
      </c>
      <c r="BW55" s="165">
        <v>27.22</v>
      </c>
      <c r="BX55" s="165">
        <v>23.22</v>
      </c>
      <c r="BY55" s="165">
        <v>58.5</v>
      </c>
      <c r="BZ55" s="165">
        <v>76.89</v>
      </c>
      <c r="CA55" s="165">
        <v>-13.2576</v>
      </c>
      <c r="CB55" s="165">
        <v>-12.319900000000001</v>
      </c>
      <c r="CC55" s="165">
        <v>71.962199999999996</v>
      </c>
      <c r="CD55" s="165">
        <v>72.879400000000004</v>
      </c>
      <c r="CE55" s="165">
        <v>43.171300000000002</v>
      </c>
      <c r="CF55" s="165">
        <v>-143.9503</v>
      </c>
      <c r="CG55" s="165">
        <v>-143.1644</v>
      </c>
      <c r="CH55" s="165">
        <v>1.7263999999999999</v>
      </c>
      <c r="CI55" s="166"/>
      <c r="CJ55" s="166"/>
      <c r="CK55" s="166"/>
      <c r="CL55" s="165">
        <v>71.599999999999994</v>
      </c>
      <c r="CM55" s="165">
        <v>64.7</v>
      </c>
      <c r="CN55" s="165">
        <v>-15.98</v>
      </c>
      <c r="CO55" s="165">
        <v>26.450800000000001</v>
      </c>
      <c r="CP55" s="165">
        <v>26.688600000000001</v>
      </c>
      <c r="CQ55" s="165">
        <v>26.6555</v>
      </c>
      <c r="CR55" s="165">
        <v>17.913599999999999</v>
      </c>
      <c r="CS55" s="165">
        <v>16.3934</v>
      </c>
      <c r="CT55" s="165">
        <v>66.9405</v>
      </c>
      <c r="CU55" s="165">
        <v>-134.07499999999999</v>
      </c>
      <c r="CV55" s="165">
        <v>75.134</v>
      </c>
      <c r="CW55" s="165">
        <v>14.373200000000001</v>
      </c>
      <c r="CX55" s="165">
        <v>33.68</v>
      </c>
      <c r="CY55" s="165">
        <v>83.62</v>
      </c>
      <c r="CZ55" s="165">
        <v>38.913600000000002</v>
      </c>
      <c r="DA55" s="165">
        <v>36.772199999999998</v>
      </c>
      <c r="DB55" s="165">
        <v>-27.28</v>
      </c>
      <c r="DC55" s="165">
        <v>-3.8935</v>
      </c>
      <c r="DD55" s="166"/>
      <c r="DE55" s="166"/>
      <c r="DF55" s="165">
        <v>-179.07480000000001</v>
      </c>
      <c r="DG55" s="165">
        <v>-2.0000000000000001E-4</v>
      </c>
      <c r="DH55" s="165">
        <v>-16.571100000000001</v>
      </c>
      <c r="DI55" s="165">
        <v>-99.2</v>
      </c>
      <c r="DJ55" s="165">
        <v>-99.3</v>
      </c>
      <c r="DK55" s="165">
        <v>27.858599999999999</v>
      </c>
      <c r="DL55" s="165">
        <v>42.489600000000003</v>
      </c>
      <c r="DM55" s="165">
        <v>60.598999999999997</v>
      </c>
      <c r="DN55" s="165">
        <v>59.783900000000003</v>
      </c>
      <c r="DO55" s="165">
        <v>41.78</v>
      </c>
      <c r="DP55" s="165">
        <v>-9.32</v>
      </c>
      <c r="DQ55" s="165">
        <v>59.984999999999999</v>
      </c>
      <c r="DR55" s="165">
        <v>179.34520000000001</v>
      </c>
      <c r="DS55" s="166"/>
      <c r="DT55" s="165">
        <v>-37.65</v>
      </c>
      <c r="DU55" s="165">
        <v>51.91</v>
      </c>
      <c r="DV55" s="165">
        <v>81.819999999999993</v>
      </c>
      <c r="DW55" s="165">
        <v>181.58179999999999</v>
      </c>
      <c r="DX55" s="165">
        <v>176.8545</v>
      </c>
      <c r="DY55" s="165">
        <v>37.383200000000002</v>
      </c>
      <c r="DZ55" s="165">
        <v>36.5364</v>
      </c>
      <c r="EA55" s="165">
        <v>261.33510000000001</v>
      </c>
      <c r="EB55" s="165">
        <v>215.5283</v>
      </c>
      <c r="EC55" s="165">
        <v>206.65379999999999</v>
      </c>
      <c r="ED55" s="165">
        <v>210.4239</v>
      </c>
      <c r="EE55" s="165">
        <v>93.163200000000003</v>
      </c>
      <c r="EF55" s="165">
        <v>78.389099999999999</v>
      </c>
      <c r="EG55" s="165">
        <v>-25.108000000000001</v>
      </c>
      <c r="EH55" s="165">
        <v>654.27120000000002</v>
      </c>
      <c r="EI55" s="165">
        <v>426.29969999999997</v>
      </c>
      <c r="EJ55" s="166"/>
      <c r="EK55" s="165">
        <v>-10.8215</v>
      </c>
      <c r="EL55" s="165">
        <v>-9.7866</v>
      </c>
      <c r="EM55" s="165">
        <v>-8.4006000000000007</v>
      </c>
      <c r="EN55" s="165">
        <v>17.386900000000001</v>
      </c>
      <c r="EO55" s="165">
        <v>15.950699999999999</v>
      </c>
      <c r="EP55" s="165">
        <v>122.928</v>
      </c>
      <c r="EQ55" s="165">
        <v>-38.82</v>
      </c>
      <c r="ER55" s="165">
        <v>-39.559399999999997</v>
      </c>
      <c r="ES55" s="165">
        <v>-41.501199999999997</v>
      </c>
      <c r="ET55" s="165">
        <v>0</v>
      </c>
      <c r="EU55" s="165">
        <v>-27.3</v>
      </c>
      <c r="EV55" s="165">
        <v>78.3</v>
      </c>
      <c r="EW55" s="165">
        <v>6.2115</v>
      </c>
      <c r="EX55" s="165">
        <v>6.4797000000000002</v>
      </c>
      <c r="EY55" s="165">
        <v>-37.6633</v>
      </c>
      <c r="EZ55" s="165">
        <v>-36.4116</v>
      </c>
      <c r="FA55" s="165">
        <v>8.3689999999999998</v>
      </c>
      <c r="FB55" s="165">
        <v>-75.888900000000007</v>
      </c>
      <c r="FC55" s="165">
        <v>39.512599999999999</v>
      </c>
      <c r="FD55" s="165">
        <v>22.9711</v>
      </c>
      <c r="FE55" s="166"/>
      <c r="FF55" s="165">
        <v>22.854099999999999</v>
      </c>
      <c r="FG55" s="165">
        <v>41.860900000000001</v>
      </c>
      <c r="FH55" s="165">
        <v>42.267899999999997</v>
      </c>
      <c r="FI55" s="165">
        <v>40.098399999999998</v>
      </c>
      <c r="FJ55" s="165">
        <v>12.559200000000001</v>
      </c>
      <c r="FK55" s="165">
        <v>12.056900000000001</v>
      </c>
      <c r="FL55" s="165">
        <v>86.24</v>
      </c>
      <c r="FM55" s="165">
        <v>-34.458100000000002</v>
      </c>
      <c r="FN55" s="165">
        <v>-35.7455</v>
      </c>
      <c r="FO55" s="165">
        <v>45.092300000000002</v>
      </c>
      <c r="FP55" s="165">
        <v>47.454599999999999</v>
      </c>
      <c r="FQ55" s="165">
        <v>35.7592</v>
      </c>
      <c r="FR55" s="165">
        <v>-7.83</v>
      </c>
      <c r="FS55" s="165">
        <v>-0.23619999999999999</v>
      </c>
      <c r="FT55" s="165">
        <v>1.1037999999999999</v>
      </c>
      <c r="FU55" s="165">
        <v>1.46</v>
      </c>
      <c r="FV55" s="165">
        <v>16.45</v>
      </c>
      <c r="FW55" s="165">
        <v>34.552</v>
      </c>
      <c r="FX55" s="166"/>
      <c r="FY55" s="165">
        <v>-5.9249999999999998</v>
      </c>
      <c r="FZ55" s="165">
        <v>4.3529999999999998</v>
      </c>
      <c r="GA55" s="166"/>
      <c r="GB55" s="165">
        <v>39.380000000000003</v>
      </c>
      <c r="GC55" s="165">
        <v>-49.555399999999999</v>
      </c>
      <c r="GD55" s="165">
        <v>-44.642200000000003</v>
      </c>
      <c r="GE55" s="165">
        <v>15.19</v>
      </c>
      <c r="GF55" s="165">
        <v>77.424800000000005</v>
      </c>
      <c r="GG55" s="165">
        <v>27</v>
      </c>
      <c r="GH55" s="165">
        <v>-17.217300000000002</v>
      </c>
      <c r="GI55" s="165">
        <v>-2.0598999999999998</v>
      </c>
      <c r="GJ55" s="165">
        <v>-2.1701999999999999</v>
      </c>
      <c r="GK55" s="165">
        <v>1.9412</v>
      </c>
      <c r="GL55" s="166"/>
      <c r="GM55" s="166"/>
      <c r="GN55" s="165">
        <v>-12.468999999999999</v>
      </c>
      <c r="GO55" s="165">
        <v>-28.642099999999999</v>
      </c>
      <c r="GP55" s="165">
        <v>16.5105</v>
      </c>
      <c r="GQ55" s="165">
        <v>29.793399999999998</v>
      </c>
      <c r="GR55" s="165">
        <v>61.935200000000002</v>
      </c>
      <c r="GS55" s="165">
        <v>63.258200000000002</v>
      </c>
      <c r="GT55" s="165">
        <v>-129.03700000000001</v>
      </c>
      <c r="GU55" s="165">
        <v>-17.432200000000002</v>
      </c>
      <c r="GV55" s="165">
        <v>23.890599999999999</v>
      </c>
      <c r="GW55" s="165">
        <v>-41.875300000000003</v>
      </c>
      <c r="GX55" s="165">
        <v>10.200799999999999</v>
      </c>
      <c r="GY55" s="165">
        <v>8.7416999999999998</v>
      </c>
      <c r="GZ55" s="165">
        <v>8.5023999999999997</v>
      </c>
      <c r="HA55" s="165">
        <v>11.236700000000001</v>
      </c>
      <c r="HB55" s="165">
        <v>156.3545</v>
      </c>
      <c r="HC55" s="165">
        <v>154.8766</v>
      </c>
      <c r="HD55" s="165">
        <v>188.2</v>
      </c>
      <c r="HE55" s="165">
        <v>-187.08670000000001</v>
      </c>
      <c r="HF55" s="165">
        <v>-461.61160000000001</v>
      </c>
      <c r="HG55" s="165">
        <v>465.02530000000002</v>
      </c>
      <c r="HH55" s="165">
        <v>514.43389999999999</v>
      </c>
      <c r="HI55" s="165">
        <v>-148.3212</v>
      </c>
      <c r="HJ55" s="165">
        <v>-146.9836</v>
      </c>
      <c r="HK55" s="165">
        <v>-40.464599999999997</v>
      </c>
      <c r="HL55" s="165">
        <v>-31.168900000000001</v>
      </c>
      <c r="HM55" s="165">
        <v>80.178100000000001</v>
      </c>
      <c r="HN55" s="165">
        <v>79.285600000000002</v>
      </c>
      <c r="HO55" s="166"/>
      <c r="HP55" s="166"/>
      <c r="HQ55" s="165">
        <v>39.510199999999998</v>
      </c>
      <c r="HR55" s="165">
        <v>38.774099999999997</v>
      </c>
      <c r="HS55" s="165">
        <v>-65.037499999999994</v>
      </c>
      <c r="HT55" s="165">
        <v>-65.223299999999995</v>
      </c>
      <c r="HU55" s="165">
        <v>48.72</v>
      </c>
      <c r="HV55" s="165">
        <v>49.16</v>
      </c>
      <c r="HW55" s="165">
        <v>51.7</v>
      </c>
      <c r="HX55" s="165">
        <v>51.6</v>
      </c>
      <c r="HY55" s="165">
        <v>21.534600000000001</v>
      </c>
      <c r="HZ55" s="165">
        <v>32</v>
      </c>
      <c r="IA55" s="165">
        <v>-356.19659999999999</v>
      </c>
      <c r="IB55" s="165">
        <v>98.191900000000004</v>
      </c>
      <c r="IC55" s="165">
        <v>97.165700000000001</v>
      </c>
      <c r="ID55" s="165">
        <v>11.6</v>
      </c>
      <c r="IE55" s="165">
        <v>10.9</v>
      </c>
      <c r="IF55" s="165">
        <v>-38.6</v>
      </c>
      <c r="IG55" s="165">
        <v>-37.9</v>
      </c>
      <c r="IH55" s="165">
        <v>1.4821</v>
      </c>
      <c r="II55" s="166"/>
      <c r="IJ55" s="165">
        <v>-516.03700000000003</v>
      </c>
      <c r="IK55" s="165">
        <v>-391.94380000000001</v>
      </c>
      <c r="IL55" s="165">
        <v>517.72</v>
      </c>
      <c r="IM55" s="165">
        <v>429.71730000000002</v>
      </c>
      <c r="IN55" s="165">
        <v>17.177199999999999</v>
      </c>
      <c r="IO55" s="165">
        <v>-422.52019999999999</v>
      </c>
      <c r="IP55" s="165">
        <v>421.80450000000002</v>
      </c>
      <c r="IQ55" s="165">
        <v>-117.1644</v>
      </c>
      <c r="IR55" s="165">
        <v>-263.89409999999998</v>
      </c>
      <c r="IS55" s="165">
        <v>-415.84449999999998</v>
      </c>
      <c r="IT55" s="166"/>
      <c r="IU55" s="166"/>
      <c r="IV55" s="165">
        <v>121.16030000000001</v>
      </c>
      <c r="IW55" s="165">
        <v>-503.1139</v>
      </c>
      <c r="IX55" s="165">
        <v>267.25940000000003</v>
      </c>
      <c r="IY55" s="165">
        <v>-230.2073</v>
      </c>
      <c r="IZ55" s="165">
        <v>233.2825</v>
      </c>
      <c r="JA55" s="165">
        <v>-8.4884000000000004</v>
      </c>
      <c r="JB55" s="166"/>
      <c r="JC55" s="165">
        <v>25.04</v>
      </c>
      <c r="JD55" s="165">
        <v>7.2460000000000004</v>
      </c>
      <c r="JE55" s="165">
        <v>7.32</v>
      </c>
      <c r="JF55" s="165">
        <v>-24</v>
      </c>
      <c r="JG55" s="165">
        <v>0.16</v>
      </c>
      <c r="JH55" s="166"/>
      <c r="JI55" s="165">
        <v>-0.1144</v>
      </c>
      <c r="JJ55" s="165">
        <v>-29.4148</v>
      </c>
      <c r="JK55" s="165">
        <v>-14.7051</v>
      </c>
      <c r="JL55" s="165">
        <v>16.600000000000001</v>
      </c>
      <c r="JM55" s="165">
        <v>50.965000000000003</v>
      </c>
      <c r="JN55" s="165">
        <v>49.805</v>
      </c>
      <c r="JO55" s="166"/>
      <c r="JP55" s="166"/>
      <c r="JQ55" s="165">
        <v>49.9559</v>
      </c>
      <c r="JR55" s="165">
        <v>50.6233</v>
      </c>
      <c r="JS55" s="165">
        <v>49.930900000000001</v>
      </c>
      <c r="JT55" s="166"/>
      <c r="JU55" s="165">
        <v>-8.6999999999999993</v>
      </c>
      <c r="JV55" s="165">
        <v>22.879200000000001</v>
      </c>
      <c r="JW55" s="165">
        <v>6.79</v>
      </c>
      <c r="JX55" s="166"/>
      <c r="JY55" s="165">
        <v>-30.351700000000001</v>
      </c>
      <c r="JZ55" s="165">
        <v>61.892000000000003</v>
      </c>
      <c r="KA55" s="165">
        <v>40.6614</v>
      </c>
      <c r="KB55" s="165">
        <v>-30.019600000000001</v>
      </c>
      <c r="KC55" s="165">
        <v>-61.011099999999999</v>
      </c>
      <c r="KD55" s="165">
        <v>31.1816</v>
      </c>
      <c r="KE55" s="165">
        <v>29.2578</v>
      </c>
      <c r="KF55" s="165">
        <v>2.2999999999999998</v>
      </c>
      <c r="KG55" s="165">
        <v>-2.9</v>
      </c>
      <c r="KH55" s="165">
        <v>59.784399999999998</v>
      </c>
      <c r="KI55" s="165">
        <v>18.084399999999999</v>
      </c>
    </row>
    <row r="56" spans="1:295" ht="18" customHeight="1" x14ac:dyDescent="0.25">
      <c r="A56" s="160" t="s">
        <v>918</v>
      </c>
      <c r="B56" s="160" t="s">
        <v>102</v>
      </c>
      <c r="C56" s="167">
        <v>0</v>
      </c>
      <c r="D56" s="168">
        <v>16.792100000000001</v>
      </c>
      <c r="E56" s="168">
        <v>-20.590299999999999</v>
      </c>
      <c r="F56" s="168">
        <v>-38.384999999999998</v>
      </c>
      <c r="G56" s="168">
        <v>7.5114000000000001</v>
      </c>
      <c r="H56" s="169"/>
      <c r="I56" s="168">
        <v>29.602499999999999</v>
      </c>
      <c r="J56" s="168">
        <v>-37.145000000000003</v>
      </c>
      <c r="K56" s="168">
        <v>48.8643</v>
      </c>
      <c r="L56" s="168">
        <v>24.6052</v>
      </c>
      <c r="M56" s="168">
        <v>23.783899999999999</v>
      </c>
      <c r="N56" s="168">
        <v>4.4400000000000004</v>
      </c>
      <c r="O56" s="168">
        <v>-41.024999999999999</v>
      </c>
      <c r="P56" s="168">
        <v>37.4</v>
      </c>
      <c r="Q56" s="169"/>
      <c r="R56" s="168">
        <v>-37.4</v>
      </c>
      <c r="S56" s="168">
        <v>12.9321</v>
      </c>
      <c r="T56" s="168">
        <v>9.8216000000000001</v>
      </c>
      <c r="U56" s="168">
        <v>16.432400000000001</v>
      </c>
      <c r="V56" s="168">
        <v>16.534400000000002</v>
      </c>
      <c r="W56" s="168">
        <v>27.559699999999999</v>
      </c>
      <c r="X56" s="168">
        <v>14.473000000000001</v>
      </c>
      <c r="Y56" s="168">
        <v>5.9103000000000003</v>
      </c>
      <c r="Z56" s="168">
        <v>2.3826999999999998</v>
      </c>
      <c r="AA56" s="169"/>
      <c r="AB56" s="169"/>
      <c r="AC56" s="168">
        <v>-41.26</v>
      </c>
      <c r="AD56" s="168">
        <v>-41.24</v>
      </c>
      <c r="AE56" s="169"/>
      <c r="AF56" s="168">
        <v>-4.4400000000000004</v>
      </c>
      <c r="AG56" s="168">
        <v>39.6</v>
      </c>
      <c r="AH56" s="168">
        <v>23.805</v>
      </c>
      <c r="AI56" s="168">
        <v>0.20499999999999999</v>
      </c>
      <c r="AJ56" s="168">
        <v>-44.97</v>
      </c>
      <c r="AK56" s="168">
        <v>-43.86</v>
      </c>
      <c r="AL56" s="168">
        <v>-38.1</v>
      </c>
      <c r="AM56" s="168">
        <v>43.55</v>
      </c>
      <c r="AN56" s="168">
        <v>43.53</v>
      </c>
      <c r="AO56" s="168">
        <v>16.974799999999998</v>
      </c>
      <c r="AP56" s="168">
        <v>-3.3041</v>
      </c>
      <c r="AQ56" s="168">
        <v>55.811500000000002</v>
      </c>
      <c r="AR56" s="168">
        <v>57.876899999999999</v>
      </c>
      <c r="AS56" s="168">
        <v>47.519300000000001</v>
      </c>
      <c r="AT56" s="168">
        <v>-33.8917</v>
      </c>
      <c r="AU56" s="168">
        <v>-37.692900000000002</v>
      </c>
      <c r="AV56" s="168">
        <v>33.222099999999998</v>
      </c>
      <c r="AW56" s="168">
        <v>33.153100000000002</v>
      </c>
      <c r="AX56" s="168">
        <v>58.540199999999999</v>
      </c>
      <c r="AY56" s="168">
        <v>60.683500000000002</v>
      </c>
      <c r="AZ56" s="168">
        <v>7.8681999999999999</v>
      </c>
      <c r="BA56" s="168">
        <v>40.850099999999998</v>
      </c>
      <c r="BB56" s="168">
        <v>-481.91449999999998</v>
      </c>
      <c r="BC56" s="168">
        <v>0.52310000000000001</v>
      </c>
      <c r="BD56" s="168">
        <v>-13.2</v>
      </c>
      <c r="BE56" s="168">
        <v>-13.8</v>
      </c>
      <c r="BF56" s="168">
        <v>43.759500000000003</v>
      </c>
      <c r="BG56" s="168">
        <v>42.376600000000003</v>
      </c>
      <c r="BH56" s="168">
        <v>-3.5583</v>
      </c>
      <c r="BI56" s="169"/>
      <c r="BJ56" s="168">
        <v>-66.584199999999996</v>
      </c>
      <c r="BK56" s="168">
        <v>3.1177000000000001</v>
      </c>
      <c r="BL56" s="169"/>
      <c r="BM56" s="168">
        <v>2.5409999999999999</v>
      </c>
      <c r="BN56" s="168">
        <v>535.59969999999998</v>
      </c>
      <c r="BO56" s="168">
        <v>168.1875</v>
      </c>
      <c r="BP56" s="168">
        <v>169.25559999999999</v>
      </c>
      <c r="BQ56" s="168">
        <v>-634.5027</v>
      </c>
      <c r="BR56" s="168">
        <v>498.6379</v>
      </c>
      <c r="BS56" s="169"/>
      <c r="BT56" s="168">
        <v>-26.724799999999998</v>
      </c>
      <c r="BU56" s="168">
        <v>29.247399999999999</v>
      </c>
      <c r="BV56" s="168">
        <v>83.828199999999995</v>
      </c>
      <c r="BW56" s="168">
        <v>26.73</v>
      </c>
      <c r="BX56" s="168">
        <v>22.63</v>
      </c>
      <c r="BY56" s="168">
        <v>54.85</v>
      </c>
      <c r="BZ56" s="168">
        <v>73.739999999999995</v>
      </c>
      <c r="CA56" s="168">
        <v>-9.1049000000000007</v>
      </c>
      <c r="CB56" s="168">
        <v>-9.1049000000000007</v>
      </c>
      <c r="CC56" s="168">
        <v>64.226299999999995</v>
      </c>
      <c r="CD56" s="168">
        <v>65.683000000000007</v>
      </c>
      <c r="CE56" s="168">
        <v>40.489800000000002</v>
      </c>
      <c r="CF56" s="168">
        <v>-143.45670000000001</v>
      </c>
      <c r="CG56" s="168">
        <v>-142.2311</v>
      </c>
      <c r="CH56" s="168">
        <v>0.3533</v>
      </c>
      <c r="CI56" s="169"/>
      <c r="CJ56" s="169"/>
      <c r="CK56" s="169"/>
      <c r="CL56" s="168">
        <v>67.7</v>
      </c>
      <c r="CM56" s="168">
        <v>61.4</v>
      </c>
      <c r="CN56" s="168">
        <v>-15.24</v>
      </c>
      <c r="CO56" s="168">
        <v>22.590900000000001</v>
      </c>
      <c r="CP56" s="168">
        <v>22.000699999999998</v>
      </c>
      <c r="CQ56" s="168">
        <v>22.039100000000001</v>
      </c>
      <c r="CR56" s="168">
        <v>4.7683999999999997</v>
      </c>
      <c r="CS56" s="168">
        <v>4.0141</v>
      </c>
      <c r="CT56" s="168">
        <v>70.065799999999996</v>
      </c>
      <c r="CU56" s="168">
        <v>-120.65349999999999</v>
      </c>
      <c r="CV56" s="168">
        <v>76.085400000000007</v>
      </c>
      <c r="CW56" s="168">
        <v>13.3787</v>
      </c>
      <c r="CX56" s="168">
        <v>31.32</v>
      </c>
      <c r="CY56" s="168">
        <v>80.17</v>
      </c>
      <c r="CZ56" s="168">
        <v>36.101100000000002</v>
      </c>
      <c r="DA56" s="168">
        <v>34.135399999999997</v>
      </c>
      <c r="DB56" s="168">
        <v>-25.36</v>
      </c>
      <c r="DC56" s="168">
        <v>-3.8935</v>
      </c>
      <c r="DD56" s="169"/>
      <c r="DE56" s="169"/>
      <c r="DF56" s="168">
        <v>-176.12970000000001</v>
      </c>
      <c r="DG56" s="168">
        <v>-1E-4</v>
      </c>
      <c r="DH56" s="168">
        <v>-15.561400000000001</v>
      </c>
      <c r="DI56" s="168">
        <v>-91.9</v>
      </c>
      <c r="DJ56" s="168">
        <v>-92.2</v>
      </c>
      <c r="DK56" s="168">
        <v>26.6556</v>
      </c>
      <c r="DL56" s="168">
        <v>38.973999999999997</v>
      </c>
      <c r="DM56" s="168">
        <v>56.841900000000003</v>
      </c>
      <c r="DN56" s="168">
        <v>55.096400000000003</v>
      </c>
      <c r="DO56" s="168">
        <v>38.799999999999997</v>
      </c>
      <c r="DP56" s="168">
        <v>-8.99</v>
      </c>
      <c r="DQ56" s="168">
        <v>62.201500000000003</v>
      </c>
      <c r="DR56" s="168">
        <v>173.72489999999999</v>
      </c>
      <c r="DS56" s="169"/>
      <c r="DT56" s="168">
        <v>-39.08</v>
      </c>
      <c r="DU56" s="168">
        <v>46.97</v>
      </c>
      <c r="DV56" s="168">
        <v>80.67</v>
      </c>
      <c r="DW56" s="168">
        <v>172.67269999999999</v>
      </c>
      <c r="DX56" s="168">
        <v>168.7818</v>
      </c>
      <c r="DY56" s="168">
        <v>40.629100000000001</v>
      </c>
      <c r="DZ56" s="168">
        <v>38.709099999999999</v>
      </c>
      <c r="EA56" s="168">
        <v>251.00810000000001</v>
      </c>
      <c r="EB56" s="168">
        <v>208.04150000000001</v>
      </c>
      <c r="EC56" s="168">
        <v>201.11969999999999</v>
      </c>
      <c r="ED56" s="168">
        <v>201.91589999999999</v>
      </c>
      <c r="EE56" s="168">
        <v>100.1818</v>
      </c>
      <c r="EF56" s="168">
        <v>85.101100000000002</v>
      </c>
      <c r="EG56" s="168">
        <v>-25.018999999999998</v>
      </c>
      <c r="EH56" s="168">
        <v>641.57270000000005</v>
      </c>
      <c r="EI56" s="168">
        <v>425.42059999999998</v>
      </c>
      <c r="EJ56" s="169"/>
      <c r="EK56" s="168">
        <v>-21.822900000000001</v>
      </c>
      <c r="EL56" s="168">
        <v>-20.09</v>
      </c>
      <c r="EM56" s="168">
        <v>-15.557600000000001</v>
      </c>
      <c r="EN56" s="168">
        <v>19.9221</v>
      </c>
      <c r="EO56" s="168">
        <v>18.058599999999998</v>
      </c>
      <c r="EP56" s="168">
        <v>121.392</v>
      </c>
      <c r="EQ56" s="168">
        <v>-40.2239</v>
      </c>
      <c r="ER56" s="168">
        <v>-41.061300000000003</v>
      </c>
      <c r="ES56" s="168">
        <v>-44.365000000000002</v>
      </c>
      <c r="ET56" s="168">
        <v>0</v>
      </c>
      <c r="EU56" s="168">
        <v>-24.7</v>
      </c>
      <c r="EV56" s="168">
        <v>61.5</v>
      </c>
      <c r="EW56" s="168">
        <v>5.9446000000000003</v>
      </c>
      <c r="EX56" s="168">
        <v>12.625</v>
      </c>
      <c r="EY56" s="168">
        <v>-34.6252</v>
      </c>
      <c r="EZ56" s="168">
        <v>-33.655099999999997</v>
      </c>
      <c r="FA56" s="168">
        <v>4.2781000000000002</v>
      </c>
      <c r="FB56" s="168">
        <v>-80.990899999999996</v>
      </c>
      <c r="FC56" s="168">
        <v>45.350900000000003</v>
      </c>
      <c r="FD56" s="168">
        <v>22.719200000000001</v>
      </c>
      <c r="FE56" s="169"/>
      <c r="FF56" s="168">
        <v>22.9085</v>
      </c>
      <c r="FG56" s="168">
        <v>41.085700000000003</v>
      </c>
      <c r="FH56" s="168">
        <v>41.869900000000001</v>
      </c>
      <c r="FI56" s="168">
        <v>40.462400000000002</v>
      </c>
      <c r="FJ56" s="168">
        <v>9.2101000000000006</v>
      </c>
      <c r="FK56" s="168">
        <v>7.7030000000000003</v>
      </c>
      <c r="FL56" s="168">
        <v>85.235299999999995</v>
      </c>
      <c r="FM56" s="168">
        <v>-38.0717</v>
      </c>
      <c r="FN56" s="168">
        <v>-37.697499999999998</v>
      </c>
      <c r="FO56" s="168">
        <v>47.080100000000002</v>
      </c>
      <c r="FP56" s="168">
        <v>51.101599999999998</v>
      </c>
      <c r="FQ56" s="168">
        <v>36.249899999999997</v>
      </c>
      <c r="FR56" s="168">
        <v>-7.96</v>
      </c>
      <c r="FS56" s="168">
        <v>-0.14099999999999999</v>
      </c>
      <c r="FT56" s="168">
        <v>0.99760000000000004</v>
      </c>
      <c r="FU56" s="168">
        <v>1.47</v>
      </c>
      <c r="FV56" s="168">
        <v>16.97</v>
      </c>
      <c r="FW56" s="168">
        <v>35.760100000000001</v>
      </c>
      <c r="FX56" s="168">
        <v>6.1435000000000004</v>
      </c>
      <c r="FY56" s="168">
        <v>-6.2130000000000001</v>
      </c>
      <c r="FZ56" s="168">
        <v>4.3460000000000001</v>
      </c>
      <c r="GA56" s="169"/>
      <c r="GB56" s="168">
        <v>38.520000000000003</v>
      </c>
      <c r="GC56" s="168">
        <v>-51.9313</v>
      </c>
      <c r="GD56" s="168">
        <v>-46.521500000000003</v>
      </c>
      <c r="GE56" s="169"/>
      <c r="GF56" s="168">
        <v>76.080500000000001</v>
      </c>
      <c r="GG56" s="168">
        <v>27.6</v>
      </c>
      <c r="GH56" s="168">
        <v>-17.542400000000001</v>
      </c>
      <c r="GI56" s="168">
        <v>-1.8493999999999999</v>
      </c>
      <c r="GJ56" s="168">
        <v>-2.3208000000000002</v>
      </c>
      <c r="GK56" s="168">
        <v>1.7329000000000001</v>
      </c>
      <c r="GL56" s="169"/>
      <c r="GM56" s="169"/>
      <c r="GN56" s="169"/>
      <c r="GO56" s="168">
        <v>-27.426200000000001</v>
      </c>
      <c r="GP56" s="168">
        <v>16.7607</v>
      </c>
      <c r="GQ56" s="168">
        <v>27.887899999999998</v>
      </c>
      <c r="GR56" s="168">
        <v>63.116500000000002</v>
      </c>
      <c r="GS56" s="168">
        <v>63.810499999999998</v>
      </c>
      <c r="GT56" s="168">
        <v>-127.4395</v>
      </c>
      <c r="GU56" s="168">
        <v>-16.598600000000001</v>
      </c>
      <c r="GV56" s="168">
        <v>24.3169</v>
      </c>
      <c r="GW56" s="168">
        <v>-39.706499999999998</v>
      </c>
      <c r="GX56" s="168">
        <v>9.8190000000000008</v>
      </c>
      <c r="GY56" s="168">
        <v>7.9310999999999998</v>
      </c>
      <c r="GZ56" s="168">
        <v>7.6163999999999996</v>
      </c>
      <c r="HA56" s="168">
        <v>11.332800000000001</v>
      </c>
      <c r="HB56" s="168">
        <v>153.0307</v>
      </c>
      <c r="HC56" s="168">
        <v>150.6506</v>
      </c>
      <c r="HD56" s="168">
        <v>189.8</v>
      </c>
      <c r="HE56" s="168">
        <v>-187.87119999999999</v>
      </c>
      <c r="HF56" s="168">
        <v>-453.86320000000001</v>
      </c>
      <c r="HG56" s="168">
        <v>456.56229999999999</v>
      </c>
      <c r="HH56" s="168">
        <v>511.99540000000002</v>
      </c>
      <c r="HI56" s="168">
        <v>-145.44640000000001</v>
      </c>
      <c r="HJ56" s="168">
        <v>-144.2569</v>
      </c>
      <c r="HK56" s="168">
        <v>-41.597799999999999</v>
      </c>
      <c r="HL56" s="168">
        <v>-32.474899999999998</v>
      </c>
      <c r="HM56" s="168">
        <v>76.750200000000007</v>
      </c>
      <c r="HN56" s="168">
        <v>75.744799999999998</v>
      </c>
      <c r="HO56" s="168">
        <v>-89.815399999999997</v>
      </c>
      <c r="HP56" s="168">
        <v>-89.891999999999996</v>
      </c>
      <c r="HQ56" s="168">
        <v>41.366900000000001</v>
      </c>
      <c r="HR56" s="168">
        <v>41.29</v>
      </c>
      <c r="HS56" s="168">
        <v>-60.096200000000003</v>
      </c>
      <c r="HT56" s="168">
        <v>-61.267400000000002</v>
      </c>
      <c r="HU56" s="168">
        <v>45.81</v>
      </c>
      <c r="HV56" s="168">
        <v>45.65</v>
      </c>
      <c r="HW56" s="168">
        <v>52.3</v>
      </c>
      <c r="HX56" s="168">
        <v>51.5</v>
      </c>
      <c r="HY56" s="168">
        <v>21.782399999999999</v>
      </c>
      <c r="HZ56" s="168">
        <v>30.48</v>
      </c>
      <c r="IA56" s="168">
        <v>-354.16950000000003</v>
      </c>
      <c r="IB56" s="168">
        <v>97.755200000000002</v>
      </c>
      <c r="IC56" s="168">
        <v>97.798599999999993</v>
      </c>
      <c r="ID56" s="168">
        <v>11.6</v>
      </c>
      <c r="IE56" s="168">
        <v>12</v>
      </c>
      <c r="IF56" s="168">
        <v>-39.5</v>
      </c>
      <c r="IG56" s="168">
        <v>-39.299999999999997</v>
      </c>
      <c r="IH56" s="169"/>
      <c r="II56" s="168">
        <v>1.0664</v>
      </c>
      <c r="IJ56" s="168">
        <v>-500.48849999999999</v>
      </c>
      <c r="IK56" s="168">
        <v>-383.90350000000001</v>
      </c>
      <c r="IL56" s="168">
        <v>506.83</v>
      </c>
      <c r="IM56" s="168">
        <v>420.27289999999999</v>
      </c>
      <c r="IN56" s="168">
        <v>17.964600000000001</v>
      </c>
      <c r="IO56" s="168">
        <v>-411.60550000000001</v>
      </c>
      <c r="IP56" s="168">
        <v>415.0643</v>
      </c>
      <c r="IQ56" s="168">
        <v>-122.9333</v>
      </c>
      <c r="IR56" s="168">
        <v>-258.8451</v>
      </c>
      <c r="IS56" s="168">
        <v>-408.92950000000002</v>
      </c>
      <c r="IT56" s="169"/>
      <c r="IU56" s="169"/>
      <c r="IV56" s="168">
        <v>114.8075</v>
      </c>
      <c r="IW56" s="168">
        <v>-481.22039999999998</v>
      </c>
      <c r="IX56" s="168">
        <v>271.411</v>
      </c>
      <c r="IY56" s="168">
        <v>-221.01070000000001</v>
      </c>
      <c r="IZ56" s="168">
        <v>216.69589999999999</v>
      </c>
      <c r="JA56" s="168">
        <v>-7.7248999999999999</v>
      </c>
      <c r="JB56" s="169"/>
      <c r="JC56" s="168">
        <v>24.88</v>
      </c>
      <c r="JD56" s="168">
        <v>7.4790000000000001</v>
      </c>
      <c r="JE56" s="168">
        <v>7.4690000000000003</v>
      </c>
      <c r="JF56" s="168">
        <v>-24.48</v>
      </c>
      <c r="JG56" s="168">
        <v>0.4</v>
      </c>
      <c r="JH56" s="169"/>
      <c r="JI56" s="168">
        <v>-0.29139999999999999</v>
      </c>
      <c r="JJ56" s="168">
        <v>-30.205200000000001</v>
      </c>
      <c r="JK56" s="168">
        <v>-13.563700000000001</v>
      </c>
      <c r="JL56" s="168">
        <v>16.100000000000001</v>
      </c>
      <c r="JM56" s="168">
        <v>50.264000000000003</v>
      </c>
      <c r="JN56" s="168">
        <v>48.601999999999997</v>
      </c>
      <c r="JO56" s="169"/>
      <c r="JP56" s="169"/>
      <c r="JQ56" s="168">
        <v>47.931699999999999</v>
      </c>
      <c r="JR56" s="168">
        <v>47.177</v>
      </c>
      <c r="JS56" s="168">
        <v>49.387799999999999</v>
      </c>
      <c r="JT56" s="169"/>
      <c r="JU56" s="168">
        <v>-9.6</v>
      </c>
      <c r="JV56" s="168">
        <v>22.350300000000001</v>
      </c>
      <c r="JW56" s="168">
        <v>6.18</v>
      </c>
      <c r="JX56" s="169"/>
      <c r="JY56" s="168">
        <v>-31.549399999999999</v>
      </c>
      <c r="JZ56" s="168">
        <v>61.917400000000001</v>
      </c>
      <c r="KA56" s="168">
        <v>41.821899999999999</v>
      </c>
      <c r="KB56" s="168">
        <v>-31.3157</v>
      </c>
      <c r="KC56" s="168">
        <v>-60.198399999999999</v>
      </c>
      <c r="KD56" s="168">
        <v>31.970400000000001</v>
      </c>
      <c r="KE56" s="168">
        <v>27.400200000000002</v>
      </c>
      <c r="KF56" s="168">
        <v>0.8</v>
      </c>
      <c r="KG56" s="168">
        <v>-0.9</v>
      </c>
      <c r="KH56" s="168">
        <v>53.441400000000002</v>
      </c>
      <c r="KI56" s="168">
        <v>14.267200000000001</v>
      </c>
    </row>
    <row r="57" spans="1:295" x14ac:dyDescent="0.25">
      <c r="A57" s="228" t="s">
        <v>930</v>
      </c>
      <c r="B57" s="228"/>
      <c r="C57" s="170">
        <v>0</v>
      </c>
      <c r="D57" s="170">
        <v>24.1647</v>
      </c>
      <c r="E57" s="170">
        <v>-18.563700000000001</v>
      </c>
      <c r="F57" s="170">
        <v>8.4953000000000003</v>
      </c>
      <c r="G57" s="170">
        <v>31.058599999999998</v>
      </c>
      <c r="H57" s="170">
        <v>0</v>
      </c>
      <c r="I57" s="170">
        <v>46.918999999999997</v>
      </c>
      <c r="J57" s="170">
        <v>-37.145000000000003</v>
      </c>
      <c r="K57" s="170">
        <v>68.941500000000005</v>
      </c>
      <c r="L57" s="170">
        <v>34.854900000000001</v>
      </c>
      <c r="M57" s="170">
        <v>34.117899999999999</v>
      </c>
      <c r="N57" s="170">
        <v>4.4400000000000004</v>
      </c>
      <c r="O57" s="170">
        <v>-33.563000000000002</v>
      </c>
      <c r="P57" s="170">
        <v>68.2</v>
      </c>
      <c r="Q57" s="170">
        <v>25.667999999999999</v>
      </c>
      <c r="R57" s="170">
        <v>-30.8</v>
      </c>
      <c r="S57" s="170">
        <v>13.4725</v>
      </c>
      <c r="T57" s="170">
        <v>43.049799999999998</v>
      </c>
      <c r="U57" s="170">
        <v>19.865200000000002</v>
      </c>
      <c r="V57" s="170">
        <v>20.0501</v>
      </c>
      <c r="W57" s="170">
        <v>33.121600000000001</v>
      </c>
      <c r="X57" s="170">
        <v>16.634599999999999</v>
      </c>
      <c r="Y57" s="170">
        <v>6.5503999999999998</v>
      </c>
      <c r="Z57" s="170">
        <v>8.0370000000000008</v>
      </c>
      <c r="AA57" s="170">
        <v>0</v>
      </c>
      <c r="AB57" s="170">
        <v>0</v>
      </c>
      <c r="AC57" s="170">
        <v>-41.26</v>
      </c>
      <c r="AD57" s="170">
        <v>-41.24</v>
      </c>
      <c r="AE57" s="170">
        <v>0</v>
      </c>
      <c r="AF57" s="170">
        <v>26.64</v>
      </c>
      <c r="AG57" s="170">
        <v>74.8</v>
      </c>
      <c r="AH57" s="170">
        <v>32.761000000000003</v>
      </c>
      <c r="AI57" s="170">
        <v>0.26100000000000001</v>
      </c>
      <c r="AJ57" s="170">
        <v>-38.06</v>
      </c>
      <c r="AK57" s="170">
        <v>-38.270000000000003</v>
      </c>
      <c r="AL57" s="170">
        <v>-22.67</v>
      </c>
      <c r="AM57" s="170">
        <v>73.23</v>
      </c>
      <c r="AN57" s="170">
        <v>73.37</v>
      </c>
      <c r="AO57" s="170">
        <v>25.7864</v>
      </c>
      <c r="AP57" s="170">
        <v>-1.4516</v>
      </c>
      <c r="AQ57" s="170">
        <v>75.536299999999997</v>
      </c>
      <c r="AR57" s="170">
        <v>77.973799999999997</v>
      </c>
      <c r="AS57" s="170">
        <v>55.0608</v>
      </c>
      <c r="AT57" s="170">
        <v>-32.016199999999998</v>
      </c>
      <c r="AU57" s="170">
        <v>-31.229700000000001</v>
      </c>
      <c r="AV57" s="170">
        <v>66.417400000000001</v>
      </c>
      <c r="AW57" s="170">
        <v>35.768000000000001</v>
      </c>
      <c r="AX57" s="170">
        <v>81.715100000000007</v>
      </c>
      <c r="AY57" s="170">
        <v>83.456599999999995</v>
      </c>
      <c r="AZ57" s="170">
        <v>11.008900000000001</v>
      </c>
      <c r="BA57" s="170">
        <v>58.572299999999998</v>
      </c>
      <c r="BB57" s="170">
        <v>-443.63659999999999</v>
      </c>
      <c r="BC57" s="170">
        <v>17.867000000000001</v>
      </c>
      <c r="BD57" s="170">
        <v>-5.5</v>
      </c>
      <c r="BE57" s="170">
        <v>-6</v>
      </c>
      <c r="BF57" s="170">
        <v>65.3673</v>
      </c>
      <c r="BG57" s="170">
        <v>64.989500000000007</v>
      </c>
      <c r="BH57" s="170">
        <v>-2.3424</v>
      </c>
      <c r="BI57" s="170">
        <v>0</v>
      </c>
      <c r="BJ57" s="170">
        <v>-61.606900000000003</v>
      </c>
      <c r="BK57" s="170">
        <v>10.354799999999999</v>
      </c>
      <c r="BL57" s="170">
        <v>8.7254000000000005</v>
      </c>
      <c r="BM57" s="170">
        <v>5.9302999999999999</v>
      </c>
      <c r="BN57" s="170">
        <v>655.01859999999999</v>
      </c>
      <c r="BO57" s="170">
        <v>237.52549999999999</v>
      </c>
      <c r="BP57" s="170">
        <v>237.5865</v>
      </c>
      <c r="BQ57" s="170">
        <v>-379.54149999999998</v>
      </c>
      <c r="BR57" s="170">
        <v>682.86879999999996</v>
      </c>
      <c r="BS57" s="170">
        <v>0</v>
      </c>
      <c r="BT57" s="170">
        <v>-7.6292999999999997</v>
      </c>
      <c r="BU57" s="170">
        <v>98.23</v>
      </c>
      <c r="BV57" s="170">
        <v>108.39790000000001</v>
      </c>
      <c r="BW57" s="170">
        <v>32.979999999999997</v>
      </c>
      <c r="BX57" s="170">
        <v>37.81</v>
      </c>
      <c r="BY57" s="170">
        <v>77.87</v>
      </c>
      <c r="BZ57" s="170">
        <v>84.84</v>
      </c>
      <c r="CA57" s="170">
        <v>2.5493999999999999</v>
      </c>
      <c r="CB57" s="170">
        <v>4.5587</v>
      </c>
      <c r="CC57" s="170">
        <v>122.1508</v>
      </c>
      <c r="CD57" s="170">
        <v>124.36199999999999</v>
      </c>
      <c r="CE57" s="170">
        <v>43.171300000000002</v>
      </c>
      <c r="CF57" s="170">
        <v>-82.218699999999998</v>
      </c>
      <c r="CG57" s="170">
        <v>-83.210099999999997</v>
      </c>
      <c r="CH57" s="170">
        <v>21.2211</v>
      </c>
      <c r="CI57" s="170">
        <v>0</v>
      </c>
      <c r="CJ57" s="170">
        <v>19.570900000000002</v>
      </c>
      <c r="CK57" s="170">
        <v>25.984999999999999</v>
      </c>
      <c r="CL57" s="170">
        <v>87.4</v>
      </c>
      <c r="CM57" s="170">
        <v>80.2</v>
      </c>
      <c r="CN57" s="170">
        <v>-12.36</v>
      </c>
      <c r="CO57" s="170">
        <v>48.2849</v>
      </c>
      <c r="CP57" s="170">
        <v>46.179499999999997</v>
      </c>
      <c r="CQ57" s="170">
        <v>46.219099999999997</v>
      </c>
      <c r="CR57" s="170">
        <v>62.27</v>
      </c>
      <c r="CS57" s="170">
        <v>62.204599999999999</v>
      </c>
      <c r="CT57" s="170">
        <v>87.529200000000003</v>
      </c>
      <c r="CU57" s="170">
        <v>-31.622199999999999</v>
      </c>
      <c r="CV57" s="170">
        <v>100.5395</v>
      </c>
      <c r="CW57" s="170">
        <v>18.4938</v>
      </c>
      <c r="CX57" s="170">
        <v>92.6</v>
      </c>
      <c r="CY57" s="170">
        <v>84.28</v>
      </c>
      <c r="CZ57" s="170">
        <v>54.851100000000002</v>
      </c>
      <c r="DA57" s="170">
        <v>51.4206</v>
      </c>
      <c r="DB57" s="170">
        <v>-22.1</v>
      </c>
      <c r="DC57" s="170">
        <v>-0.86519999999999997</v>
      </c>
      <c r="DD57" s="170">
        <v>0</v>
      </c>
      <c r="DE57" s="170">
        <v>0</v>
      </c>
      <c r="DF57" s="170">
        <v>-106.79430000000001</v>
      </c>
      <c r="DG57" s="170">
        <v>1E-4</v>
      </c>
      <c r="DH57" s="170">
        <v>-13.4353</v>
      </c>
      <c r="DI57" s="170">
        <v>-68.8</v>
      </c>
      <c r="DJ57" s="170">
        <v>-67.7</v>
      </c>
      <c r="DK57" s="170">
        <v>30.566700000000001</v>
      </c>
      <c r="DL57" s="170">
        <v>66.805999999999997</v>
      </c>
      <c r="DM57" s="170">
        <v>87.838499999999996</v>
      </c>
      <c r="DN57" s="170">
        <v>93.768299999999996</v>
      </c>
      <c r="DO57" s="170">
        <v>65.739999999999995</v>
      </c>
      <c r="DP57" s="170">
        <v>-7.11</v>
      </c>
      <c r="DQ57" s="170">
        <v>69.843000000000004</v>
      </c>
      <c r="DR57" s="170">
        <v>197.03620000000001</v>
      </c>
      <c r="DS57" s="170">
        <v>0</v>
      </c>
      <c r="DT57" s="170">
        <v>-3.51</v>
      </c>
      <c r="DU57" s="170">
        <v>76.849999999999994</v>
      </c>
      <c r="DV57" s="170">
        <v>96.32</v>
      </c>
      <c r="DW57" s="170">
        <v>197.72730000000001</v>
      </c>
      <c r="DX57" s="170">
        <v>194.67269999999999</v>
      </c>
      <c r="DY57" s="170">
        <v>52.036099999999998</v>
      </c>
      <c r="DZ57" s="170">
        <v>49.436399999999999</v>
      </c>
      <c r="EA57" s="170">
        <v>292.80759999999998</v>
      </c>
      <c r="EB57" s="170">
        <v>249.52379999999999</v>
      </c>
      <c r="EC57" s="170">
        <v>240.92429999999999</v>
      </c>
      <c r="ED57" s="170">
        <v>244.3296</v>
      </c>
      <c r="EE57" s="170">
        <v>113.80710000000001</v>
      </c>
      <c r="EF57" s="170">
        <v>97.934100000000001</v>
      </c>
      <c r="EG57" s="170">
        <v>-19.422999999999998</v>
      </c>
      <c r="EH57" s="170">
        <v>739.05020000000002</v>
      </c>
      <c r="EI57" s="170">
        <v>478.79480000000001</v>
      </c>
      <c r="EJ57" s="170">
        <v>0</v>
      </c>
      <c r="EK57" s="170">
        <v>-6.2251000000000003</v>
      </c>
      <c r="EL57" s="170">
        <v>-3.9817</v>
      </c>
      <c r="EM57" s="170">
        <v>37.045499999999997</v>
      </c>
      <c r="EN57" s="170">
        <v>25.845500000000001</v>
      </c>
      <c r="EO57" s="170">
        <v>75.650400000000005</v>
      </c>
      <c r="EP57" s="170">
        <v>179.77199999999999</v>
      </c>
      <c r="EQ57" s="170">
        <v>-13.337999999999999</v>
      </c>
      <c r="ER57" s="170">
        <v>0</v>
      </c>
      <c r="ES57" s="170">
        <v>0.16420000000000001</v>
      </c>
      <c r="ET57" s="170">
        <v>17.75</v>
      </c>
      <c r="EU57" s="170">
        <v>-7.03</v>
      </c>
      <c r="EV57" s="170">
        <v>118</v>
      </c>
      <c r="EW57" s="170">
        <v>12.4758</v>
      </c>
      <c r="EX57" s="170">
        <v>31.145399999999999</v>
      </c>
      <c r="EY57" s="170">
        <v>0</v>
      </c>
      <c r="EZ57" s="170">
        <v>5.1999999999999998E-3</v>
      </c>
      <c r="FA57" s="170">
        <v>13.6942</v>
      </c>
      <c r="FB57" s="170">
        <v>-39.486400000000003</v>
      </c>
      <c r="FC57" s="170">
        <v>61.7271</v>
      </c>
      <c r="FD57" s="170">
        <v>25.012899999999998</v>
      </c>
      <c r="FE57" s="170">
        <v>0</v>
      </c>
      <c r="FF57" s="170">
        <v>24.183199999999999</v>
      </c>
      <c r="FG57" s="170">
        <v>44.608499999999999</v>
      </c>
      <c r="FH57" s="170">
        <v>44.827399999999997</v>
      </c>
      <c r="FI57" s="170">
        <v>41.936</v>
      </c>
      <c r="FJ57" s="170">
        <v>70.834000000000003</v>
      </c>
      <c r="FK57" s="170">
        <v>70.499099999999999</v>
      </c>
      <c r="FL57" s="170">
        <v>181.18770000000001</v>
      </c>
      <c r="FM57" s="170">
        <v>31.107500000000002</v>
      </c>
      <c r="FN57" s="170">
        <v>30.9101</v>
      </c>
      <c r="FO57" s="170">
        <v>122.6735</v>
      </c>
      <c r="FP57" s="170">
        <v>132.14830000000001</v>
      </c>
      <c r="FQ57" s="170">
        <v>49.243299999999998</v>
      </c>
      <c r="FR57" s="170">
        <v>18.43</v>
      </c>
      <c r="FS57" s="170">
        <v>12.676600000000001</v>
      </c>
      <c r="FT57" s="170">
        <v>1.7398</v>
      </c>
      <c r="FU57" s="170">
        <v>1.52</v>
      </c>
      <c r="FV57" s="170">
        <v>18.22</v>
      </c>
      <c r="FW57" s="170">
        <v>49.824199999999998</v>
      </c>
      <c r="FX57" s="170">
        <v>6.1435000000000004</v>
      </c>
      <c r="FY57" s="170">
        <v>-1.7270000000000001</v>
      </c>
      <c r="FZ57" s="170">
        <v>4.5810000000000004</v>
      </c>
      <c r="GA57" s="170">
        <v>11.224299999999999</v>
      </c>
      <c r="GB57" s="170">
        <v>49.4</v>
      </c>
      <c r="GC57" s="170">
        <v>-8.0898000000000003</v>
      </c>
      <c r="GD57" s="170">
        <v>-5.5018000000000002</v>
      </c>
      <c r="GE57" s="170">
        <v>17.61</v>
      </c>
      <c r="GF57" s="170">
        <v>94.419200000000004</v>
      </c>
      <c r="GG57" s="170">
        <v>29.1</v>
      </c>
      <c r="GH57" s="170">
        <v>-11.650399999999999</v>
      </c>
      <c r="GI57" s="170">
        <v>1.1581999999999999</v>
      </c>
      <c r="GJ57" s="170">
        <v>1.1066</v>
      </c>
      <c r="GK57" s="170">
        <v>3.1225000000000001</v>
      </c>
      <c r="GL57" s="170">
        <v>0</v>
      </c>
      <c r="GM57" s="170">
        <v>0</v>
      </c>
      <c r="GN57" s="170">
        <v>-11.955500000000001</v>
      </c>
      <c r="GO57" s="170">
        <v>-18.603000000000002</v>
      </c>
      <c r="GP57" s="170">
        <v>19.447099999999999</v>
      </c>
      <c r="GQ57" s="170">
        <v>52.305900000000001</v>
      </c>
      <c r="GR57" s="170">
        <v>65.5261</v>
      </c>
      <c r="GS57" s="170">
        <v>66.962299999999999</v>
      </c>
      <c r="GT57" s="170">
        <v>-98.759699999999995</v>
      </c>
      <c r="GU57" s="170">
        <v>-14.4277</v>
      </c>
      <c r="GV57" s="170">
        <v>33.989600000000003</v>
      </c>
      <c r="GW57" s="170">
        <v>-32.294699999999999</v>
      </c>
      <c r="GX57" s="170">
        <v>12.354100000000001</v>
      </c>
      <c r="GY57" s="170">
        <v>19.105799999999999</v>
      </c>
      <c r="GZ57" s="170">
        <v>18.535399999999999</v>
      </c>
      <c r="HA57" s="170">
        <v>14</v>
      </c>
      <c r="HB57" s="170">
        <v>237.3168</v>
      </c>
      <c r="HC57" s="170">
        <v>240.73179999999999</v>
      </c>
      <c r="HD57" s="170">
        <v>191.5</v>
      </c>
      <c r="HE57" s="170">
        <v>-66.435299999999998</v>
      </c>
      <c r="HF57" s="170">
        <v>-147.3331</v>
      </c>
      <c r="HG57" s="170">
        <v>467.23390000000001</v>
      </c>
      <c r="HH57" s="170">
        <v>557.25459999999998</v>
      </c>
      <c r="HI57" s="170">
        <v>-20.5093</v>
      </c>
      <c r="HJ57" s="170">
        <v>-25.7546</v>
      </c>
      <c r="HK57" s="170">
        <v>46.057400000000001</v>
      </c>
      <c r="HL57" s="170">
        <v>32.218699999999998</v>
      </c>
      <c r="HM57" s="170">
        <v>80.178100000000001</v>
      </c>
      <c r="HN57" s="170">
        <v>79.585099999999997</v>
      </c>
      <c r="HO57" s="170">
        <v>0</v>
      </c>
      <c r="HP57" s="170">
        <v>0</v>
      </c>
      <c r="HQ57" s="170">
        <v>58.879399999999997</v>
      </c>
      <c r="HR57" s="170">
        <v>58.0334</v>
      </c>
      <c r="HS57" s="170">
        <v>-13.2698</v>
      </c>
      <c r="HT57" s="170">
        <v>-12.138299999999999</v>
      </c>
      <c r="HU57" s="170">
        <v>75.599999999999994</v>
      </c>
      <c r="HV57" s="170">
        <v>75.540000000000006</v>
      </c>
      <c r="HW57" s="170">
        <v>55.8</v>
      </c>
      <c r="HX57" s="170">
        <v>54.7</v>
      </c>
      <c r="HY57" s="170">
        <v>22.130600000000001</v>
      </c>
      <c r="HZ57" s="170">
        <v>41.44</v>
      </c>
      <c r="IA57" s="170">
        <v>0</v>
      </c>
      <c r="IB57" s="170">
        <v>100.93470000000001</v>
      </c>
      <c r="IC57" s="170">
        <v>100.46720000000001</v>
      </c>
      <c r="ID57" s="170">
        <v>17.3</v>
      </c>
      <c r="IE57" s="170">
        <v>34.799999999999997</v>
      </c>
      <c r="IF57" s="170">
        <v>52.6</v>
      </c>
      <c r="IG57" s="170">
        <v>22.9</v>
      </c>
      <c r="IH57" s="170">
        <v>1.5221</v>
      </c>
      <c r="II57" s="170">
        <v>1.2650999999999999</v>
      </c>
      <c r="IJ57" s="170">
        <v>0</v>
      </c>
      <c r="IK57" s="170">
        <v>11.8444</v>
      </c>
      <c r="IL57" s="170">
        <v>533.59059999999999</v>
      </c>
      <c r="IM57" s="170">
        <v>805.59519999999998</v>
      </c>
      <c r="IN57" s="170">
        <v>132.06389999999999</v>
      </c>
      <c r="IO57" s="170">
        <v>0</v>
      </c>
      <c r="IP57" s="170">
        <v>788.21310000000005</v>
      </c>
      <c r="IQ57" s="170">
        <v>32.419400000000003</v>
      </c>
      <c r="IR57" s="170">
        <v>159.83260000000001</v>
      </c>
      <c r="IS57" s="170">
        <v>3.0173000000000001</v>
      </c>
      <c r="IT57" s="170">
        <v>146.23220000000001</v>
      </c>
      <c r="IU57" s="170">
        <v>145.10900000000001</v>
      </c>
      <c r="IV57" s="170">
        <v>516.97969999999998</v>
      </c>
      <c r="IW57" s="170">
        <v>0</v>
      </c>
      <c r="IX57" s="170">
        <v>271.411</v>
      </c>
      <c r="IY57" s="170">
        <v>146.97630000000001</v>
      </c>
      <c r="IZ57" s="170">
        <v>252.9237</v>
      </c>
      <c r="JA57" s="170">
        <v>-3.2149000000000001</v>
      </c>
      <c r="JB57" s="170">
        <v>0</v>
      </c>
      <c r="JC57" s="170">
        <v>35.28</v>
      </c>
      <c r="JD57" s="170">
        <v>7.5590000000000002</v>
      </c>
      <c r="JE57" s="170">
        <v>7.5609999999999999</v>
      </c>
      <c r="JF57" s="170">
        <v>0.8</v>
      </c>
      <c r="JG57" s="170">
        <v>28.88</v>
      </c>
      <c r="JH57" s="170">
        <v>0</v>
      </c>
      <c r="JI57" s="170">
        <v>23.292899999999999</v>
      </c>
      <c r="JJ57" s="170">
        <v>3.7797000000000001</v>
      </c>
      <c r="JK57" s="170">
        <v>20.0702</v>
      </c>
      <c r="JL57" s="170">
        <v>34.4</v>
      </c>
      <c r="JM57" s="170">
        <v>52.027999999999999</v>
      </c>
      <c r="JN57" s="170">
        <v>53.095999999999997</v>
      </c>
      <c r="JO57" s="170">
        <v>11.325100000000001</v>
      </c>
      <c r="JP57" s="170">
        <v>13.6547</v>
      </c>
      <c r="JQ57" s="170">
        <v>51.8536</v>
      </c>
      <c r="JR57" s="170">
        <v>50.804600000000001</v>
      </c>
      <c r="JS57" s="170">
        <v>51.275599999999997</v>
      </c>
      <c r="JT57" s="170">
        <v>0</v>
      </c>
      <c r="JU57" s="170">
        <v>43.6</v>
      </c>
      <c r="JV57" s="170">
        <v>89.302700000000002</v>
      </c>
      <c r="JW57" s="170">
        <v>10.72</v>
      </c>
      <c r="JX57" s="170">
        <v>0</v>
      </c>
      <c r="JY57" s="170">
        <v>44.756700000000002</v>
      </c>
      <c r="JZ57" s="170">
        <v>63.225700000000003</v>
      </c>
      <c r="KA57" s="170">
        <v>48.7149</v>
      </c>
      <c r="KB57" s="170">
        <v>44.261200000000002</v>
      </c>
      <c r="KC57" s="170">
        <v>0</v>
      </c>
      <c r="KD57" s="170">
        <v>41.927399999999999</v>
      </c>
      <c r="KE57" s="170">
        <v>35.647500000000001</v>
      </c>
      <c r="KF57" s="170">
        <v>33.6</v>
      </c>
      <c r="KG57" s="170">
        <v>44.6</v>
      </c>
      <c r="KH57" s="170">
        <v>105.9174</v>
      </c>
      <c r="KI57" s="170">
        <v>411.28050000000002</v>
      </c>
    </row>
    <row r="58" spans="1:295" x14ac:dyDescent="0.25">
      <c r="A58" s="228" t="s">
        <v>931</v>
      </c>
      <c r="B58" s="228"/>
      <c r="C58" s="170">
        <v>0</v>
      </c>
      <c r="D58" s="170">
        <v>15.5184</v>
      </c>
      <c r="E58" s="170">
        <v>-29.127700000000001</v>
      </c>
      <c r="F58" s="170">
        <v>-38.384999999999998</v>
      </c>
      <c r="G58" s="170">
        <v>7.4058000000000002</v>
      </c>
      <c r="H58" s="170">
        <v>0</v>
      </c>
      <c r="I58" s="170">
        <v>26.2805</v>
      </c>
      <c r="J58" s="170">
        <v>-84.179199999999994</v>
      </c>
      <c r="K58" s="170">
        <v>40.325400000000002</v>
      </c>
      <c r="L58" s="170">
        <v>20.247399999999999</v>
      </c>
      <c r="M58" s="170">
        <v>19.999300000000002</v>
      </c>
      <c r="N58" s="170">
        <v>-24.42</v>
      </c>
      <c r="O58" s="170">
        <v>-75.382999999999996</v>
      </c>
      <c r="P58" s="170">
        <v>30.8</v>
      </c>
      <c r="Q58" s="170">
        <v>9.1080000000000005</v>
      </c>
      <c r="R58" s="170">
        <v>-66</v>
      </c>
      <c r="S58" s="170">
        <v>8.8660999999999994</v>
      </c>
      <c r="T58" s="170">
        <v>9.4876000000000005</v>
      </c>
      <c r="U58" s="170">
        <v>9.5371000000000006</v>
      </c>
      <c r="V58" s="170">
        <v>9.7263999999999999</v>
      </c>
      <c r="W58" s="170">
        <v>15.7615</v>
      </c>
      <c r="X58" s="170">
        <v>5.6992000000000003</v>
      </c>
      <c r="Y58" s="170">
        <v>0.25459999999999999</v>
      </c>
      <c r="Z58" s="170">
        <v>1.1456</v>
      </c>
      <c r="AA58" s="170">
        <v>0</v>
      </c>
      <c r="AB58" s="170">
        <v>0</v>
      </c>
      <c r="AC58" s="170">
        <v>-63.28</v>
      </c>
      <c r="AD58" s="170">
        <v>-63.28</v>
      </c>
      <c r="AE58" s="170">
        <v>0</v>
      </c>
      <c r="AF58" s="170">
        <v>-4.4400000000000004</v>
      </c>
      <c r="AG58" s="170">
        <v>33</v>
      </c>
      <c r="AH58" s="170">
        <v>7.7350000000000003</v>
      </c>
      <c r="AI58" s="170">
        <v>0.122</v>
      </c>
      <c r="AJ58" s="170">
        <v>-72.14</v>
      </c>
      <c r="AK58" s="170">
        <v>-72.040000000000006</v>
      </c>
      <c r="AL58" s="170">
        <v>-57.93</v>
      </c>
      <c r="AM58" s="170">
        <v>38.01</v>
      </c>
      <c r="AN58" s="170">
        <v>37.93</v>
      </c>
      <c r="AO58" s="170">
        <v>15.612399999999999</v>
      </c>
      <c r="AP58" s="170">
        <v>-8.9131999999999998</v>
      </c>
      <c r="AQ58" s="170">
        <v>46.238999999999997</v>
      </c>
      <c r="AR58" s="170">
        <v>48.804000000000002</v>
      </c>
      <c r="AS58" s="170">
        <v>37.731200000000001</v>
      </c>
      <c r="AT58" s="170">
        <v>-58.004300000000001</v>
      </c>
      <c r="AU58" s="170">
        <v>-58.444000000000003</v>
      </c>
      <c r="AV58" s="170">
        <v>5.6881000000000004</v>
      </c>
      <c r="AW58" s="170">
        <v>0</v>
      </c>
      <c r="AX58" s="170">
        <v>58.540199999999999</v>
      </c>
      <c r="AY58" s="170">
        <v>59.611899999999999</v>
      </c>
      <c r="AZ58" s="170">
        <v>3.6806000000000001</v>
      </c>
      <c r="BA58" s="170">
        <v>18.849499999999999</v>
      </c>
      <c r="BB58" s="170">
        <v>-609.35950000000003</v>
      </c>
      <c r="BC58" s="170">
        <v>-20.545300000000001</v>
      </c>
      <c r="BD58" s="170">
        <v>-14.3</v>
      </c>
      <c r="BE58" s="170">
        <v>-14.7</v>
      </c>
      <c r="BF58" s="170">
        <v>36.071800000000003</v>
      </c>
      <c r="BG58" s="170">
        <v>35.448500000000003</v>
      </c>
      <c r="BH58" s="170">
        <v>-5.8292999999999999</v>
      </c>
      <c r="BI58" s="170">
        <v>0</v>
      </c>
      <c r="BJ58" s="170">
        <v>-93.568399999999997</v>
      </c>
      <c r="BK58" s="170">
        <v>1.893</v>
      </c>
      <c r="BL58" s="170">
        <v>0</v>
      </c>
      <c r="BM58" s="170">
        <v>1.4116</v>
      </c>
      <c r="BN58" s="170">
        <v>488.23500000000001</v>
      </c>
      <c r="BO58" s="170">
        <v>83.651200000000003</v>
      </c>
      <c r="BP58" s="170">
        <v>83.101900000000001</v>
      </c>
      <c r="BQ58" s="170">
        <v>-727.56460000000004</v>
      </c>
      <c r="BR58" s="170">
        <v>398.28399999999999</v>
      </c>
      <c r="BS58" s="170">
        <v>0</v>
      </c>
      <c r="BT58" s="170">
        <v>-96.381399999999999</v>
      </c>
      <c r="BU58" s="170">
        <v>10.090400000000001</v>
      </c>
      <c r="BV58" s="170">
        <v>70.9846</v>
      </c>
      <c r="BW58" s="170">
        <v>22.26</v>
      </c>
      <c r="BX58" s="170">
        <v>17.02</v>
      </c>
      <c r="BY58" s="170">
        <v>39.119999999999997</v>
      </c>
      <c r="BZ58" s="170">
        <v>59.38</v>
      </c>
      <c r="CA58" s="170">
        <v>-68.983699999999999</v>
      </c>
      <c r="CB58" s="170">
        <v>-70.189300000000003</v>
      </c>
      <c r="CC58" s="170">
        <v>48.396000000000001</v>
      </c>
      <c r="CD58" s="170">
        <v>49.339399999999998</v>
      </c>
      <c r="CE58" s="170">
        <v>13.8283</v>
      </c>
      <c r="CF58" s="170">
        <v>-212.12870000000001</v>
      </c>
      <c r="CG58" s="170">
        <v>-212.40309999999999</v>
      </c>
      <c r="CH58" s="170">
        <v>-0.44550000000000001</v>
      </c>
      <c r="CI58" s="170">
        <v>0</v>
      </c>
      <c r="CJ58" s="170">
        <v>19.570900000000002</v>
      </c>
      <c r="CK58" s="170">
        <v>25.984999999999999</v>
      </c>
      <c r="CL58" s="170">
        <v>58.2</v>
      </c>
      <c r="CM58" s="170">
        <v>53.3</v>
      </c>
      <c r="CN58" s="170">
        <v>-19.07</v>
      </c>
      <c r="CO58" s="170">
        <v>-9.8438999999999997</v>
      </c>
      <c r="CP58" s="170">
        <v>-10.337999999999999</v>
      </c>
      <c r="CQ58" s="170">
        <v>-9.5615000000000006</v>
      </c>
      <c r="CR58" s="170">
        <v>-67.618399999999994</v>
      </c>
      <c r="CS58" s="170">
        <v>-66.818100000000001</v>
      </c>
      <c r="CT58" s="170">
        <v>42.141500000000001</v>
      </c>
      <c r="CU58" s="170">
        <v>-178.05439999999999</v>
      </c>
      <c r="CV58" s="170">
        <v>48.826300000000003</v>
      </c>
      <c r="CW58" s="170">
        <v>10.8942</v>
      </c>
      <c r="CX58" s="170">
        <v>31.32</v>
      </c>
      <c r="CY58" s="170">
        <v>60.73</v>
      </c>
      <c r="CZ58" s="170">
        <v>29.7729</v>
      </c>
      <c r="DA58" s="170">
        <v>28.2761</v>
      </c>
      <c r="DB58" s="170">
        <v>-34.590000000000003</v>
      </c>
      <c r="DC58" s="170">
        <v>-3.8935</v>
      </c>
      <c r="DD58" s="170">
        <v>0</v>
      </c>
      <c r="DE58" s="170">
        <v>0</v>
      </c>
      <c r="DF58" s="170">
        <v>-200.21860000000001</v>
      </c>
      <c r="DG58" s="170">
        <v>-2.9999999999999997E-4</v>
      </c>
      <c r="DH58" s="170">
        <v>-20.872599999999998</v>
      </c>
      <c r="DI58" s="170">
        <v>-135.19999999999999</v>
      </c>
      <c r="DJ58" s="170">
        <v>-134.69999999999999</v>
      </c>
      <c r="DK58" s="170">
        <v>18.086200000000002</v>
      </c>
      <c r="DL58" s="170">
        <v>30.184899999999999</v>
      </c>
      <c r="DM58" s="170">
        <v>45.100700000000003</v>
      </c>
      <c r="DN58" s="170">
        <v>42.791699999999999</v>
      </c>
      <c r="DO58" s="170">
        <v>29.9</v>
      </c>
      <c r="DP58" s="170">
        <v>-14.46</v>
      </c>
      <c r="DQ58" s="170">
        <v>55.846499999999999</v>
      </c>
      <c r="DR58" s="170">
        <v>105.53100000000001</v>
      </c>
      <c r="DS58" s="170">
        <v>0</v>
      </c>
      <c r="DT58" s="170">
        <v>-41.91</v>
      </c>
      <c r="DU58" s="170">
        <v>32.119999999999997</v>
      </c>
      <c r="DV58" s="170">
        <v>61.79</v>
      </c>
      <c r="DW58" s="170">
        <v>105.1636</v>
      </c>
      <c r="DX58" s="170">
        <v>104.0727</v>
      </c>
      <c r="DY58" s="170">
        <v>-28.241099999999999</v>
      </c>
      <c r="DZ58" s="170">
        <v>-31.845500000000001</v>
      </c>
      <c r="EA58" s="170">
        <v>201.93199999999999</v>
      </c>
      <c r="EB58" s="170">
        <v>157.23670000000001</v>
      </c>
      <c r="EC58" s="170">
        <v>150.1396</v>
      </c>
      <c r="ED58" s="170">
        <v>152.31389999999999</v>
      </c>
      <c r="EE58" s="170">
        <v>58.9482</v>
      </c>
      <c r="EF58" s="170">
        <v>42.183900000000001</v>
      </c>
      <c r="EG58" s="170">
        <v>-28.238</v>
      </c>
      <c r="EH58" s="170">
        <v>391.50040000000001</v>
      </c>
      <c r="EI58" s="170">
        <v>0</v>
      </c>
      <c r="EJ58" s="170">
        <v>0</v>
      </c>
      <c r="EK58" s="170">
        <v>-33.156999999999996</v>
      </c>
      <c r="EL58" s="170">
        <v>-30.959</v>
      </c>
      <c r="EM58" s="170">
        <v>-31.957000000000001</v>
      </c>
      <c r="EN58" s="170">
        <v>-37.425199999999997</v>
      </c>
      <c r="EO58" s="170">
        <v>-62.626199999999997</v>
      </c>
      <c r="EP58" s="170">
        <v>32.304000000000002</v>
      </c>
      <c r="EQ58" s="170">
        <v>-134.87719999999999</v>
      </c>
      <c r="ER58" s="170">
        <v>-67.431799999999996</v>
      </c>
      <c r="ES58" s="170">
        <v>-63.489800000000002</v>
      </c>
      <c r="ET58" s="170">
        <v>0</v>
      </c>
      <c r="EU58" s="170">
        <v>-27.3</v>
      </c>
      <c r="EV58" s="170">
        <v>0.9</v>
      </c>
      <c r="EW58" s="170">
        <v>5.9446000000000003</v>
      </c>
      <c r="EX58" s="170">
        <v>-121.76009999999999</v>
      </c>
      <c r="EY58" s="170">
        <v>-41.185299999999998</v>
      </c>
      <c r="EZ58" s="170">
        <v>-39.8215</v>
      </c>
      <c r="FA58" s="170">
        <v>0</v>
      </c>
      <c r="FB58" s="170">
        <v>-96.883700000000005</v>
      </c>
      <c r="FC58" s="170">
        <v>0</v>
      </c>
      <c r="FD58" s="170">
        <v>0</v>
      </c>
      <c r="FE58" s="170">
        <v>0</v>
      </c>
      <c r="FF58" s="170">
        <v>0</v>
      </c>
      <c r="FG58" s="170">
        <v>21.340699999999998</v>
      </c>
      <c r="FH58" s="170">
        <v>21.059000000000001</v>
      </c>
      <c r="FI58" s="170">
        <v>20.4375</v>
      </c>
      <c r="FJ58" s="170">
        <v>-5.5260999999999996</v>
      </c>
      <c r="FK58" s="170">
        <v>-5.1910999999999996</v>
      </c>
      <c r="FL58" s="170">
        <v>42.8688</v>
      </c>
      <c r="FM58" s="170">
        <v>-49.232399999999998</v>
      </c>
      <c r="FN58" s="170">
        <v>-48.905500000000004</v>
      </c>
      <c r="FO58" s="170">
        <v>6.8841999999999999</v>
      </c>
      <c r="FP58" s="170">
        <v>0</v>
      </c>
      <c r="FQ58" s="170">
        <v>13.280799999999999</v>
      </c>
      <c r="FR58" s="170">
        <v>-14.29</v>
      </c>
      <c r="FS58" s="170">
        <v>-0.23619999999999999</v>
      </c>
      <c r="FT58" s="170">
        <v>0.79620000000000002</v>
      </c>
      <c r="FU58" s="170">
        <v>-7.65</v>
      </c>
      <c r="FV58" s="170">
        <v>10.42</v>
      </c>
      <c r="FW58" s="170">
        <v>13.5806</v>
      </c>
      <c r="FX58" s="170">
        <v>0</v>
      </c>
      <c r="FY58" s="170">
        <v>-6.2130000000000001</v>
      </c>
      <c r="FZ58" s="170">
        <v>4.08</v>
      </c>
      <c r="GA58" s="170">
        <v>9.2927</v>
      </c>
      <c r="GB58" s="170">
        <v>31.87</v>
      </c>
      <c r="GC58" s="170">
        <v>-131.6832</v>
      </c>
      <c r="GD58" s="170">
        <v>-121.54649999999999</v>
      </c>
      <c r="GE58" s="170">
        <v>13.86</v>
      </c>
      <c r="GF58" s="170">
        <v>62.988599999999998</v>
      </c>
      <c r="GG58" s="170">
        <v>19.600000000000001</v>
      </c>
      <c r="GH58" s="170">
        <v>-25.025500000000001</v>
      </c>
      <c r="GI58" s="170">
        <v>-4.8651</v>
      </c>
      <c r="GJ58" s="170">
        <v>-5.0202999999999998</v>
      </c>
      <c r="GK58" s="170">
        <v>1.3501000000000001</v>
      </c>
      <c r="GL58" s="170">
        <v>0</v>
      </c>
      <c r="GM58" s="170">
        <v>0</v>
      </c>
      <c r="GN58" s="170">
        <v>-15.8108</v>
      </c>
      <c r="GO58" s="170">
        <v>-49.156399999999998</v>
      </c>
      <c r="GP58" s="170">
        <v>14.0715</v>
      </c>
      <c r="GQ58" s="170">
        <v>19.116399999999999</v>
      </c>
      <c r="GR58" s="170">
        <v>38.161200000000001</v>
      </c>
      <c r="GS58" s="170">
        <v>38.505899999999997</v>
      </c>
      <c r="GT58" s="170">
        <v>-171.7216</v>
      </c>
      <c r="GU58" s="170">
        <v>-30.113399999999999</v>
      </c>
      <c r="GV58" s="170">
        <v>21.134699999999999</v>
      </c>
      <c r="GW58" s="170">
        <v>-73.749200000000002</v>
      </c>
      <c r="GX58" s="170">
        <v>9.3689999999999998</v>
      </c>
      <c r="GY58" s="170">
        <v>6.8569000000000004</v>
      </c>
      <c r="GZ58" s="170">
        <v>6.5721999999999996</v>
      </c>
      <c r="HA58" s="170">
        <v>10.6913</v>
      </c>
      <c r="HB58" s="170">
        <v>20.6401</v>
      </c>
      <c r="HC58" s="170">
        <v>30.731200000000001</v>
      </c>
      <c r="HD58" s="170">
        <v>65.400000000000006</v>
      </c>
      <c r="HE58" s="170">
        <v>-192.4701</v>
      </c>
      <c r="HF58" s="170">
        <v>-465.33609999999999</v>
      </c>
      <c r="HG58" s="170">
        <v>150.018</v>
      </c>
      <c r="HH58" s="170">
        <v>0</v>
      </c>
      <c r="HI58" s="170">
        <v>-220.77</v>
      </c>
      <c r="HJ58" s="170">
        <v>-223.44820000000001</v>
      </c>
      <c r="HK58" s="170">
        <v>-48.406700000000001</v>
      </c>
      <c r="HL58" s="170">
        <v>-43.289900000000003</v>
      </c>
      <c r="HM58" s="170">
        <v>0</v>
      </c>
      <c r="HN58" s="170">
        <v>0</v>
      </c>
      <c r="HO58" s="170">
        <v>-208.6009</v>
      </c>
      <c r="HP58" s="170">
        <v>-203.3432</v>
      </c>
      <c r="HQ58" s="170">
        <v>-47.942300000000003</v>
      </c>
      <c r="HR58" s="170">
        <v>-20.124500000000001</v>
      </c>
      <c r="HS58" s="170">
        <v>-75.537300000000002</v>
      </c>
      <c r="HT58" s="170">
        <v>-76.513099999999994</v>
      </c>
      <c r="HU58" s="170">
        <v>3.24</v>
      </c>
      <c r="HV58" s="170">
        <v>3.24</v>
      </c>
      <c r="HW58" s="170">
        <v>-3.6</v>
      </c>
      <c r="HX58" s="170">
        <v>-4.4000000000000004</v>
      </c>
      <c r="HY58" s="170">
        <v>1.0051000000000001</v>
      </c>
      <c r="HZ58" s="170">
        <v>-74.56</v>
      </c>
      <c r="IA58" s="170">
        <v>-411.89339999999999</v>
      </c>
      <c r="IB58" s="170">
        <v>48.630800000000001</v>
      </c>
      <c r="IC58" s="170">
        <v>48.395099999999999</v>
      </c>
      <c r="ID58" s="170">
        <v>0</v>
      </c>
      <c r="IE58" s="170">
        <v>-41.2</v>
      </c>
      <c r="IF58" s="170">
        <v>-56.5</v>
      </c>
      <c r="IG58" s="170">
        <v>-56.6</v>
      </c>
      <c r="IH58" s="170">
        <v>1.1445000000000001</v>
      </c>
      <c r="II58" s="170">
        <v>1.0118</v>
      </c>
      <c r="IJ58" s="170">
        <v>-553.42139999999995</v>
      </c>
      <c r="IK58" s="170">
        <v>-444.07400000000001</v>
      </c>
      <c r="IL58" s="170">
        <v>0</v>
      </c>
      <c r="IM58" s="170">
        <v>0</v>
      </c>
      <c r="IN58" s="170">
        <v>-48.165999999999997</v>
      </c>
      <c r="IO58" s="170">
        <v>-791.51790000000005</v>
      </c>
      <c r="IP58" s="170">
        <v>-3.4977999999999998</v>
      </c>
      <c r="IQ58" s="170">
        <v>-517.84090000000003</v>
      </c>
      <c r="IR58" s="170">
        <v>-265.52569999999997</v>
      </c>
      <c r="IS58" s="170">
        <v>-782.12559999999996</v>
      </c>
      <c r="IT58" s="170">
        <v>0</v>
      </c>
      <c r="IU58" s="170">
        <v>0</v>
      </c>
      <c r="IV58" s="170">
        <v>-36.4621</v>
      </c>
      <c r="IW58" s="170">
        <v>-510.05099999999999</v>
      </c>
      <c r="IX58" s="170">
        <v>-154.03100000000001</v>
      </c>
      <c r="IY58" s="170">
        <v>-253.15280000000001</v>
      </c>
      <c r="IZ58" s="170">
        <v>-149.91659999999999</v>
      </c>
      <c r="JA58" s="170">
        <v>-8.9114000000000004</v>
      </c>
      <c r="JB58" s="170">
        <v>0</v>
      </c>
      <c r="JC58" s="170">
        <v>-1.2</v>
      </c>
      <c r="JD58" s="170">
        <v>0.434</v>
      </c>
      <c r="JE58" s="170">
        <v>0.43099999999999999</v>
      </c>
      <c r="JF58" s="170">
        <v>-34.4</v>
      </c>
      <c r="JG58" s="170">
        <v>-21.84</v>
      </c>
      <c r="JH58" s="170">
        <v>0</v>
      </c>
      <c r="JI58" s="170">
        <v>-30.000800000000002</v>
      </c>
      <c r="JJ58" s="170">
        <v>-41.924199999999999</v>
      </c>
      <c r="JK58" s="170">
        <v>-60.793500000000002</v>
      </c>
      <c r="JL58" s="170">
        <v>-5.6</v>
      </c>
      <c r="JM58" s="170">
        <v>0</v>
      </c>
      <c r="JN58" s="170">
        <v>0</v>
      </c>
      <c r="JO58" s="170">
        <v>0</v>
      </c>
      <c r="JP58" s="170">
        <v>0</v>
      </c>
      <c r="JQ58" s="170">
        <v>2.3917000000000002</v>
      </c>
      <c r="JR58" s="170">
        <v>3.2334000000000001</v>
      </c>
      <c r="JS58" s="170">
        <v>3.2662</v>
      </c>
      <c r="JT58" s="170">
        <v>0</v>
      </c>
      <c r="JU58" s="170">
        <v>-33.6</v>
      </c>
      <c r="JV58" s="170">
        <v>5.6657999999999999</v>
      </c>
      <c r="JW58" s="170">
        <v>3.09</v>
      </c>
      <c r="JX58" s="170">
        <v>0</v>
      </c>
      <c r="JY58" s="170">
        <v>-40.318100000000001</v>
      </c>
      <c r="JZ58" s="170">
        <v>0</v>
      </c>
      <c r="KA58" s="170">
        <v>-45.625500000000002</v>
      </c>
      <c r="KB58" s="170">
        <v>-40.185600000000001</v>
      </c>
      <c r="KC58" s="170">
        <v>-61.698599999999999</v>
      </c>
      <c r="KD58" s="170">
        <v>-32.225000000000001</v>
      </c>
      <c r="KE58" s="170">
        <v>0</v>
      </c>
      <c r="KF58" s="170">
        <v>-45.1</v>
      </c>
      <c r="KG58" s="170">
        <v>-34.5</v>
      </c>
      <c r="KH58" s="170">
        <v>-340.50639999999999</v>
      </c>
      <c r="KI58" s="170">
        <v>-22.9</v>
      </c>
    </row>
    <row r="59" spans="1:295" x14ac:dyDescent="0.25">
      <c r="A59" s="228" t="s">
        <v>932</v>
      </c>
      <c r="B59" s="228"/>
      <c r="C59" s="170">
        <v>0</v>
      </c>
      <c r="D59" s="170">
        <v>19.600222727272726</v>
      </c>
      <c r="E59" s="170">
        <v>-23.490570454545452</v>
      </c>
      <c r="F59" s="170">
        <v>-24.835777083333333</v>
      </c>
      <c r="G59" s="170">
        <v>17.898927083333334</v>
      </c>
      <c r="H59" s="170">
        <v>0</v>
      </c>
      <c r="I59" s="170">
        <v>38.143691666666669</v>
      </c>
      <c r="J59" s="170">
        <v>-65.459816666666669</v>
      </c>
      <c r="K59" s="170">
        <v>57.288497872340422</v>
      </c>
      <c r="L59" s="170">
        <v>29.059202127659574</v>
      </c>
      <c r="M59" s="170">
        <v>28.494335416666665</v>
      </c>
      <c r="N59" s="170">
        <v>-6.42875</v>
      </c>
      <c r="O59" s="170">
        <v>-54.574624999999997</v>
      </c>
      <c r="P59" s="170">
        <v>50.241860465116275</v>
      </c>
      <c r="Q59" s="170">
        <v>16.063199999999998</v>
      </c>
      <c r="R59" s="170">
        <v>-50.390476190476186</v>
      </c>
      <c r="S59" s="170">
        <v>12.282864583333332</v>
      </c>
      <c r="T59" s="170">
        <v>28.231579166666663</v>
      </c>
      <c r="U59" s="170">
        <v>15.275546808510637</v>
      </c>
      <c r="V59" s="170">
        <v>15.449475</v>
      </c>
      <c r="W59" s="170">
        <v>25.620372916666664</v>
      </c>
      <c r="X59" s="170">
        <v>12.6646625</v>
      </c>
      <c r="Y59" s="170">
        <v>4.7175583333333329</v>
      </c>
      <c r="Z59" s="170">
        <v>3.1035916666666665</v>
      </c>
      <c r="AA59" s="170">
        <v>0</v>
      </c>
      <c r="AB59" s="170">
        <v>0</v>
      </c>
      <c r="AC59" s="170">
        <v>-50.994999999999997</v>
      </c>
      <c r="AD59" s="170">
        <v>-51.059583333333329</v>
      </c>
      <c r="AE59" s="170">
        <v>0</v>
      </c>
      <c r="AF59" s="170">
        <v>6.6137499999999996</v>
      </c>
      <c r="AG59" s="170">
        <v>54.56</v>
      </c>
      <c r="AH59" s="170">
        <v>26.343187499999999</v>
      </c>
      <c r="AI59" s="170">
        <v>0.21083333333333334</v>
      </c>
      <c r="AJ59" s="170">
        <v>-51.635624999999997</v>
      </c>
      <c r="AK59" s="170">
        <v>-51.926875000000003</v>
      </c>
      <c r="AL59" s="170">
        <v>-42.351041666666667</v>
      </c>
      <c r="AM59" s="170">
        <v>52.168333333333337</v>
      </c>
      <c r="AN59" s="170">
        <v>52.341875000000002</v>
      </c>
      <c r="AO59" s="170">
        <v>19.508793749999999</v>
      </c>
      <c r="AP59" s="170">
        <v>-4.2564291666666669</v>
      </c>
      <c r="AQ59" s="170">
        <v>62.257366666666663</v>
      </c>
      <c r="AR59" s="170">
        <v>64.458708333333334</v>
      </c>
      <c r="AS59" s="170">
        <v>44.050091666666667</v>
      </c>
      <c r="AT59" s="170">
        <v>-43.199043750000001</v>
      </c>
      <c r="AU59" s="170">
        <v>-43.379093750000003</v>
      </c>
      <c r="AV59" s="170">
        <v>28.1812875</v>
      </c>
      <c r="AW59" s="170">
        <v>17.115382857142858</v>
      </c>
      <c r="AX59" s="170">
        <v>67.364385106382969</v>
      </c>
      <c r="AY59" s="170">
        <v>68.997370833333335</v>
      </c>
      <c r="AZ59" s="170">
        <v>7.4756125000000004</v>
      </c>
      <c r="BA59" s="170">
        <v>39.820237499999998</v>
      </c>
      <c r="BB59" s="170">
        <v>-540.02077499999996</v>
      </c>
      <c r="BC59" s="170">
        <v>-2.2506416666666667</v>
      </c>
      <c r="BD59" s="170">
        <v>-11.793749999999999</v>
      </c>
      <c r="BE59" s="170">
        <v>-12.752083333333333</v>
      </c>
      <c r="BF59" s="170">
        <v>49.527468749999997</v>
      </c>
      <c r="BG59" s="170">
        <v>48.500554166666667</v>
      </c>
      <c r="BH59" s="170">
        <v>-4.0500604166666667</v>
      </c>
      <c r="BI59" s="170">
        <v>0</v>
      </c>
      <c r="BJ59" s="170">
        <v>-76.331987499999997</v>
      </c>
      <c r="BK59" s="170">
        <v>6.2097791666666673</v>
      </c>
      <c r="BL59" s="170">
        <v>6.8513787878787884</v>
      </c>
      <c r="BM59" s="170">
        <v>4.2076229166666668</v>
      </c>
      <c r="BN59" s="170">
        <v>583.4882854166666</v>
      </c>
      <c r="BO59" s="170">
        <v>191.88062083333332</v>
      </c>
      <c r="BP59" s="170">
        <v>191.74011250000001</v>
      </c>
      <c r="BQ59" s="170">
        <v>-601.84396458333333</v>
      </c>
      <c r="BR59" s="170">
        <v>607.60227499999996</v>
      </c>
      <c r="BS59" s="170">
        <v>0</v>
      </c>
      <c r="BT59" s="170">
        <v>-57.645695833333335</v>
      </c>
      <c r="BU59" s="170">
        <v>59.261314583333331</v>
      </c>
      <c r="BV59" s="170">
        <v>91.426455555555549</v>
      </c>
      <c r="BW59" s="170">
        <v>25.813541666666666</v>
      </c>
      <c r="BX59" s="170">
        <v>26.811041666666664</v>
      </c>
      <c r="BY59" s="170">
        <v>61.253720930232554</v>
      </c>
      <c r="BZ59" s="170">
        <v>74.360434782608692</v>
      </c>
      <c r="CA59" s="170">
        <v>-22.919214583333332</v>
      </c>
      <c r="CB59" s="170">
        <v>-22.888520833333335</v>
      </c>
      <c r="CC59" s="170">
        <v>77.161391666666674</v>
      </c>
      <c r="CD59" s="170">
        <v>77.900475</v>
      </c>
      <c r="CE59" s="170">
        <v>27.378620833333333</v>
      </c>
      <c r="CF59" s="170">
        <v>-175.10022916666668</v>
      </c>
      <c r="CG59" s="170">
        <v>-174.53011875000001</v>
      </c>
      <c r="CH59" s="170">
        <v>9.5240062499999993</v>
      </c>
      <c r="CI59" s="170">
        <v>0</v>
      </c>
      <c r="CJ59" s="170">
        <v>19.570900000000002</v>
      </c>
      <c r="CK59" s="170">
        <v>25.984999999999999</v>
      </c>
      <c r="CL59" s="170">
        <v>76.145833333333329</v>
      </c>
      <c r="CM59" s="170">
        <v>69.264583333333334</v>
      </c>
      <c r="CN59" s="170">
        <v>-16.567291666666666</v>
      </c>
      <c r="CO59" s="170">
        <v>14.275902083333332</v>
      </c>
      <c r="CP59" s="170">
        <v>13.682729166666665</v>
      </c>
      <c r="CQ59" s="170">
        <v>14.06695625</v>
      </c>
      <c r="CR59" s="170">
        <v>23.072668749999998</v>
      </c>
      <c r="CS59" s="170">
        <v>22.466249999999999</v>
      </c>
      <c r="CT59" s="170">
        <v>64.453218750000005</v>
      </c>
      <c r="CU59" s="170">
        <v>-137.87769166666666</v>
      </c>
      <c r="CV59" s="170">
        <v>73.629604166666667</v>
      </c>
      <c r="CW59" s="170">
        <v>13.977768749999999</v>
      </c>
      <c r="CX59" s="170">
        <v>65.545208333333335</v>
      </c>
      <c r="CY59" s="170">
        <v>74.591250000000002</v>
      </c>
      <c r="CZ59" s="170">
        <v>44.41389574468085</v>
      </c>
      <c r="DA59" s="170">
        <v>41.51264255319149</v>
      </c>
      <c r="DB59" s="170">
        <v>-28.660625</v>
      </c>
      <c r="DC59" s="170">
        <v>-3.7387227272727275</v>
      </c>
      <c r="DD59" s="170">
        <v>0</v>
      </c>
      <c r="DE59" s="170">
        <v>0</v>
      </c>
      <c r="DF59" s="170">
        <v>-165.07343333333333</v>
      </c>
      <c r="DG59" s="170">
        <v>-5.4166666666666671E-5</v>
      </c>
      <c r="DH59" s="170">
        <v>-17.371764583333331</v>
      </c>
      <c r="DI59" s="170">
        <v>-107.19130434782609</v>
      </c>
      <c r="DJ59" s="170">
        <v>-105.04583333333332</v>
      </c>
      <c r="DK59" s="170">
        <v>26.978408333333331</v>
      </c>
      <c r="DL59" s="170">
        <v>53.050118604651161</v>
      </c>
      <c r="DM59" s="170">
        <v>69.933237500000004</v>
      </c>
      <c r="DN59" s="170">
        <v>73.961071739130432</v>
      </c>
      <c r="DO59" s="170">
        <v>51.558888888888887</v>
      </c>
      <c r="DP59" s="170">
        <v>-11.600625000000001</v>
      </c>
      <c r="DQ59" s="170">
        <v>62.012916666666662</v>
      </c>
      <c r="DR59" s="170">
        <v>163.45538958333333</v>
      </c>
      <c r="DS59" s="170">
        <v>0</v>
      </c>
      <c r="DT59" s="170">
        <v>-30.196249999999999</v>
      </c>
      <c r="DU59" s="170">
        <v>53.055208333333333</v>
      </c>
      <c r="DV59" s="170">
        <v>80.790416666666658</v>
      </c>
      <c r="DW59" s="170">
        <v>164.26477916666667</v>
      </c>
      <c r="DX59" s="170">
        <v>161.20037500000001</v>
      </c>
      <c r="DY59" s="170">
        <v>27.069156249999999</v>
      </c>
      <c r="DZ59" s="170">
        <v>25.94450625</v>
      </c>
      <c r="EA59" s="170">
        <v>258.51312173913044</v>
      </c>
      <c r="EB59" s="170">
        <v>213.94009583333334</v>
      </c>
      <c r="EC59" s="170">
        <v>206.29512500000001</v>
      </c>
      <c r="ED59" s="170">
        <v>208.55868510638297</v>
      </c>
      <c r="EE59" s="170">
        <v>82.166325000000001</v>
      </c>
      <c r="EF59" s="170">
        <v>66.664018749999997</v>
      </c>
      <c r="EG59" s="170">
        <v>-24.901520833333333</v>
      </c>
      <c r="EH59" s="170">
        <v>613.83585000000005</v>
      </c>
      <c r="EI59" s="170">
        <v>185.81933023255814</v>
      </c>
      <c r="EJ59" s="170">
        <v>0</v>
      </c>
      <c r="EK59" s="170">
        <v>-25.646225000000001</v>
      </c>
      <c r="EL59" s="170">
        <v>-23.536835416666666</v>
      </c>
      <c r="EM59" s="170">
        <v>6.7193437500000002</v>
      </c>
      <c r="EN59" s="170">
        <v>-6.6469291666666672</v>
      </c>
      <c r="EO59" s="170">
        <v>2.3772562499999998</v>
      </c>
      <c r="EP59" s="170">
        <v>94.644499999999994</v>
      </c>
      <c r="EQ59" s="170">
        <v>-46.815020833333328</v>
      </c>
      <c r="ER59" s="170">
        <v>-36.939584090909094</v>
      </c>
      <c r="ES59" s="170">
        <v>-27.4792375</v>
      </c>
      <c r="ET59" s="170">
        <v>5.7431428571428569</v>
      </c>
      <c r="EU59" s="170">
        <v>-17.831041666666668</v>
      </c>
      <c r="EV59" s="170">
        <v>70.024242424242416</v>
      </c>
      <c r="EW59" s="170">
        <v>10.162191666666667</v>
      </c>
      <c r="EX59" s="170">
        <v>-43.235275000000001</v>
      </c>
      <c r="EY59" s="170">
        <v>-26.400421739130437</v>
      </c>
      <c r="EZ59" s="170">
        <v>-25.176323404255317</v>
      </c>
      <c r="FA59" s="170">
        <v>6.6959311111111113</v>
      </c>
      <c r="FB59" s="170">
        <v>-64.361539583333325</v>
      </c>
      <c r="FC59" s="170">
        <v>29.444275000000001</v>
      </c>
      <c r="FD59" s="170">
        <v>16.591285365853658</v>
      </c>
      <c r="FE59" s="170">
        <v>0</v>
      </c>
      <c r="FF59" s="170">
        <v>16.6663225</v>
      </c>
      <c r="FG59" s="170">
        <v>39.663622916666668</v>
      </c>
      <c r="FH59" s="170">
        <v>40.056579166666666</v>
      </c>
      <c r="FI59" s="170">
        <v>38.395191666666669</v>
      </c>
      <c r="FJ59" s="170">
        <v>22.261210416666664</v>
      </c>
      <c r="FK59" s="170">
        <v>22.28215625</v>
      </c>
      <c r="FL59" s="170">
        <v>112.56204375</v>
      </c>
      <c r="FM59" s="170">
        <v>-24.760337499999999</v>
      </c>
      <c r="FN59" s="170">
        <v>-24.680466666666668</v>
      </c>
      <c r="FO59" s="170">
        <v>71.146627083333343</v>
      </c>
      <c r="FP59" s="170">
        <v>79.217072916666666</v>
      </c>
      <c r="FQ59" s="170">
        <v>30.530095833333334</v>
      </c>
      <c r="FR59" s="170">
        <v>2.3806250000000002</v>
      </c>
      <c r="FS59" s="170">
        <v>4.8742023809523811</v>
      </c>
      <c r="FT59" s="170">
        <v>1.1071312499999999</v>
      </c>
      <c r="FU59" s="170">
        <v>-1.6975</v>
      </c>
      <c r="FV59" s="170">
        <v>14.870416666666667</v>
      </c>
      <c r="FW59" s="170">
        <v>30.33508333333333</v>
      </c>
      <c r="FX59" s="170">
        <v>2.0143900000000001</v>
      </c>
      <c r="FY59" s="170">
        <v>-3.5712083333333333</v>
      </c>
      <c r="FZ59" s="170">
        <v>4.3429791666666677</v>
      </c>
      <c r="GA59" s="170">
        <v>10.255733333333334</v>
      </c>
      <c r="GB59" s="170">
        <v>39.156666666666666</v>
      </c>
      <c r="GC59" s="170">
        <v>-79.939860416666662</v>
      </c>
      <c r="GD59" s="170">
        <v>-70.116602083333333</v>
      </c>
      <c r="GE59" s="170">
        <v>15.761282051282052</v>
      </c>
      <c r="GF59" s="170">
        <v>77.692545833333327</v>
      </c>
      <c r="GG59" s="170">
        <v>25.193750000000001</v>
      </c>
      <c r="GH59" s="170">
        <v>-19.844843749999999</v>
      </c>
      <c r="GI59" s="170">
        <v>-2.1344687499999999</v>
      </c>
      <c r="GJ59" s="170">
        <v>-2.4107428571428575</v>
      </c>
      <c r="GK59" s="170">
        <v>2.0440148936170215</v>
      </c>
      <c r="GL59" s="170">
        <v>0</v>
      </c>
      <c r="GM59" s="170">
        <v>0</v>
      </c>
      <c r="GN59" s="170">
        <v>-13.708441025641026</v>
      </c>
      <c r="GO59" s="170">
        <v>-34.385520833333331</v>
      </c>
      <c r="GP59" s="170">
        <v>16.144918749999999</v>
      </c>
      <c r="GQ59" s="170">
        <v>35.846210416666665</v>
      </c>
      <c r="GR59" s="170">
        <v>59.232479166666671</v>
      </c>
      <c r="GS59" s="170">
        <v>60.531493750000003</v>
      </c>
      <c r="GT59" s="170">
        <v>-133.43538541666666</v>
      </c>
      <c r="GU59" s="170">
        <v>-23.119052083333333</v>
      </c>
      <c r="GV59" s="170">
        <v>28.321337499999998</v>
      </c>
      <c r="GW59" s="170">
        <v>-54.777737500000001</v>
      </c>
      <c r="GX59" s="170">
        <v>10.943188636363635</v>
      </c>
      <c r="GY59" s="170">
        <v>13.024177083333333</v>
      </c>
      <c r="GZ59" s="170">
        <v>12.639912499999999</v>
      </c>
      <c r="HA59" s="170">
        <v>12.457376923076922</v>
      </c>
      <c r="HB59" s="170">
        <v>123.86050625</v>
      </c>
      <c r="HC59" s="170">
        <v>124.15867291666667</v>
      </c>
      <c r="HD59" s="170">
        <v>158.57142857142856</v>
      </c>
      <c r="HE59" s="170">
        <v>-159.48477777777777</v>
      </c>
      <c r="HF59" s="170">
        <v>-326.70583541666667</v>
      </c>
      <c r="HG59" s="170">
        <v>328.95192500000002</v>
      </c>
      <c r="HH59" s="170">
        <v>263.2253189189189</v>
      </c>
      <c r="HI59" s="170">
        <v>-118.99410833333333</v>
      </c>
      <c r="HJ59" s="170">
        <v>-118.21404791666666</v>
      </c>
      <c r="HK59" s="170">
        <v>-27.481285416666665</v>
      </c>
      <c r="HL59" s="170">
        <v>-19.660860416666665</v>
      </c>
      <c r="HM59" s="170">
        <v>63.491824999999999</v>
      </c>
      <c r="HN59" s="170">
        <v>63.278268181818184</v>
      </c>
      <c r="HO59" s="170">
        <v>-76.741244444444447</v>
      </c>
      <c r="HP59" s="170">
        <v>-76.157681481481475</v>
      </c>
      <c r="HQ59" s="170">
        <v>8.4165404255319149</v>
      </c>
      <c r="HR59" s="170">
        <v>8.554217021276596</v>
      </c>
      <c r="HS59" s="170">
        <v>-44.167106250000003</v>
      </c>
      <c r="HT59" s="170">
        <v>-44.354693750000003</v>
      </c>
      <c r="HU59" s="170">
        <v>43.002291666666672</v>
      </c>
      <c r="HV59" s="170">
        <v>42.32395833333333</v>
      </c>
      <c r="HW59" s="170">
        <v>41.070731707317073</v>
      </c>
      <c r="HX59" s="170">
        <v>39.981395348837211</v>
      </c>
      <c r="HY59" s="170">
        <v>19.258095833333332</v>
      </c>
      <c r="HZ59" s="170">
        <v>-5.48</v>
      </c>
      <c r="IA59" s="170">
        <v>-297.6412869565217</v>
      </c>
      <c r="IB59" s="170">
        <v>83.780216666666661</v>
      </c>
      <c r="IC59" s="170">
        <v>82.109110000000001</v>
      </c>
      <c r="ID59" s="170">
        <v>11.643902439024391</v>
      </c>
      <c r="IE59" s="170">
        <v>15.548837209302325</v>
      </c>
      <c r="IF59" s="170">
        <v>-7.0127659574468089</v>
      </c>
      <c r="IG59" s="170">
        <v>-8.4928571428571438</v>
      </c>
      <c r="IH59" s="170">
        <v>1.3305052631578946</v>
      </c>
      <c r="II59" s="170">
        <v>1.117378947368421</v>
      </c>
      <c r="IJ59" s="170">
        <v>-259.46386756756755</v>
      </c>
      <c r="IK59" s="170">
        <v>-159.44866904761903</v>
      </c>
      <c r="IL59" s="170">
        <v>135.15045833333332</v>
      </c>
      <c r="IM59" s="170">
        <v>283.68212291666663</v>
      </c>
      <c r="IN59" s="170">
        <v>32.984417021276599</v>
      </c>
      <c r="IO59" s="170">
        <v>-289.91492173913042</v>
      </c>
      <c r="IP59" s="170">
        <v>288.59078913043476</v>
      </c>
      <c r="IQ59" s="170">
        <v>-199.35515000000001</v>
      </c>
      <c r="IR59" s="170">
        <v>-14.597655813953489</v>
      </c>
      <c r="IS59" s="170">
        <v>-282.103275</v>
      </c>
      <c r="IT59" s="170">
        <v>78.381970588235291</v>
      </c>
      <c r="IU59" s="170">
        <v>75.227842857142861</v>
      </c>
      <c r="IV59" s="170">
        <v>200.21940000000001</v>
      </c>
      <c r="IW59" s="170">
        <v>-129.87886041666667</v>
      </c>
      <c r="IX59" s="170">
        <v>16.767270833333335</v>
      </c>
      <c r="IY59" s="170">
        <v>-128.76071136363635</v>
      </c>
      <c r="IZ59" s="170">
        <v>124.97277333333332</v>
      </c>
      <c r="JA59" s="170">
        <v>-7.0820885714285717</v>
      </c>
      <c r="JB59" s="170">
        <v>0</v>
      </c>
      <c r="JC59" s="170">
        <v>22.041666666666664</v>
      </c>
      <c r="JD59" s="170">
        <v>6.5919999999999996</v>
      </c>
      <c r="JE59" s="170">
        <v>6.6032391304347833</v>
      </c>
      <c r="JF59" s="170">
        <v>-21.688333333333336</v>
      </c>
      <c r="JG59" s="170">
        <v>0.70833333333333337</v>
      </c>
      <c r="JH59" s="170">
        <v>0</v>
      </c>
      <c r="JI59" s="170">
        <v>-0.94013958333333336</v>
      </c>
      <c r="JJ59" s="170">
        <v>-17.632364583333334</v>
      </c>
      <c r="JK59" s="170">
        <v>-16.696793750000001</v>
      </c>
      <c r="JL59" s="170">
        <v>10.848837209302326</v>
      </c>
      <c r="JM59" s="170">
        <v>41.697666666666663</v>
      </c>
      <c r="JN59" s="170">
        <v>41.432142857142857</v>
      </c>
      <c r="JO59" s="170">
        <v>8.8280416666666657</v>
      </c>
      <c r="JP59" s="170">
        <v>10.672766666666668</v>
      </c>
      <c r="JQ59" s="170">
        <v>40.179110638297871</v>
      </c>
      <c r="JR59" s="170">
        <v>39.874808510638296</v>
      </c>
      <c r="JS59" s="170">
        <v>40.326857446808503</v>
      </c>
      <c r="JT59" s="170">
        <v>0</v>
      </c>
      <c r="JU59" s="170">
        <v>-14.651162790697674</v>
      </c>
      <c r="JV59" s="170">
        <v>30.521645833333331</v>
      </c>
      <c r="JW59" s="170">
        <v>7.5613333333333337</v>
      </c>
      <c r="JX59" s="170">
        <v>0</v>
      </c>
      <c r="JY59" s="170">
        <v>-16.989306249999998</v>
      </c>
      <c r="JZ59" s="170">
        <v>49.376451063829784</v>
      </c>
      <c r="KA59" s="170">
        <v>27.534106250000001</v>
      </c>
      <c r="KB59" s="170">
        <v>-17.098189583333333</v>
      </c>
      <c r="KC59" s="170">
        <v>-48.842444680851067</v>
      </c>
      <c r="KD59" s="170">
        <v>19.209772916666665</v>
      </c>
      <c r="KE59" s="170">
        <v>27.843081250000001</v>
      </c>
      <c r="KF59" s="170">
        <v>13.327906976744186</v>
      </c>
      <c r="KG59" s="170">
        <v>-13.246511627906976</v>
      </c>
      <c r="KH59" s="170">
        <v>-122.3122875</v>
      </c>
      <c r="KI59" s="170">
        <v>174.27483125000001</v>
      </c>
    </row>
    <row r="60" spans="1:295" x14ac:dyDescent="0.25">
      <c r="A60" s="228" t="s">
        <v>2466</v>
      </c>
      <c r="B60" s="228"/>
      <c r="C60" s="158" t="s">
        <v>203</v>
      </c>
      <c r="D60" s="158" t="s">
        <v>203</v>
      </c>
      <c r="E60" s="158" t="s">
        <v>203</v>
      </c>
      <c r="F60" s="158" t="s">
        <v>203</v>
      </c>
      <c r="G60" s="158" t="s">
        <v>203</v>
      </c>
      <c r="H60" s="158" t="s">
        <v>2467</v>
      </c>
      <c r="I60" s="158" t="s">
        <v>203</v>
      </c>
      <c r="J60" s="158" t="s">
        <v>203</v>
      </c>
      <c r="K60" s="158" t="s">
        <v>2467</v>
      </c>
      <c r="L60" s="158" t="s">
        <v>203</v>
      </c>
      <c r="M60" s="158" t="s">
        <v>203</v>
      </c>
      <c r="N60" s="158" t="s">
        <v>203</v>
      </c>
      <c r="O60" s="158" t="s">
        <v>203</v>
      </c>
      <c r="P60" s="158" t="s">
        <v>203</v>
      </c>
      <c r="Q60" s="158" t="s">
        <v>203</v>
      </c>
      <c r="R60" s="158" t="s">
        <v>203</v>
      </c>
      <c r="S60" s="158" t="s">
        <v>203</v>
      </c>
      <c r="T60" s="158" t="s">
        <v>203</v>
      </c>
      <c r="U60" s="158" t="s">
        <v>203</v>
      </c>
      <c r="V60" s="158" t="s">
        <v>203</v>
      </c>
      <c r="W60" s="158" t="s">
        <v>203</v>
      </c>
      <c r="X60" s="158" t="s">
        <v>2467</v>
      </c>
      <c r="Y60" s="158" t="s">
        <v>2467</v>
      </c>
      <c r="Z60" s="158" t="s">
        <v>2467</v>
      </c>
      <c r="AA60" s="158" t="s">
        <v>203</v>
      </c>
      <c r="AB60" s="158" t="s">
        <v>2467</v>
      </c>
      <c r="AC60" s="158" t="s">
        <v>203</v>
      </c>
      <c r="AD60" s="158" t="s">
        <v>203</v>
      </c>
      <c r="AE60" s="158" t="s">
        <v>2467</v>
      </c>
      <c r="AF60" s="158" t="s">
        <v>203</v>
      </c>
      <c r="AG60" s="158" t="s">
        <v>203</v>
      </c>
      <c r="AH60" s="158" t="s">
        <v>203</v>
      </c>
      <c r="AI60" s="158" t="s">
        <v>203</v>
      </c>
      <c r="AJ60" s="158" t="s">
        <v>203</v>
      </c>
      <c r="AK60" s="158" t="s">
        <v>203</v>
      </c>
      <c r="AL60" s="158" t="s">
        <v>2467</v>
      </c>
      <c r="AM60" s="158" t="s">
        <v>203</v>
      </c>
      <c r="AN60" s="158" t="s">
        <v>203</v>
      </c>
      <c r="AO60" s="158" t="s">
        <v>203</v>
      </c>
      <c r="AP60" s="158" t="s">
        <v>2467</v>
      </c>
      <c r="AQ60" s="158" t="s">
        <v>203</v>
      </c>
      <c r="AR60" s="158" t="s">
        <v>203</v>
      </c>
      <c r="AS60" s="158" t="s">
        <v>203</v>
      </c>
      <c r="AT60" s="158" t="s">
        <v>203</v>
      </c>
      <c r="AU60" s="158" t="s">
        <v>203</v>
      </c>
      <c r="AV60" s="158" t="s">
        <v>2467</v>
      </c>
      <c r="AW60" s="158" t="s">
        <v>2467</v>
      </c>
      <c r="AX60" s="158" t="s">
        <v>203</v>
      </c>
      <c r="AY60" s="158" t="s">
        <v>203</v>
      </c>
      <c r="AZ60" s="158" t="s">
        <v>203</v>
      </c>
      <c r="BA60" s="158" t="s">
        <v>203</v>
      </c>
      <c r="BB60" s="158" t="s">
        <v>203</v>
      </c>
      <c r="BC60" s="158" t="s">
        <v>2467</v>
      </c>
      <c r="BD60" s="158" t="s">
        <v>2467</v>
      </c>
      <c r="BE60" s="158" t="s">
        <v>2467</v>
      </c>
      <c r="BF60" s="158" t="s">
        <v>203</v>
      </c>
      <c r="BG60" s="158" t="s">
        <v>203</v>
      </c>
      <c r="BH60" s="158" t="s">
        <v>2467</v>
      </c>
      <c r="BI60" s="158" t="s">
        <v>2467</v>
      </c>
      <c r="BJ60" s="158" t="s">
        <v>2467</v>
      </c>
      <c r="BK60" s="158" t="s">
        <v>2467</v>
      </c>
      <c r="BL60" s="158" t="s">
        <v>2467</v>
      </c>
      <c r="BM60" s="158" t="s">
        <v>2467</v>
      </c>
      <c r="BN60" s="158" t="s">
        <v>203</v>
      </c>
      <c r="BO60" s="158" t="s">
        <v>203</v>
      </c>
      <c r="BP60" s="158" t="s">
        <v>203</v>
      </c>
      <c r="BQ60" s="158" t="s">
        <v>2467</v>
      </c>
      <c r="BR60" s="158" t="s">
        <v>2467</v>
      </c>
      <c r="BS60" s="158" t="s">
        <v>2467</v>
      </c>
      <c r="BT60" s="158" t="s">
        <v>2467</v>
      </c>
      <c r="BU60" s="158" t="s">
        <v>2467</v>
      </c>
      <c r="BV60" s="158" t="s">
        <v>2467</v>
      </c>
      <c r="BW60" s="158" t="s">
        <v>2467</v>
      </c>
      <c r="BX60" s="158" t="s">
        <v>315</v>
      </c>
      <c r="BY60" s="158" t="s">
        <v>2467</v>
      </c>
      <c r="BZ60" s="158" t="s">
        <v>2467</v>
      </c>
      <c r="CA60" s="158" t="s">
        <v>2467</v>
      </c>
      <c r="CB60" s="158" t="s">
        <v>2467</v>
      </c>
      <c r="CC60" s="158" t="s">
        <v>2467</v>
      </c>
      <c r="CD60" s="158" t="s">
        <v>2467</v>
      </c>
      <c r="CE60" s="158" t="s">
        <v>2467</v>
      </c>
      <c r="CF60" s="158" t="s">
        <v>2467</v>
      </c>
      <c r="CG60" s="158" t="s">
        <v>2467</v>
      </c>
      <c r="CH60" s="158" t="s">
        <v>2467</v>
      </c>
      <c r="CI60" s="158" t="s">
        <v>2467</v>
      </c>
      <c r="CJ60" s="158" t="s">
        <v>2467</v>
      </c>
      <c r="CK60" s="158" t="s">
        <v>2467</v>
      </c>
      <c r="CL60" s="158" t="s">
        <v>2467</v>
      </c>
      <c r="CM60" s="158" t="s">
        <v>2467</v>
      </c>
      <c r="CN60" s="158" t="s">
        <v>2467</v>
      </c>
      <c r="CO60" s="158" t="s">
        <v>2467</v>
      </c>
      <c r="CP60" s="158" t="s">
        <v>2467</v>
      </c>
      <c r="CQ60" s="158" t="s">
        <v>2467</v>
      </c>
      <c r="CR60" s="158" t="s">
        <v>2467</v>
      </c>
      <c r="CS60" s="158" t="s">
        <v>2467</v>
      </c>
      <c r="CT60" s="158" t="s">
        <v>2467</v>
      </c>
      <c r="CU60" s="158" t="s">
        <v>2467</v>
      </c>
      <c r="CV60" s="158" t="s">
        <v>2467</v>
      </c>
      <c r="CW60" s="158" t="s">
        <v>2467</v>
      </c>
      <c r="CX60" s="158" t="s">
        <v>2467</v>
      </c>
      <c r="CY60" s="158" t="s">
        <v>2467</v>
      </c>
      <c r="CZ60" s="158" t="s">
        <v>2467</v>
      </c>
      <c r="DA60" s="158" t="s">
        <v>2467</v>
      </c>
      <c r="DB60" s="158" t="s">
        <v>2467</v>
      </c>
      <c r="DC60" s="158" t="s">
        <v>2467</v>
      </c>
      <c r="DD60" s="158" t="s">
        <v>2467</v>
      </c>
      <c r="DE60" s="158" t="s">
        <v>2467</v>
      </c>
      <c r="DF60" s="158" t="s">
        <v>2467</v>
      </c>
      <c r="DG60" s="158" t="s">
        <v>2467</v>
      </c>
      <c r="DH60" s="158" t="s">
        <v>2467</v>
      </c>
      <c r="DI60" s="158" t="s">
        <v>2467</v>
      </c>
      <c r="DJ60" s="158" t="s">
        <v>2467</v>
      </c>
      <c r="DK60" s="158" t="s">
        <v>2467</v>
      </c>
      <c r="DL60" s="158" t="s">
        <v>2467</v>
      </c>
      <c r="DM60" s="158" t="s">
        <v>2467</v>
      </c>
      <c r="DN60" s="158" t="s">
        <v>2467</v>
      </c>
      <c r="DO60" s="158" t="s">
        <v>2467</v>
      </c>
      <c r="DP60" s="158" t="s">
        <v>2467</v>
      </c>
      <c r="DQ60" s="158" t="s">
        <v>2467</v>
      </c>
      <c r="DR60" s="158" t="s">
        <v>2467</v>
      </c>
      <c r="DS60" s="158" t="s">
        <v>2467</v>
      </c>
      <c r="DT60" s="158" t="s">
        <v>2467</v>
      </c>
      <c r="DU60" s="158" t="s">
        <v>2467</v>
      </c>
      <c r="DV60" s="158" t="s">
        <v>2467</v>
      </c>
      <c r="DW60" s="158" t="s">
        <v>2467</v>
      </c>
      <c r="DX60" s="158" t="s">
        <v>2467</v>
      </c>
      <c r="DY60" s="158" t="s">
        <v>2467</v>
      </c>
      <c r="DZ60" s="158" t="s">
        <v>2467</v>
      </c>
      <c r="EA60" s="158" t="s">
        <v>2467</v>
      </c>
      <c r="EB60" s="158" t="s">
        <v>2467</v>
      </c>
      <c r="EC60" s="158" t="s">
        <v>2467</v>
      </c>
      <c r="ED60" s="158" t="s">
        <v>2467</v>
      </c>
      <c r="EE60" s="158" t="s">
        <v>2467</v>
      </c>
      <c r="EF60" s="158" t="s">
        <v>2467</v>
      </c>
      <c r="EG60" s="158" t="s">
        <v>2467</v>
      </c>
      <c r="EH60" s="158" t="s">
        <v>2467</v>
      </c>
      <c r="EI60" s="158" t="s">
        <v>2467</v>
      </c>
      <c r="EJ60" s="158" t="s">
        <v>2467</v>
      </c>
      <c r="EK60" s="158" t="s">
        <v>2467</v>
      </c>
      <c r="EL60" s="158" t="s">
        <v>2467</v>
      </c>
      <c r="EM60" s="158" t="s">
        <v>2467</v>
      </c>
      <c r="EN60" s="158" t="s">
        <v>2467</v>
      </c>
      <c r="EO60" s="158" t="s">
        <v>2467</v>
      </c>
      <c r="EP60" s="158" t="s">
        <v>2467</v>
      </c>
      <c r="EQ60" s="158" t="s">
        <v>2467</v>
      </c>
      <c r="ER60" s="158" t="s">
        <v>2467</v>
      </c>
      <c r="ES60" s="158" t="s">
        <v>2467</v>
      </c>
      <c r="ET60" s="158" t="s">
        <v>2467</v>
      </c>
      <c r="EU60" s="158" t="s">
        <v>2467</v>
      </c>
      <c r="EV60" s="158" t="s">
        <v>2467</v>
      </c>
      <c r="EW60" s="158" t="s">
        <v>2467</v>
      </c>
      <c r="EX60" s="158" t="s">
        <v>2467</v>
      </c>
      <c r="EY60" s="158" t="s">
        <v>2467</v>
      </c>
      <c r="EZ60" s="158" t="s">
        <v>2467</v>
      </c>
      <c r="FA60" s="158" t="s">
        <v>2467</v>
      </c>
      <c r="FB60" s="158" t="s">
        <v>2467</v>
      </c>
      <c r="FC60" s="158" t="s">
        <v>2467</v>
      </c>
      <c r="FD60" s="158" t="s">
        <v>2467</v>
      </c>
      <c r="FE60" s="158" t="s">
        <v>2467</v>
      </c>
      <c r="FF60" s="158" t="s">
        <v>2467</v>
      </c>
      <c r="FG60" s="158" t="s">
        <v>2467</v>
      </c>
      <c r="FH60" s="158" t="s">
        <v>2467</v>
      </c>
      <c r="FI60" s="158" t="s">
        <v>2467</v>
      </c>
      <c r="FJ60" s="158" t="s">
        <v>2467</v>
      </c>
      <c r="FK60" s="158" t="s">
        <v>2467</v>
      </c>
      <c r="FL60" s="158" t="s">
        <v>2467</v>
      </c>
      <c r="FM60" s="158" t="s">
        <v>2467</v>
      </c>
      <c r="FN60" s="158" t="s">
        <v>2467</v>
      </c>
      <c r="FO60" s="158" t="s">
        <v>2467</v>
      </c>
      <c r="FP60" s="158" t="s">
        <v>2467</v>
      </c>
      <c r="FQ60" s="158" t="s">
        <v>2467</v>
      </c>
      <c r="FR60" s="158" t="s">
        <v>2467</v>
      </c>
      <c r="FS60" s="158" t="s">
        <v>2467</v>
      </c>
      <c r="FT60" s="158" t="s">
        <v>2467</v>
      </c>
      <c r="FU60" s="158" t="s">
        <v>2467</v>
      </c>
      <c r="FV60" s="158" t="s">
        <v>2467</v>
      </c>
      <c r="FW60" s="158" t="s">
        <v>2467</v>
      </c>
      <c r="FX60" s="158" t="s">
        <v>2467</v>
      </c>
      <c r="FY60" s="158" t="s">
        <v>2467</v>
      </c>
      <c r="FZ60" s="158" t="s">
        <v>2467</v>
      </c>
      <c r="GA60" s="158" t="s">
        <v>2467</v>
      </c>
      <c r="GB60" s="158" t="s">
        <v>2467</v>
      </c>
      <c r="GC60" s="158" t="s">
        <v>2467</v>
      </c>
      <c r="GD60" s="158" t="s">
        <v>2467</v>
      </c>
      <c r="GE60" s="158" t="s">
        <v>2467</v>
      </c>
      <c r="GF60" s="158" t="s">
        <v>2467</v>
      </c>
      <c r="GG60" s="158" t="s">
        <v>2467</v>
      </c>
      <c r="GH60" s="158" t="s">
        <v>2467</v>
      </c>
      <c r="GI60" s="158" t="s">
        <v>2467</v>
      </c>
      <c r="GJ60" s="158" t="s">
        <v>2467</v>
      </c>
      <c r="GK60" s="158" t="s">
        <v>2467</v>
      </c>
      <c r="GL60" s="158" t="s">
        <v>2467</v>
      </c>
      <c r="GM60" s="158" t="s">
        <v>2467</v>
      </c>
      <c r="GN60" s="158" t="s">
        <v>2467</v>
      </c>
      <c r="GO60" s="158" t="s">
        <v>2467</v>
      </c>
      <c r="GP60" s="158" t="s">
        <v>2467</v>
      </c>
      <c r="GQ60" s="158" t="s">
        <v>2467</v>
      </c>
      <c r="GR60" s="158" t="s">
        <v>2467</v>
      </c>
      <c r="GS60" s="158" t="s">
        <v>2467</v>
      </c>
      <c r="GT60" s="158" t="s">
        <v>2467</v>
      </c>
      <c r="GU60" s="158" t="s">
        <v>2467</v>
      </c>
      <c r="GV60" s="158" t="s">
        <v>2467</v>
      </c>
      <c r="GW60" s="158" t="s">
        <v>2467</v>
      </c>
      <c r="GX60" s="158" t="s">
        <v>2467</v>
      </c>
      <c r="GY60" s="158" t="s">
        <v>2467</v>
      </c>
      <c r="GZ60" s="158" t="s">
        <v>2467</v>
      </c>
      <c r="HA60" s="158" t="s">
        <v>2467</v>
      </c>
      <c r="HB60" s="158" t="s">
        <v>2467</v>
      </c>
      <c r="HC60" s="158" t="s">
        <v>2467</v>
      </c>
      <c r="HD60" s="158" t="s">
        <v>2467</v>
      </c>
      <c r="HE60" s="158" t="s">
        <v>315</v>
      </c>
      <c r="HF60" s="158" t="s">
        <v>315</v>
      </c>
      <c r="HG60" s="158" t="s">
        <v>315</v>
      </c>
      <c r="HH60" s="158" t="s">
        <v>315</v>
      </c>
      <c r="HI60" s="158" t="s">
        <v>315</v>
      </c>
      <c r="HJ60" s="158" t="s">
        <v>315</v>
      </c>
      <c r="HK60" s="158" t="s">
        <v>315</v>
      </c>
      <c r="HL60" s="158" t="s">
        <v>315</v>
      </c>
      <c r="HM60" s="158" t="s">
        <v>315</v>
      </c>
      <c r="HN60" s="158" t="s">
        <v>315</v>
      </c>
      <c r="HO60" s="158" t="s">
        <v>315</v>
      </c>
      <c r="HP60" s="158" t="s">
        <v>315</v>
      </c>
      <c r="HQ60" s="158" t="s">
        <v>315</v>
      </c>
      <c r="HR60" s="158" t="s">
        <v>315</v>
      </c>
      <c r="HS60" s="158" t="s">
        <v>315</v>
      </c>
      <c r="HT60" s="158" t="s">
        <v>315</v>
      </c>
      <c r="HU60" s="158" t="s">
        <v>315</v>
      </c>
      <c r="HV60" s="158" t="s">
        <v>315</v>
      </c>
      <c r="HW60" s="158" t="s">
        <v>315</v>
      </c>
      <c r="HX60" s="158" t="s">
        <v>315</v>
      </c>
      <c r="HY60" s="158" t="s">
        <v>315</v>
      </c>
      <c r="HZ60" s="158" t="s">
        <v>315</v>
      </c>
      <c r="IA60" s="158" t="s">
        <v>315</v>
      </c>
      <c r="IB60" s="158" t="s">
        <v>315</v>
      </c>
      <c r="IC60" s="158" t="s">
        <v>315</v>
      </c>
      <c r="ID60" s="158" t="s">
        <v>315</v>
      </c>
      <c r="IE60" s="158" t="s">
        <v>315</v>
      </c>
      <c r="IF60" s="158" t="s">
        <v>315</v>
      </c>
      <c r="IG60" s="158" t="s">
        <v>315</v>
      </c>
      <c r="IH60" s="158" t="s">
        <v>315</v>
      </c>
      <c r="II60" s="158" t="s">
        <v>315</v>
      </c>
      <c r="IJ60" s="158" t="s">
        <v>315</v>
      </c>
      <c r="IK60" s="158" t="s">
        <v>315</v>
      </c>
      <c r="IL60" s="158" t="s">
        <v>315</v>
      </c>
      <c r="IM60" s="158" t="s">
        <v>315</v>
      </c>
      <c r="IN60" s="158" t="s">
        <v>315</v>
      </c>
      <c r="IO60" s="158" t="s">
        <v>315</v>
      </c>
      <c r="IP60" s="158" t="s">
        <v>315</v>
      </c>
      <c r="IQ60" s="158" t="s">
        <v>315</v>
      </c>
      <c r="IR60" s="158" t="s">
        <v>203</v>
      </c>
      <c r="IS60" s="158" t="s">
        <v>2467</v>
      </c>
      <c r="IT60" s="158" t="s">
        <v>315</v>
      </c>
      <c r="IU60" s="158" t="s">
        <v>315</v>
      </c>
      <c r="IV60" s="158" t="s">
        <v>315</v>
      </c>
      <c r="IW60" s="158" t="s">
        <v>203</v>
      </c>
      <c r="IX60" s="158" t="s">
        <v>203</v>
      </c>
      <c r="IY60" s="158" t="s">
        <v>203</v>
      </c>
      <c r="IZ60" s="158" t="s">
        <v>203</v>
      </c>
      <c r="JA60" s="158" t="s">
        <v>2467</v>
      </c>
      <c r="JB60" s="158" t="s">
        <v>315</v>
      </c>
      <c r="JC60" s="158" t="s">
        <v>2467</v>
      </c>
      <c r="JD60" s="158" t="s">
        <v>315</v>
      </c>
      <c r="JE60" s="158" t="s">
        <v>315</v>
      </c>
      <c r="JF60" s="158" t="s">
        <v>315</v>
      </c>
      <c r="JG60" s="158" t="s">
        <v>315</v>
      </c>
      <c r="JH60" s="158" t="s">
        <v>2467</v>
      </c>
      <c r="JI60" s="158" t="s">
        <v>2467</v>
      </c>
      <c r="JJ60" s="158" t="s">
        <v>2467</v>
      </c>
      <c r="JK60" s="158" t="s">
        <v>2467</v>
      </c>
      <c r="JL60" s="158" t="s">
        <v>315</v>
      </c>
      <c r="JM60" s="158" t="s">
        <v>2467</v>
      </c>
      <c r="JN60" s="158" t="s">
        <v>2467</v>
      </c>
      <c r="JO60" s="158" t="s">
        <v>315</v>
      </c>
      <c r="JP60" s="158" t="s">
        <v>315</v>
      </c>
      <c r="JQ60" s="158" t="s">
        <v>315</v>
      </c>
      <c r="JR60" s="158" t="s">
        <v>315</v>
      </c>
      <c r="JS60" s="158" t="s">
        <v>2467</v>
      </c>
      <c r="JT60" s="158" t="s">
        <v>2467</v>
      </c>
      <c r="JU60" s="158" t="s">
        <v>315</v>
      </c>
      <c r="JV60" s="158" t="s">
        <v>315</v>
      </c>
      <c r="JW60" s="158" t="s">
        <v>315</v>
      </c>
      <c r="JX60" s="158" t="s">
        <v>315</v>
      </c>
      <c r="JY60" s="158" t="s">
        <v>315</v>
      </c>
      <c r="JZ60" s="158" t="s">
        <v>315</v>
      </c>
      <c r="KA60" s="158" t="s">
        <v>315</v>
      </c>
      <c r="KB60" s="158" t="s">
        <v>315</v>
      </c>
      <c r="KC60" s="158" t="s">
        <v>315</v>
      </c>
      <c r="KD60" s="158" t="s">
        <v>315</v>
      </c>
      <c r="KE60" s="158" t="s">
        <v>315</v>
      </c>
      <c r="KF60" s="158" t="s">
        <v>315</v>
      </c>
      <c r="KG60" s="158" t="s">
        <v>315</v>
      </c>
      <c r="KH60" s="158" t="s">
        <v>2467</v>
      </c>
      <c r="KI60" s="158" t="s">
        <v>2467</v>
      </c>
    </row>
    <row r="61" spans="1:295" ht="27" customHeight="1" x14ac:dyDescent="0.25">
      <c r="A61" s="228" t="s">
        <v>3</v>
      </c>
      <c r="B61" s="228"/>
      <c r="C61" s="229" t="s">
        <v>525</v>
      </c>
      <c r="D61" s="229"/>
      <c r="E61" s="229"/>
      <c r="F61" s="229"/>
      <c r="G61" s="229"/>
      <c r="H61" s="229"/>
      <c r="I61" s="229"/>
      <c r="J61" s="229"/>
      <c r="K61" s="229"/>
      <c r="L61" s="229"/>
      <c r="M61" s="229"/>
      <c r="N61" s="229" t="s">
        <v>2468</v>
      </c>
      <c r="O61" s="229"/>
      <c r="P61" s="229"/>
      <c r="Q61" s="229"/>
      <c r="R61" s="229"/>
      <c r="S61" s="229" t="s">
        <v>92</v>
      </c>
      <c r="T61" s="229" t="s">
        <v>525</v>
      </c>
      <c r="U61" s="229"/>
      <c r="V61" s="229"/>
      <c r="W61" s="229"/>
      <c r="X61" s="229" t="s">
        <v>943</v>
      </c>
      <c r="Y61" s="229"/>
      <c r="Z61" s="229"/>
      <c r="AA61" s="229" t="s">
        <v>25</v>
      </c>
      <c r="AB61" s="229" t="s">
        <v>525</v>
      </c>
      <c r="AC61" s="229" t="s">
        <v>238</v>
      </c>
      <c r="AD61" s="229"/>
      <c r="AE61" s="229" t="s">
        <v>525</v>
      </c>
      <c r="AF61" s="229" t="s">
        <v>2468</v>
      </c>
      <c r="AG61" s="229"/>
      <c r="AH61" s="229" t="s">
        <v>396</v>
      </c>
      <c r="AI61" s="229"/>
      <c r="AJ61" s="229" t="s">
        <v>238</v>
      </c>
      <c r="AK61" s="229"/>
      <c r="AL61" s="229"/>
      <c r="AM61" s="229"/>
      <c r="AN61" s="229"/>
      <c r="AO61" s="229" t="s">
        <v>2469</v>
      </c>
      <c r="AP61" s="229" t="s">
        <v>2470</v>
      </c>
      <c r="AQ61" s="229" t="s">
        <v>525</v>
      </c>
      <c r="AR61" s="229"/>
      <c r="AS61" s="229"/>
      <c r="AT61" s="229"/>
      <c r="AU61" s="229"/>
      <c r="AV61" s="229"/>
      <c r="AW61" s="229"/>
      <c r="AX61" s="229"/>
      <c r="AY61" s="229"/>
      <c r="AZ61" s="229"/>
      <c r="BA61" s="229" t="s">
        <v>410</v>
      </c>
      <c r="BB61" s="229" t="s">
        <v>92</v>
      </c>
      <c r="BC61" s="229" t="s">
        <v>984</v>
      </c>
      <c r="BD61" s="229" t="s">
        <v>88</v>
      </c>
      <c r="BE61" s="229"/>
      <c r="BF61" s="229" t="s">
        <v>525</v>
      </c>
      <c r="BG61" s="229"/>
      <c r="BH61" s="229"/>
      <c r="BI61" s="229"/>
      <c r="BJ61" s="229"/>
      <c r="BK61" s="229"/>
      <c r="BL61" s="229"/>
      <c r="BM61" s="229"/>
      <c r="BN61" s="229" t="s">
        <v>92</v>
      </c>
      <c r="BO61" s="229"/>
      <c r="BP61" s="229"/>
      <c r="BQ61" s="229"/>
      <c r="BR61" s="229"/>
      <c r="BS61" s="229"/>
      <c r="BT61" s="229" t="s">
        <v>25</v>
      </c>
      <c r="BU61" s="229"/>
      <c r="BV61" s="229" t="s">
        <v>92</v>
      </c>
      <c r="BW61" s="229" t="s">
        <v>2471</v>
      </c>
      <c r="BX61" s="229"/>
      <c r="BY61" s="229"/>
      <c r="BZ61" s="229"/>
      <c r="CA61" s="229" t="s">
        <v>525</v>
      </c>
      <c r="CB61" s="229"/>
      <c r="CC61" s="229" t="s">
        <v>2472</v>
      </c>
      <c r="CD61" s="229"/>
      <c r="CE61" s="229" t="s">
        <v>72</v>
      </c>
      <c r="CF61" s="229" t="s">
        <v>525</v>
      </c>
      <c r="CG61" s="229"/>
      <c r="CH61" s="229"/>
      <c r="CI61" s="229"/>
      <c r="CJ61" s="229" t="s">
        <v>984</v>
      </c>
      <c r="CK61" s="229"/>
      <c r="CL61" s="229" t="s">
        <v>2471</v>
      </c>
      <c r="CM61" s="229"/>
      <c r="CN61" s="229"/>
      <c r="CO61" s="229" t="s">
        <v>525</v>
      </c>
      <c r="CP61" s="229"/>
      <c r="CQ61" s="229"/>
      <c r="CR61" s="229"/>
      <c r="CS61" s="229"/>
      <c r="CT61" s="229"/>
      <c r="CU61" s="229"/>
      <c r="CV61" s="229"/>
      <c r="CW61" s="229" t="s">
        <v>2472</v>
      </c>
      <c r="CX61" s="229" t="s">
        <v>2471</v>
      </c>
      <c r="CY61" s="229"/>
      <c r="CZ61" s="229" t="s">
        <v>2473</v>
      </c>
      <c r="DA61" s="229"/>
      <c r="DB61" s="229"/>
      <c r="DC61" s="229"/>
      <c r="DD61" s="229" t="s">
        <v>525</v>
      </c>
      <c r="DE61" s="229"/>
      <c r="DF61" s="229"/>
      <c r="DG61" s="229" t="s">
        <v>2473</v>
      </c>
      <c r="DH61" s="229"/>
      <c r="DI61" s="229" t="s">
        <v>967</v>
      </c>
      <c r="DJ61" s="229"/>
      <c r="DK61" s="229" t="s">
        <v>676</v>
      </c>
      <c r="DL61" s="229" t="s">
        <v>2473</v>
      </c>
      <c r="DM61" s="229"/>
      <c r="DN61" s="229"/>
      <c r="DO61" s="229"/>
      <c r="DP61" s="229" t="s">
        <v>676</v>
      </c>
      <c r="DQ61" s="229" t="s">
        <v>2473</v>
      </c>
      <c r="DR61" s="229" t="s">
        <v>676</v>
      </c>
      <c r="DS61" s="229" t="s">
        <v>2473</v>
      </c>
      <c r="DT61" s="229"/>
      <c r="DU61" s="229"/>
      <c r="DV61" s="229"/>
      <c r="DW61" s="229" t="s">
        <v>525</v>
      </c>
      <c r="DX61" s="229" t="s">
        <v>676</v>
      </c>
      <c r="DY61" s="229" t="s">
        <v>525</v>
      </c>
      <c r="DZ61" s="229"/>
      <c r="EA61" s="229"/>
      <c r="EB61" s="229"/>
      <c r="EC61" s="229"/>
      <c r="ED61" s="229"/>
      <c r="EE61" s="229" t="s">
        <v>92</v>
      </c>
      <c r="EF61" s="229"/>
      <c r="EG61" s="229" t="s">
        <v>2473</v>
      </c>
      <c r="EH61" s="229" t="s">
        <v>92</v>
      </c>
      <c r="EI61" s="229" t="s">
        <v>2474</v>
      </c>
      <c r="EJ61" s="229" t="s">
        <v>676</v>
      </c>
      <c r="EK61" s="229" t="s">
        <v>525</v>
      </c>
      <c r="EL61" s="229"/>
      <c r="EM61" s="229"/>
      <c r="EN61" s="229"/>
      <c r="EO61" s="229"/>
      <c r="EP61" s="229"/>
      <c r="EQ61" s="229"/>
      <c r="ER61" s="229"/>
      <c r="ES61" s="229"/>
      <c r="ET61" s="229" t="s">
        <v>962</v>
      </c>
      <c r="EU61" s="229"/>
      <c r="EV61" s="229"/>
      <c r="EW61" s="229" t="s">
        <v>525</v>
      </c>
      <c r="EX61" s="229"/>
      <c r="EY61" s="229"/>
      <c r="EZ61" s="229"/>
      <c r="FA61" s="229"/>
      <c r="FB61" s="229"/>
      <c r="FC61" s="229"/>
      <c r="FD61" s="229"/>
      <c r="FE61" s="229"/>
      <c r="FF61" s="229"/>
      <c r="FG61" s="229" t="s">
        <v>974</v>
      </c>
      <c r="FH61" s="229"/>
      <c r="FI61" s="229"/>
      <c r="FJ61" s="229" t="s">
        <v>525</v>
      </c>
      <c r="FK61" s="229"/>
      <c r="FL61" s="229"/>
      <c r="FM61" s="229"/>
      <c r="FN61" s="229"/>
      <c r="FO61" s="229"/>
      <c r="FP61" s="229" t="s">
        <v>410</v>
      </c>
      <c r="FQ61" s="229" t="s">
        <v>88</v>
      </c>
      <c r="FR61" s="229"/>
      <c r="FS61" s="229"/>
      <c r="FT61" s="229"/>
      <c r="FU61" s="229"/>
      <c r="FV61" s="229"/>
      <c r="FW61" s="229" t="s">
        <v>2472</v>
      </c>
      <c r="FX61" s="229" t="s">
        <v>717</v>
      </c>
      <c r="FY61" s="229"/>
      <c r="FZ61" s="229"/>
      <c r="GA61" s="229" t="s">
        <v>676</v>
      </c>
      <c r="GB61" s="229" t="s">
        <v>238</v>
      </c>
      <c r="GC61" s="229" t="s">
        <v>410</v>
      </c>
      <c r="GD61" s="229" t="s">
        <v>525</v>
      </c>
      <c r="GE61" s="229" t="s">
        <v>88</v>
      </c>
      <c r="GF61" s="229" t="s">
        <v>410</v>
      </c>
      <c r="GG61" s="229" t="s">
        <v>238</v>
      </c>
      <c r="GH61" s="229" t="s">
        <v>525</v>
      </c>
      <c r="GI61" s="229" t="s">
        <v>410</v>
      </c>
      <c r="GJ61" s="229" t="s">
        <v>525</v>
      </c>
      <c r="GK61" s="229"/>
      <c r="GL61" s="229" t="s">
        <v>2475</v>
      </c>
      <c r="GM61" s="229" t="s">
        <v>525</v>
      </c>
      <c r="GN61" s="229" t="s">
        <v>88</v>
      </c>
      <c r="GO61" s="229" t="s">
        <v>525</v>
      </c>
      <c r="GP61" s="229"/>
      <c r="GQ61" s="229"/>
      <c r="GR61" s="229" t="s">
        <v>437</v>
      </c>
      <c r="GS61" s="229"/>
      <c r="GT61" s="229" t="s">
        <v>410</v>
      </c>
      <c r="GU61" s="229"/>
      <c r="GV61" s="229" t="s">
        <v>525</v>
      </c>
      <c r="GW61" s="229" t="s">
        <v>410</v>
      </c>
      <c r="GX61" s="229" t="s">
        <v>680</v>
      </c>
      <c r="GY61" s="229" t="s">
        <v>525</v>
      </c>
      <c r="GZ61" s="229"/>
      <c r="HA61" s="229" t="s">
        <v>680</v>
      </c>
      <c r="HB61" s="229" t="s">
        <v>92</v>
      </c>
      <c r="HC61" s="229"/>
      <c r="HD61" s="229"/>
      <c r="HE61" s="229"/>
      <c r="HF61" s="229"/>
      <c r="HG61" s="229"/>
      <c r="HH61" s="229"/>
      <c r="HI61" s="229"/>
      <c r="HJ61" s="229"/>
      <c r="HK61" s="229"/>
      <c r="HL61" s="229"/>
      <c r="HM61" s="229" t="s">
        <v>2476</v>
      </c>
      <c r="HN61" s="229"/>
      <c r="HO61" s="229" t="s">
        <v>92</v>
      </c>
      <c r="HP61" s="229"/>
      <c r="HQ61" s="229" t="s">
        <v>2477</v>
      </c>
      <c r="HR61" s="229"/>
      <c r="HS61" s="229" t="s">
        <v>92</v>
      </c>
      <c r="HT61" s="229"/>
      <c r="HU61" s="229" t="s">
        <v>64</v>
      </c>
      <c r="HV61" s="229"/>
      <c r="HW61" s="229" t="s">
        <v>2478</v>
      </c>
      <c r="HX61" s="229"/>
      <c r="HY61" s="229" t="s">
        <v>64</v>
      </c>
      <c r="HZ61" s="229" t="s">
        <v>525</v>
      </c>
      <c r="IA61" s="229" t="s">
        <v>14</v>
      </c>
      <c r="IB61" s="229" t="s">
        <v>39</v>
      </c>
      <c r="IC61" s="229"/>
      <c r="ID61" s="229" t="s">
        <v>2477</v>
      </c>
      <c r="IE61" s="229"/>
      <c r="IF61" s="229"/>
      <c r="IG61" s="229"/>
      <c r="IH61" s="229" t="s">
        <v>39</v>
      </c>
      <c r="II61" s="229"/>
      <c r="IJ61" s="229" t="s">
        <v>92</v>
      </c>
      <c r="IK61" s="229" t="s">
        <v>14</v>
      </c>
      <c r="IL61" s="229" t="s">
        <v>92</v>
      </c>
      <c r="IM61" s="229" t="s">
        <v>14</v>
      </c>
      <c r="IN61" s="229"/>
      <c r="IO61" s="229"/>
      <c r="IP61" s="229"/>
      <c r="IQ61" s="229"/>
      <c r="IR61" s="229" t="s">
        <v>92</v>
      </c>
      <c r="IS61" s="229" t="s">
        <v>2474</v>
      </c>
      <c r="IT61" s="229" t="s">
        <v>64</v>
      </c>
      <c r="IU61" s="229"/>
      <c r="IV61" s="229" t="s">
        <v>14</v>
      </c>
      <c r="IW61" s="229" t="s">
        <v>92</v>
      </c>
      <c r="IX61" s="229"/>
      <c r="IY61" s="229"/>
      <c r="IZ61" s="229"/>
      <c r="JA61" s="229" t="s">
        <v>525</v>
      </c>
      <c r="JB61" s="229" t="s">
        <v>1005</v>
      </c>
      <c r="JC61" s="229" t="s">
        <v>525</v>
      </c>
      <c r="JD61" s="229" t="s">
        <v>104</v>
      </c>
      <c r="JE61" s="229"/>
      <c r="JF61" s="229" t="s">
        <v>525</v>
      </c>
      <c r="JG61" s="229"/>
      <c r="JH61" s="229"/>
      <c r="JI61" s="229"/>
      <c r="JJ61" s="229"/>
      <c r="JK61" s="229"/>
      <c r="JL61" s="229" t="s">
        <v>2478</v>
      </c>
      <c r="JM61" s="229" t="s">
        <v>88</v>
      </c>
      <c r="JN61" s="229"/>
      <c r="JO61" s="229" t="s">
        <v>1000</v>
      </c>
      <c r="JP61" s="229"/>
      <c r="JQ61" s="229" t="s">
        <v>1002</v>
      </c>
      <c r="JR61" s="229"/>
      <c r="JS61" s="229"/>
      <c r="JT61" s="229" t="s">
        <v>525</v>
      </c>
      <c r="JU61" s="229" t="s">
        <v>2477</v>
      </c>
      <c r="JV61" s="229" t="s">
        <v>669</v>
      </c>
      <c r="JW61" s="229" t="s">
        <v>2479</v>
      </c>
      <c r="JX61" s="229"/>
      <c r="JY61" s="229" t="s">
        <v>92</v>
      </c>
      <c r="JZ61" s="229"/>
      <c r="KA61" s="229"/>
      <c r="KB61" s="229"/>
      <c r="KC61" s="229"/>
      <c r="KD61" s="229"/>
      <c r="KE61" s="229"/>
      <c r="KF61" s="229" t="s">
        <v>2477</v>
      </c>
      <c r="KG61" s="229"/>
      <c r="KH61" s="229" t="s">
        <v>92</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2480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2481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2482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2483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2484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1830</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8" t="s">
        <v>1831</v>
      </c>
      <c r="B6" s="228"/>
      <c r="C6" s="158" t="s">
        <v>2485</v>
      </c>
      <c r="D6" s="158" t="s">
        <v>2486</v>
      </c>
      <c r="E6" s="158" t="s">
        <v>2487</v>
      </c>
      <c r="F6" s="158" t="s">
        <v>2488</v>
      </c>
      <c r="G6" s="158" t="s">
        <v>2489</v>
      </c>
      <c r="H6" s="158" t="s">
        <v>2490</v>
      </c>
      <c r="I6" s="158" t="s">
        <v>2491</v>
      </c>
      <c r="J6" s="158"/>
      <c r="K6" s="158" t="s">
        <v>2492</v>
      </c>
      <c r="L6" s="158" t="s">
        <v>2493</v>
      </c>
      <c r="M6" s="158" t="s">
        <v>2494</v>
      </c>
      <c r="N6" s="158" t="s">
        <v>2495</v>
      </c>
      <c r="O6" s="158" t="s">
        <v>2496</v>
      </c>
      <c r="P6" s="158" t="s">
        <v>2497</v>
      </c>
      <c r="Q6" s="158" t="s">
        <v>2498</v>
      </c>
      <c r="R6" s="158" t="s">
        <v>2499</v>
      </c>
      <c r="S6" s="158" t="s">
        <v>2500</v>
      </c>
      <c r="T6" s="158" t="s">
        <v>2501</v>
      </c>
      <c r="U6" s="158" t="s">
        <v>2502</v>
      </c>
      <c r="V6" s="158" t="s">
        <v>2503</v>
      </c>
      <c r="W6" s="158" t="s">
        <v>2504</v>
      </c>
      <c r="X6" s="158" t="s">
        <v>2505</v>
      </c>
      <c r="Y6" s="158" t="s">
        <v>2506</v>
      </c>
      <c r="Z6" s="158" t="s">
        <v>2507</v>
      </c>
      <c r="AA6" s="158" t="s">
        <v>2508</v>
      </c>
      <c r="AB6" s="158" t="s">
        <v>2509</v>
      </c>
      <c r="AC6" s="158" t="s">
        <v>2510</v>
      </c>
      <c r="AD6" s="158" t="s">
        <v>2511</v>
      </c>
      <c r="AE6" s="158" t="s">
        <v>2512</v>
      </c>
      <c r="AF6" s="158" t="s">
        <v>2513</v>
      </c>
      <c r="AG6" s="158" t="s">
        <v>2514</v>
      </c>
      <c r="AH6" s="158" t="s">
        <v>2515</v>
      </c>
      <c r="AI6" s="158" t="s">
        <v>2516</v>
      </c>
      <c r="AJ6" s="158" t="s">
        <v>2517</v>
      </c>
      <c r="AK6" s="158" t="s">
        <v>2518</v>
      </c>
      <c r="AL6" s="158" t="s">
        <v>2519</v>
      </c>
      <c r="AM6" s="158" t="s">
        <v>2520</v>
      </c>
      <c r="AN6" s="158" t="s">
        <v>2521</v>
      </c>
      <c r="AO6" s="158" t="s">
        <v>2522</v>
      </c>
      <c r="AP6" s="158" t="s">
        <v>2523</v>
      </c>
      <c r="AQ6" s="158" t="s">
        <v>2524</v>
      </c>
      <c r="AR6" s="158" t="s">
        <v>2525</v>
      </c>
      <c r="AS6" s="158" t="s">
        <v>2526</v>
      </c>
      <c r="AT6" s="158" t="s">
        <v>2527</v>
      </c>
      <c r="AU6" s="158" t="s">
        <v>2528</v>
      </c>
      <c r="AV6" s="158" t="s">
        <v>2529</v>
      </c>
      <c r="AW6" s="158" t="s">
        <v>2530</v>
      </c>
      <c r="AX6" s="158" t="s">
        <v>2531</v>
      </c>
      <c r="AY6" s="158" t="s">
        <v>2532</v>
      </c>
      <c r="AZ6" s="158" t="s">
        <v>2533</v>
      </c>
      <c r="BA6" s="158" t="s">
        <v>2534</v>
      </c>
      <c r="BB6" s="158" t="s">
        <v>2535</v>
      </c>
      <c r="BC6" s="158" t="s">
        <v>2536</v>
      </c>
      <c r="BD6" s="158" t="s">
        <v>2537</v>
      </c>
      <c r="BE6" s="158" t="s">
        <v>2538</v>
      </c>
      <c r="BF6" s="158" t="s">
        <v>2539</v>
      </c>
      <c r="BG6" s="158" t="s">
        <v>2540</v>
      </c>
      <c r="BH6" s="158" t="s">
        <v>2541</v>
      </c>
      <c r="BI6" s="158" t="s">
        <v>2542</v>
      </c>
      <c r="BJ6" s="158" t="s">
        <v>2543</v>
      </c>
      <c r="BK6" s="158" t="s">
        <v>2544</v>
      </c>
      <c r="BL6" s="158" t="s">
        <v>2545</v>
      </c>
      <c r="BM6" s="158" t="s">
        <v>2546</v>
      </c>
      <c r="BN6" s="158" t="s">
        <v>2547</v>
      </c>
      <c r="BO6" s="158" t="s">
        <v>2548</v>
      </c>
      <c r="BP6" s="158" t="s">
        <v>2549</v>
      </c>
      <c r="BQ6" s="158" t="s">
        <v>2550</v>
      </c>
      <c r="BR6" s="158" t="s">
        <v>2551</v>
      </c>
      <c r="BS6" s="158" t="s">
        <v>2552</v>
      </c>
      <c r="BT6" s="158"/>
      <c r="BU6" s="158"/>
      <c r="BV6" s="158" t="s">
        <v>2553</v>
      </c>
      <c r="BW6" s="158" t="s">
        <v>2554</v>
      </c>
      <c r="BX6" s="158" t="s">
        <v>2555</v>
      </c>
      <c r="BY6" s="158" t="s">
        <v>2556</v>
      </c>
      <c r="BZ6" s="158" t="s">
        <v>2557</v>
      </c>
      <c r="CA6" s="158" t="s">
        <v>2558</v>
      </c>
      <c r="CB6" s="158" t="s">
        <v>2559</v>
      </c>
      <c r="CC6" s="158" t="s">
        <v>2560</v>
      </c>
      <c r="CD6" s="158" t="s">
        <v>2561</v>
      </c>
      <c r="CE6" s="158" t="s">
        <v>2562</v>
      </c>
      <c r="CF6" s="158" t="s">
        <v>2563</v>
      </c>
      <c r="CG6" s="158" t="s">
        <v>2564</v>
      </c>
      <c r="CH6" s="158" t="s">
        <v>1915</v>
      </c>
      <c r="CI6" s="158" t="s">
        <v>2565</v>
      </c>
      <c r="CJ6" s="158" t="s">
        <v>2566</v>
      </c>
      <c r="CK6" s="158" t="s">
        <v>2567</v>
      </c>
      <c r="CL6" s="158" t="s">
        <v>2568</v>
      </c>
      <c r="CM6" s="158" t="s">
        <v>2569</v>
      </c>
      <c r="CN6" s="158" t="s">
        <v>2570</v>
      </c>
      <c r="CO6" s="158" t="s">
        <v>2571</v>
      </c>
      <c r="CP6" s="158" t="s">
        <v>2572</v>
      </c>
      <c r="CQ6" s="158" t="s">
        <v>2573</v>
      </c>
      <c r="CR6" s="158" t="s">
        <v>2574</v>
      </c>
      <c r="CS6" s="158" t="s">
        <v>2575</v>
      </c>
      <c r="CT6" s="158" t="s">
        <v>2576</v>
      </c>
      <c r="CU6" s="158" t="s">
        <v>2577</v>
      </c>
      <c r="CV6" s="158" t="s">
        <v>2578</v>
      </c>
      <c r="CW6" s="158" t="s">
        <v>2579</v>
      </c>
      <c r="CX6" s="158" t="s">
        <v>2580</v>
      </c>
      <c r="CY6" s="158" t="s">
        <v>2581</v>
      </c>
      <c r="CZ6" s="158" t="s">
        <v>2582</v>
      </c>
      <c r="DA6" s="158" t="s">
        <v>2583</v>
      </c>
      <c r="DB6" s="158" t="s">
        <v>2584</v>
      </c>
      <c r="DC6" s="158" t="s">
        <v>2585</v>
      </c>
      <c r="DD6" s="158" t="s">
        <v>2586</v>
      </c>
      <c r="DE6" s="158" t="s">
        <v>2587</v>
      </c>
      <c r="DF6" s="158" t="s">
        <v>2588</v>
      </c>
      <c r="DG6" s="158" t="s">
        <v>2589</v>
      </c>
      <c r="DH6" s="158" t="s">
        <v>2590</v>
      </c>
      <c r="DI6" s="158" t="s">
        <v>2591</v>
      </c>
      <c r="DJ6" s="158" t="s">
        <v>2592</v>
      </c>
      <c r="DK6" s="158" t="s">
        <v>2593</v>
      </c>
      <c r="DL6" s="158" t="s">
        <v>2594</v>
      </c>
      <c r="DM6" s="158" t="s">
        <v>2595</v>
      </c>
      <c r="DN6" s="158" t="s">
        <v>2596</v>
      </c>
      <c r="DO6" s="158" t="s">
        <v>2597</v>
      </c>
      <c r="DP6" s="158" t="s">
        <v>2598</v>
      </c>
      <c r="DQ6" s="158" t="s">
        <v>2599</v>
      </c>
      <c r="DR6" s="158" t="s">
        <v>2600</v>
      </c>
      <c r="DS6" s="158" t="s">
        <v>2601</v>
      </c>
      <c r="DT6" s="158" t="s">
        <v>2602</v>
      </c>
      <c r="DU6" s="158" t="s">
        <v>2603</v>
      </c>
      <c r="DV6" s="158" t="s">
        <v>2604</v>
      </c>
      <c r="DW6" s="158" t="s">
        <v>2605</v>
      </c>
      <c r="DX6" s="158" t="s">
        <v>2606</v>
      </c>
      <c r="DY6" s="158" t="s">
        <v>2607</v>
      </c>
      <c r="DZ6" s="158" t="s">
        <v>2608</v>
      </c>
      <c r="EA6" s="158" t="s">
        <v>2609</v>
      </c>
      <c r="EB6" s="158" t="s">
        <v>2610</v>
      </c>
      <c r="EC6" s="158" t="s">
        <v>2611</v>
      </c>
      <c r="ED6" s="158" t="s">
        <v>2612</v>
      </c>
      <c r="EE6" s="158" t="s">
        <v>2613</v>
      </c>
      <c r="EF6" s="158" t="s">
        <v>2614</v>
      </c>
      <c r="EG6" s="158" t="s">
        <v>2615</v>
      </c>
      <c r="EH6" s="158" t="s">
        <v>2616</v>
      </c>
      <c r="EI6" s="158" t="s">
        <v>2617</v>
      </c>
      <c r="EJ6" s="158" t="s">
        <v>2618</v>
      </c>
      <c r="EK6" s="158" t="s">
        <v>2619</v>
      </c>
      <c r="EL6" s="158" t="s">
        <v>2620</v>
      </c>
      <c r="EM6" s="158" t="s">
        <v>2621</v>
      </c>
      <c r="EN6" s="158" t="s">
        <v>2622</v>
      </c>
      <c r="EO6" s="158" t="s">
        <v>2623</v>
      </c>
      <c r="EP6" s="158" t="s">
        <v>2624</v>
      </c>
      <c r="EQ6" s="158" t="s">
        <v>2625</v>
      </c>
      <c r="ER6" s="158" t="s">
        <v>2626</v>
      </c>
      <c r="ES6" s="158" t="s">
        <v>2627</v>
      </c>
      <c r="ET6" s="158" t="s">
        <v>2628</v>
      </c>
      <c r="EU6" s="158" t="s">
        <v>2629</v>
      </c>
      <c r="EV6" s="158" t="s">
        <v>2630</v>
      </c>
      <c r="EW6" s="158" t="s">
        <v>2631</v>
      </c>
      <c r="EX6" s="158" t="s">
        <v>2632</v>
      </c>
      <c r="EY6" s="158" t="s">
        <v>2633</v>
      </c>
      <c r="EZ6" s="158" t="s">
        <v>2634</v>
      </c>
      <c r="FA6" s="158" t="s">
        <v>2635</v>
      </c>
      <c r="FB6" s="158" t="s">
        <v>2636</v>
      </c>
      <c r="FC6" s="158" t="s">
        <v>2637</v>
      </c>
      <c r="FD6" s="158" t="s">
        <v>2638</v>
      </c>
      <c r="FE6" s="158" t="s">
        <v>2639</v>
      </c>
      <c r="FF6" s="158" t="s">
        <v>2640</v>
      </c>
      <c r="FG6" s="158" t="s">
        <v>2641</v>
      </c>
      <c r="FH6" s="158" t="s">
        <v>2642</v>
      </c>
      <c r="FI6" s="158" t="s">
        <v>2643</v>
      </c>
      <c r="FJ6" s="158" t="s">
        <v>2644</v>
      </c>
      <c r="FK6" s="158" t="s">
        <v>2645</v>
      </c>
      <c r="FL6" s="158" t="s">
        <v>2646</v>
      </c>
      <c r="FM6" s="158" t="s">
        <v>2647</v>
      </c>
      <c r="FN6" s="158" t="s">
        <v>2648</v>
      </c>
      <c r="FO6" s="158" t="s">
        <v>2649</v>
      </c>
      <c r="FP6" s="158" t="s">
        <v>2650</v>
      </c>
      <c r="FQ6" s="158" t="s">
        <v>2651</v>
      </c>
      <c r="FR6" s="158" t="s">
        <v>2652</v>
      </c>
      <c r="FS6" s="158" t="s">
        <v>2653</v>
      </c>
      <c r="FT6" s="158" t="s">
        <v>2654</v>
      </c>
      <c r="FU6" s="158" t="s">
        <v>2655</v>
      </c>
      <c r="FV6" s="158" t="s">
        <v>2656</v>
      </c>
      <c r="FW6" s="158" t="s">
        <v>2657</v>
      </c>
      <c r="FX6" s="158" t="s">
        <v>2658</v>
      </c>
      <c r="FY6" s="158" t="s">
        <v>2659</v>
      </c>
      <c r="FZ6" s="158" t="s">
        <v>2660</v>
      </c>
      <c r="GA6" s="158" t="s">
        <v>2661</v>
      </c>
      <c r="GB6" s="158" t="s">
        <v>2662</v>
      </c>
      <c r="GC6" s="158" t="s">
        <v>2663</v>
      </c>
      <c r="GD6" s="158" t="s">
        <v>2664</v>
      </c>
      <c r="GE6" s="158" t="s">
        <v>2665</v>
      </c>
      <c r="GF6" s="158" t="s">
        <v>2666</v>
      </c>
      <c r="GG6" s="158" t="s">
        <v>2667</v>
      </c>
      <c r="GH6" s="158" t="s">
        <v>2668</v>
      </c>
      <c r="GI6" s="158" t="s">
        <v>2669</v>
      </c>
      <c r="GJ6" s="158" t="s">
        <v>2670</v>
      </c>
      <c r="GK6" s="158" t="s">
        <v>2671</v>
      </c>
      <c r="GL6" s="158" t="s">
        <v>2672</v>
      </c>
      <c r="GM6" s="158"/>
      <c r="GN6" s="158" t="s">
        <v>2673</v>
      </c>
      <c r="GO6" s="158" t="s">
        <v>2674</v>
      </c>
      <c r="GP6" s="158" t="s">
        <v>2675</v>
      </c>
      <c r="GQ6" s="158" t="s">
        <v>2676</v>
      </c>
      <c r="GR6" s="158" t="s">
        <v>2677</v>
      </c>
      <c r="GS6" s="158" t="s">
        <v>2678</v>
      </c>
      <c r="GT6" s="158" t="s">
        <v>2679</v>
      </c>
      <c r="GU6" s="158" t="s">
        <v>2680</v>
      </c>
      <c r="GV6" s="158" t="s">
        <v>2681</v>
      </c>
      <c r="GW6" s="158" t="s">
        <v>2682</v>
      </c>
      <c r="GX6" s="158" t="s">
        <v>2683</v>
      </c>
      <c r="GY6" s="158" t="s">
        <v>2684</v>
      </c>
      <c r="GZ6" s="158" t="s">
        <v>2685</v>
      </c>
      <c r="HA6" s="158" t="s">
        <v>2686</v>
      </c>
      <c r="HB6" s="158" t="s">
        <v>2687</v>
      </c>
      <c r="HC6" s="158" t="s">
        <v>2688</v>
      </c>
      <c r="HD6" s="158" t="s">
        <v>2689</v>
      </c>
      <c r="HE6" s="158" t="s">
        <v>2690</v>
      </c>
      <c r="HF6" s="158" t="s">
        <v>2691</v>
      </c>
      <c r="HG6" s="158" t="s">
        <v>2692</v>
      </c>
      <c r="HH6" s="158" t="s">
        <v>2693</v>
      </c>
      <c r="HI6" s="158" t="s">
        <v>2694</v>
      </c>
      <c r="HJ6" s="158" t="s">
        <v>2695</v>
      </c>
      <c r="HK6" s="158" t="s">
        <v>2696</v>
      </c>
      <c r="HL6" s="158" t="s">
        <v>2697</v>
      </c>
      <c r="HM6" s="158" t="s">
        <v>2698</v>
      </c>
      <c r="HN6" s="158" t="s">
        <v>2699</v>
      </c>
      <c r="HO6" s="158" t="s">
        <v>2700</v>
      </c>
      <c r="HP6" s="158" t="s">
        <v>2701</v>
      </c>
      <c r="HQ6" s="158" t="s">
        <v>2702</v>
      </c>
      <c r="HR6" s="158" t="s">
        <v>2703</v>
      </c>
      <c r="HS6" s="158" t="s">
        <v>2704</v>
      </c>
      <c r="HT6" s="158" t="s">
        <v>2705</v>
      </c>
      <c r="HU6" s="158" t="s">
        <v>2706</v>
      </c>
      <c r="HV6" s="158" t="s">
        <v>2707</v>
      </c>
      <c r="HW6" s="158" t="s">
        <v>2708</v>
      </c>
      <c r="HX6" s="158" t="s">
        <v>2709</v>
      </c>
      <c r="HY6" s="158" t="s">
        <v>2710</v>
      </c>
      <c r="HZ6" s="158" t="s">
        <v>2711</v>
      </c>
      <c r="IA6" s="158" t="s">
        <v>2712</v>
      </c>
      <c r="IB6" s="158" t="s">
        <v>2713</v>
      </c>
      <c r="IC6" s="158" t="s">
        <v>2714</v>
      </c>
      <c r="ID6" s="158" t="s">
        <v>2715</v>
      </c>
      <c r="IE6" s="158" t="s">
        <v>2716</v>
      </c>
      <c r="IF6" s="158" t="s">
        <v>2717</v>
      </c>
      <c r="IG6" s="158" t="s">
        <v>2718</v>
      </c>
      <c r="IH6" s="158" t="s">
        <v>2719</v>
      </c>
      <c r="II6" s="158" t="s">
        <v>2720</v>
      </c>
      <c r="IJ6" s="158" t="s">
        <v>2721</v>
      </c>
      <c r="IK6" s="158" t="s">
        <v>2722</v>
      </c>
      <c r="IL6" s="158" t="s">
        <v>2723</v>
      </c>
      <c r="IM6" s="158" t="s">
        <v>2724</v>
      </c>
      <c r="IN6" s="158" t="s">
        <v>2725</v>
      </c>
      <c r="IO6" s="158" t="s">
        <v>2726</v>
      </c>
      <c r="IP6" s="158" t="s">
        <v>2727</v>
      </c>
      <c r="IQ6" s="158" t="s">
        <v>2728</v>
      </c>
      <c r="IR6" s="158" t="s">
        <v>2729</v>
      </c>
      <c r="IS6" s="158" t="s">
        <v>2730</v>
      </c>
      <c r="IT6" s="158" t="s">
        <v>2731</v>
      </c>
      <c r="IU6" s="158" t="s">
        <v>2732</v>
      </c>
      <c r="IV6" s="158" t="s">
        <v>2733</v>
      </c>
      <c r="IW6" s="158" t="s">
        <v>2734</v>
      </c>
      <c r="IX6" s="158" t="s">
        <v>2735</v>
      </c>
      <c r="IY6" s="158" t="s">
        <v>2736</v>
      </c>
      <c r="IZ6" s="158" t="s">
        <v>2737</v>
      </c>
      <c r="JA6" s="158" t="s">
        <v>2738</v>
      </c>
      <c r="JB6" s="158" t="s">
        <v>2739</v>
      </c>
      <c r="JC6" s="158" t="s">
        <v>2740</v>
      </c>
      <c r="JD6" s="158" t="s">
        <v>2741</v>
      </c>
      <c r="JE6" s="158" t="s">
        <v>2742</v>
      </c>
      <c r="JF6" s="158" t="s">
        <v>2743</v>
      </c>
      <c r="JG6" s="158" t="s">
        <v>2744</v>
      </c>
      <c r="JH6" s="158" t="s">
        <v>2745</v>
      </c>
      <c r="JI6" s="158" t="s">
        <v>2746</v>
      </c>
      <c r="JJ6" s="158" t="s">
        <v>2747</v>
      </c>
      <c r="JK6" s="158" t="s">
        <v>2748</v>
      </c>
      <c r="JL6" s="158" t="s">
        <v>2749</v>
      </c>
      <c r="JM6" s="158" t="s">
        <v>2750</v>
      </c>
      <c r="JN6" s="158" t="s">
        <v>2751</v>
      </c>
      <c r="JO6" s="158" t="s">
        <v>2752</v>
      </c>
      <c r="JP6" s="158" t="s">
        <v>2753</v>
      </c>
      <c r="JQ6" s="158" t="s">
        <v>2754</v>
      </c>
      <c r="JR6" s="158" t="s">
        <v>2755</v>
      </c>
      <c r="JS6" s="158" t="s">
        <v>2756</v>
      </c>
      <c r="JT6" s="158" t="s">
        <v>2757</v>
      </c>
      <c r="JU6" s="158" t="s">
        <v>2758</v>
      </c>
      <c r="JV6" s="158" t="s">
        <v>2759</v>
      </c>
      <c r="JW6" s="158" t="s">
        <v>2760</v>
      </c>
      <c r="JX6" s="158" t="s">
        <v>2761</v>
      </c>
      <c r="JY6" s="158" t="s">
        <v>2762</v>
      </c>
      <c r="JZ6" s="158" t="s">
        <v>2763</v>
      </c>
      <c r="KA6" s="158" t="s">
        <v>2764</v>
      </c>
      <c r="KB6" s="158" t="s">
        <v>2765</v>
      </c>
      <c r="KC6" s="158" t="s">
        <v>2766</v>
      </c>
      <c r="KD6" s="158" t="s">
        <v>2767</v>
      </c>
      <c r="KE6" s="158" t="s">
        <v>2768</v>
      </c>
      <c r="KF6" s="158" t="s">
        <v>2769</v>
      </c>
      <c r="KG6" s="158" t="s">
        <v>2770</v>
      </c>
      <c r="KH6" s="158" t="s">
        <v>2771</v>
      </c>
      <c r="KI6" s="158" t="s">
        <v>2772</v>
      </c>
    </row>
    <row r="7" spans="1:295" ht="27" customHeight="1" x14ac:dyDescent="0.25">
      <c r="A7" s="228" t="s">
        <v>27</v>
      </c>
      <c r="B7" s="228"/>
      <c r="C7" s="229" t="s">
        <v>2125</v>
      </c>
      <c r="D7" s="229"/>
      <c r="E7" s="229"/>
      <c r="F7" s="229" t="s">
        <v>2126</v>
      </c>
      <c r="G7" s="229" t="s">
        <v>2127</v>
      </c>
      <c r="H7" s="229"/>
      <c r="I7" s="229"/>
      <c r="J7" s="229"/>
      <c r="K7" s="229" t="s">
        <v>2128</v>
      </c>
      <c r="L7" s="229"/>
      <c r="M7" s="229"/>
      <c r="N7" s="229" t="s">
        <v>2129</v>
      </c>
      <c r="O7" s="229" t="s">
        <v>2130</v>
      </c>
      <c r="P7" s="229"/>
      <c r="Q7" s="229" t="s">
        <v>2131</v>
      </c>
      <c r="R7" s="229"/>
      <c r="S7" s="229" t="s">
        <v>2132</v>
      </c>
      <c r="T7" s="229"/>
      <c r="U7" s="229" t="s">
        <v>2133</v>
      </c>
      <c r="V7" s="229"/>
      <c r="W7" s="229"/>
      <c r="X7" s="229" t="s">
        <v>2134</v>
      </c>
      <c r="Y7" s="229"/>
      <c r="Z7" s="229"/>
      <c r="AA7" s="229" t="s">
        <v>2135</v>
      </c>
      <c r="AB7" s="229"/>
      <c r="AC7" s="229"/>
      <c r="AD7" s="229"/>
      <c r="AE7" s="229"/>
      <c r="AF7" s="229"/>
      <c r="AG7" s="229"/>
      <c r="AH7" s="229"/>
      <c r="AI7" s="229"/>
      <c r="AJ7" s="229" t="s">
        <v>2136</v>
      </c>
      <c r="AK7" s="229"/>
      <c r="AL7" s="229"/>
      <c r="AM7" s="229" t="s">
        <v>2137</v>
      </c>
      <c r="AN7" s="229"/>
      <c r="AO7" s="229" t="s">
        <v>2138</v>
      </c>
      <c r="AP7" s="229"/>
      <c r="AQ7" s="229" t="s">
        <v>2139</v>
      </c>
      <c r="AR7" s="229"/>
      <c r="AS7" s="229"/>
      <c r="AT7" s="229" t="s">
        <v>2140</v>
      </c>
      <c r="AU7" s="229"/>
      <c r="AV7" s="229" t="s">
        <v>2141</v>
      </c>
      <c r="AW7" s="229"/>
      <c r="AX7" s="229" t="s">
        <v>2140</v>
      </c>
      <c r="AY7" s="229"/>
      <c r="AZ7" s="229"/>
      <c r="BA7" s="229" t="s">
        <v>2142</v>
      </c>
      <c r="BB7" s="229" t="s">
        <v>2143</v>
      </c>
      <c r="BC7" s="229" t="s">
        <v>2144</v>
      </c>
      <c r="BD7" s="229"/>
      <c r="BE7" s="229"/>
      <c r="BF7" s="229" t="s">
        <v>2145</v>
      </c>
      <c r="BG7" s="229"/>
      <c r="BH7" s="229"/>
      <c r="BI7" s="229"/>
      <c r="BJ7" s="229"/>
      <c r="BK7" s="229" t="s">
        <v>2146</v>
      </c>
      <c r="BL7" s="229" t="s">
        <v>2147</v>
      </c>
      <c r="BM7" s="229"/>
      <c r="BN7" s="229" t="s">
        <v>2148</v>
      </c>
      <c r="BO7" s="229"/>
      <c r="BP7" s="229"/>
      <c r="BQ7" s="229" t="s">
        <v>2149</v>
      </c>
      <c r="BR7" s="229"/>
      <c r="BS7" s="229"/>
      <c r="BT7" s="229"/>
      <c r="BU7" s="229" t="s">
        <v>2150</v>
      </c>
      <c r="BV7" s="229" t="s">
        <v>2151</v>
      </c>
      <c r="BW7" s="229" t="s">
        <v>2152</v>
      </c>
      <c r="BX7" s="229"/>
      <c r="BY7" s="229"/>
      <c r="BZ7" s="229"/>
      <c r="CA7" s="229" t="s">
        <v>2153</v>
      </c>
      <c r="CB7" s="229"/>
      <c r="CC7" s="229"/>
      <c r="CD7" s="229"/>
      <c r="CE7" s="229"/>
      <c r="CF7" s="229" t="s">
        <v>2154</v>
      </c>
      <c r="CG7" s="229"/>
      <c r="CH7" s="229"/>
      <c r="CI7" s="229"/>
      <c r="CJ7" s="229" t="s">
        <v>2155</v>
      </c>
      <c r="CK7" s="229"/>
      <c r="CL7" s="229" t="s">
        <v>2156</v>
      </c>
      <c r="CM7" s="229"/>
      <c r="CN7" s="229" t="s">
        <v>2157</v>
      </c>
      <c r="CO7" s="229" t="s">
        <v>2158</v>
      </c>
      <c r="CP7" s="229"/>
      <c r="CQ7" s="229"/>
      <c r="CR7" s="229" t="s">
        <v>2159</v>
      </c>
      <c r="CS7" s="229"/>
      <c r="CT7" s="229"/>
      <c r="CU7" s="229"/>
      <c r="CV7" s="229"/>
      <c r="CW7" s="229" t="s">
        <v>2160</v>
      </c>
      <c r="CX7" s="229" t="s">
        <v>2161</v>
      </c>
      <c r="CY7" s="229"/>
      <c r="CZ7" s="229"/>
      <c r="DA7" s="229"/>
      <c r="DB7" s="229"/>
      <c r="DC7" s="229"/>
      <c r="DD7" s="229" t="s">
        <v>2162</v>
      </c>
      <c r="DE7" s="229"/>
      <c r="DF7" s="229"/>
      <c r="DG7" s="229" t="s">
        <v>2163</v>
      </c>
      <c r="DH7" s="229"/>
      <c r="DI7" s="229" t="s">
        <v>2164</v>
      </c>
      <c r="DJ7" s="229"/>
      <c r="DK7" s="229" t="s">
        <v>2165</v>
      </c>
      <c r="DL7" s="229" t="s">
        <v>2166</v>
      </c>
      <c r="DM7" s="229"/>
      <c r="DN7" s="229"/>
      <c r="DO7" s="229"/>
      <c r="DP7" s="229"/>
      <c r="DQ7" s="229" t="s">
        <v>2167</v>
      </c>
      <c r="DR7" s="229" t="s">
        <v>2168</v>
      </c>
      <c r="DS7" s="229" t="s">
        <v>2169</v>
      </c>
      <c r="DT7" s="229"/>
      <c r="DU7" s="229"/>
      <c r="DV7" s="229"/>
      <c r="DW7" s="229"/>
      <c r="DX7" s="229"/>
      <c r="DY7" s="229"/>
      <c r="DZ7" s="229"/>
      <c r="EA7" s="229" t="s">
        <v>2170</v>
      </c>
      <c r="EB7" s="229" t="s">
        <v>2171</v>
      </c>
      <c r="EC7" s="229"/>
      <c r="ED7" s="229"/>
      <c r="EE7" s="229" t="s">
        <v>2170</v>
      </c>
      <c r="EF7" s="229"/>
      <c r="EG7" s="229" t="s">
        <v>2172</v>
      </c>
      <c r="EH7" s="229" t="s">
        <v>2173</v>
      </c>
      <c r="EI7" s="229"/>
      <c r="EJ7" s="229" t="s">
        <v>2174</v>
      </c>
      <c r="EK7" s="229"/>
      <c r="EL7" s="229"/>
      <c r="EM7" s="229"/>
      <c r="EN7" s="229"/>
      <c r="EO7" s="229"/>
      <c r="EP7" s="229"/>
      <c r="EQ7" s="229"/>
      <c r="ER7" s="229"/>
      <c r="ES7" s="229"/>
      <c r="ET7" s="229" t="s">
        <v>2175</v>
      </c>
      <c r="EU7" s="229" t="s">
        <v>2176</v>
      </c>
      <c r="EV7" s="229" t="s">
        <v>2177</v>
      </c>
      <c r="EW7" s="229" t="s">
        <v>2178</v>
      </c>
      <c r="EX7" s="229" t="s">
        <v>2179</v>
      </c>
      <c r="EY7" s="229" t="s">
        <v>2180</v>
      </c>
      <c r="EZ7" s="229" t="s">
        <v>2181</v>
      </c>
      <c r="FA7" s="229"/>
      <c r="FB7" s="229" t="s">
        <v>2182</v>
      </c>
      <c r="FC7" s="229"/>
      <c r="FD7" s="229" t="s">
        <v>2183</v>
      </c>
      <c r="FE7" s="229"/>
      <c r="FF7" s="229"/>
      <c r="FG7" s="229" t="s">
        <v>2184</v>
      </c>
      <c r="FH7" s="229"/>
      <c r="FI7" s="229"/>
      <c r="FJ7" s="229" t="s">
        <v>2185</v>
      </c>
      <c r="FK7" s="229"/>
      <c r="FL7" s="229"/>
      <c r="FM7" s="229" t="s">
        <v>2186</v>
      </c>
      <c r="FN7" s="229"/>
      <c r="FO7" s="229"/>
      <c r="FP7" s="229" t="s">
        <v>2187</v>
      </c>
      <c r="FQ7" s="229"/>
      <c r="FR7" s="229"/>
      <c r="FS7" s="229" t="s">
        <v>2188</v>
      </c>
      <c r="FT7" s="229" t="s">
        <v>2187</v>
      </c>
      <c r="FU7" s="229"/>
      <c r="FV7" s="229"/>
      <c r="FW7" s="229"/>
      <c r="FX7" s="229" t="s">
        <v>2189</v>
      </c>
      <c r="FY7" s="229" t="s">
        <v>2190</v>
      </c>
      <c r="FZ7" s="229" t="s">
        <v>2191</v>
      </c>
      <c r="GA7" s="229" t="s">
        <v>2192</v>
      </c>
      <c r="GB7" s="229" t="s">
        <v>2193</v>
      </c>
      <c r="GC7" s="229" t="s">
        <v>2194</v>
      </c>
      <c r="GD7" s="229"/>
      <c r="GE7" s="229" t="s">
        <v>2195</v>
      </c>
      <c r="GF7" s="229" t="s">
        <v>2196</v>
      </c>
      <c r="GG7" s="229" t="s">
        <v>2197</v>
      </c>
      <c r="GH7" s="229" t="s">
        <v>2198</v>
      </c>
      <c r="GI7" s="229" t="s">
        <v>2199</v>
      </c>
      <c r="GJ7" s="229"/>
      <c r="GK7" s="229" t="s">
        <v>2198</v>
      </c>
      <c r="GL7" s="229" t="s">
        <v>2200</v>
      </c>
      <c r="GM7" s="229"/>
      <c r="GN7" s="229" t="s">
        <v>2201</v>
      </c>
      <c r="GO7" s="229" t="s">
        <v>2202</v>
      </c>
      <c r="GP7" s="229" t="s">
        <v>2197</v>
      </c>
      <c r="GQ7" s="229"/>
      <c r="GR7" s="229" t="s">
        <v>2203</v>
      </c>
      <c r="GS7" s="229"/>
      <c r="GT7" s="229"/>
      <c r="GU7" s="229" t="s">
        <v>2204</v>
      </c>
      <c r="GV7" s="229" t="s">
        <v>2199</v>
      </c>
      <c r="GW7" s="229"/>
      <c r="GX7" s="229" t="s">
        <v>2205</v>
      </c>
      <c r="GY7" s="229" t="s">
        <v>2206</v>
      </c>
      <c r="GZ7" s="229"/>
      <c r="HA7" s="229" t="s">
        <v>2205</v>
      </c>
      <c r="HB7" s="229" t="s">
        <v>2207</v>
      </c>
      <c r="HC7" s="229"/>
      <c r="HD7" s="229" t="s">
        <v>2208</v>
      </c>
      <c r="HE7" s="229" t="s">
        <v>2209</v>
      </c>
      <c r="HF7" s="229" t="s">
        <v>2210</v>
      </c>
      <c r="HG7" s="229" t="s">
        <v>2211</v>
      </c>
      <c r="HH7" s="229" t="s">
        <v>2209</v>
      </c>
      <c r="HI7" s="229" t="s">
        <v>2212</v>
      </c>
      <c r="HJ7" s="229"/>
      <c r="HK7" s="229"/>
      <c r="HL7" s="229"/>
      <c r="HM7" s="229"/>
      <c r="HN7" s="229"/>
      <c r="HO7" s="229" t="s">
        <v>2213</v>
      </c>
      <c r="HP7" s="229"/>
      <c r="HQ7" s="229"/>
      <c r="HR7" s="229"/>
      <c r="HS7" s="229"/>
      <c r="HT7" s="229"/>
      <c r="HU7" s="229"/>
      <c r="HV7" s="229"/>
      <c r="HW7" s="229"/>
      <c r="HX7" s="229"/>
      <c r="HY7" s="229" t="s">
        <v>2214</v>
      </c>
      <c r="HZ7" s="229"/>
      <c r="IA7" s="229" t="s">
        <v>2215</v>
      </c>
      <c r="IB7" s="229"/>
      <c r="IC7" s="229"/>
      <c r="ID7" s="229"/>
      <c r="IE7" s="229"/>
      <c r="IF7" s="229"/>
      <c r="IG7" s="229"/>
      <c r="IH7" s="229"/>
      <c r="II7" s="229"/>
      <c r="IJ7" s="229" t="s">
        <v>2216</v>
      </c>
      <c r="IK7" s="229"/>
      <c r="IL7" s="229"/>
      <c r="IM7" s="229"/>
      <c r="IN7" s="229"/>
      <c r="IO7" s="229" t="s">
        <v>2217</v>
      </c>
      <c r="IP7" s="229"/>
      <c r="IQ7" s="229" t="s">
        <v>2218</v>
      </c>
      <c r="IR7" s="229"/>
      <c r="IS7" s="229" t="s">
        <v>2219</v>
      </c>
      <c r="IT7" s="229"/>
      <c r="IU7" s="229"/>
      <c r="IV7" s="229"/>
      <c r="IW7" s="229" t="s">
        <v>2220</v>
      </c>
      <c r="IX7" s="229"/>
      <c r="IY7" s="229" t="s">
        <v>2221</v>
      </c>
      <c r="IZ7" s="229" t="s">
        <v>2222</v>
      </c>
      <c r="JA7" s="229" t="s">
        <v>2223</v>
      </c>
      <c r="JB7" s="229" t="s">
        <v>2224</v>
      </c>
      <c r="JC7" s="229"/>
      <c r="JD7" s="229" t="s">
        <v>2225</v>
      </c>
      <c r="JE7" s="229"/>
      <c r="JF7" s="229" t="s">
        <v>2226</v>
      </c>
      <c r="JG7" s="229"/>
      <c r="JH7" s="229"/>
      <c r="JI7" s="229" t="s">
        <v>2227</v>
      </c>
      <c r="JJ7" s="229"/>
      <c r="JK7" s="229"/>
      <c r="JL7" s="229"/>
      <c r="JM7" s="229"/>
      <c r="JN7" s="229"/>
      <c r="JO7" s="229" t="s">
        <v>2228</v>
      </c>
      <c r="JP7" s="229"/>
      <c r="JQ7" s="229" t="s">
        <v>2229</v>
      </c>
      <c r="JR7" s="229"/>
      <c r="JS7" s="229"/>
      <c r="JT7" s="229" t="s">
        <v>2230</v>
      </c>
      <c r="JU7" s="229" t="s">
        <v>2231</v>
      </c>
      <c r="JV7" s="229" t="s">
        <v>2232</v>
      </c>
      <c r="JW7" s="229" t="s">
        <v>2215</v>
      </c>
      <c r="JX7" s="229" t="s">
        <v>2233</v>
      </c>
      <c r="JY7" s="229" t="s">
        <v>2234</v>
      </c>
      <c r="JZ7" s="229" t="s">
        <v>2235</v>
      </c>
      <c r="KA7" s="229"/>
      <c r="KB7" s="229"/>
      <c r="KC7" s="229" t="s">
        <v>2236</v>
      </c>
      <c r="KD7" s="229"/>
      <c r="KE7" s="229"/>
      <c r="KF7" s="229" t="s">
        <v>2231</v>
      </c>
      <c r="KG7" s="229" t="s">
        <v>2237</v>
      </c>
      <c r="KH7" s="229" t="s">
        <v>2238</v>
      </c>
      <c r="KI7" s="229"/>
    </row>
    <row r="8" spans="1:295" ht="27" customHeight="1" x14ac:dyDescent="0.25">
      <c r="A8" s="157" t="s">
        <v>97</v>
      </c>
      <c r="B8" s="157" t="s">
        <v>656</v>
      </c>
      <c r="C8" s="158" t="s">
        <v>527</v>
      </c>
      <c r="D8" s="158" t="s">
        <v>2239</v>
      </c>
      <c r="E8" s="158" t="s">
        <v>2240</v>
      </c>
      <c r="F8" s="158" t="s">
        <v>2241</v>
      </c>
      <c r="G8" s="158" t="s">
        <v>2242</v>
      </c>
      <c r="H8" s="158" t="s">
        <v>578</v>
      </c>
      <c r="I8" s="158" t="s">
        <v>2243</v>
      </c>
      <c r="J8" s="158" t="s">
        <v>2244</v>
      </c>
      <c r="K8" s="158" t="s">
        <v>2245</v>
      </c>
      <c r="L8" s="158" t="s">
        <v>2246</v>
      </c>
      <c r="M8" s="158" t="s">
        <v>536</v>
      </c>
      <c r="N8" s="158" t="s">
        <v>2247</v>
      </c>
      <c r="O8" s="159" t="s">
        <v>2248</v>
      </c>
      <c r="P8" s="158" t="s">
        <v>2249</v>
      </c>
      <c r="Q8" s="158" t="s">
        <v>2250</v>
      </c>
      <c r="R8" s="158" t="s">
        <v>2249</v>
      </c>
      <c r="S8" s="158" t="s">
        <v>2251</v>
      </c>
      <c r="T8" s="158" t="s">
        <v>2244</v>
      </c>
      <c r="U8" s="158" t="s">
        <v>2252</v>
      </c>
      <c r="V8" s="158" t="s">
        <v>2253</v>
      </c>
      <c r="W8" s="158" t="s">
        <v>2254</v>
      </c>
      <c r="X8" s="158" t="s">
        <v>2255</v>
      </c>
      <c r="Y8" s="158" t="s">
        <v>2256</v>
      </c>
      <c r="Z8" s="158" t="s">
        <v>2257</v>
      </c>
      <c r="AA8" s="158" t="s">
        <v>2258</v>
      </c>
      <c r="AB8" s="158" t="s">
        <v>2259</v>
      </c>
      <c r="AC8" s="158" t="s">
        <v>2260</v>
      </c>
      <c r="AD8" s="158" t="s">
        <v>2261</v>
      </c>
      <c r="AE8" s="158" t="s">
        <v>2262</v>
      </c>
      <c r="AF8" s="158" t="s">
        <v>2247</v>
      </c>
      <c r="AG8" s="158" t="s">
        <v>2248</v>
      </c>
      <c r="AH8" s="158" t="s">
        <v>2263</v>
      </c>
      <c r="AI8" s="158" t="s">
        <v>2264</v>
      </c>
      <c r="AJ8" s="159" t="s">
        <v>2265</v>
      </c>
      <c r="AK8" s="159" t="s">
        <v>2266</v>
      </c>
      <c r="AL8" s="158" t="s">
        <v>2267</v>
      </c>
      <c r="AM8" s="158" t="s">
        <v>2265</v>
      </c>
      <c r="AN8" s="158" t="s">
        <v>2266</v>
      </c>
      <c r="AO8" s="158" t="s">
        <v>2268</v>
      </c>
      <c r="AP8" s="158" t="s">
        <v>2269</v>
      </c>
      <c r="AQ8" s="158" t="s">
        <v>2270</v>
      </c>
      <c r="AR8" s="158" t="s">
        <v>2271</v>
      </c>
      <c r="AS8" s="158" t="s">
        <v>2272</v>
      </c>
      <c r="AT8" s="159" t="s">
        <v>2273</v>
      </c>
      <c r="AU8" s="159" t="s">
        <v>2274</v>
      </c>
      <c r="AV8" s="158" t="s">
        <v>2275</v>
      </c>
      <c r="AW8" s="158" t="s">
        <v>412</v>
      </c>
      <c r="AX8" s="158" t="s">
        <v>2276</v>
      </c>
      <c r="AY8" s="158" t="s">
        <v>2277</v>
      </c>
      <c r="AZ8" s="158" t="s">
        <v>2278</v>
      </c>
      <c r="BA8" s="158" t="s">
        <v>2279</v>
      </c>
      <c r="BB8" s="159" t="s">
        <v>2280</v>
      </c>
      <c r="BC8" s="158" t="s">
        <v>612</v>
      </c>
      <c r="BD8" s="158" t="s">
        <v>2281</v>
      </c>
      <c r="BE8" s="158" t="s">
        <v>2282</v>
      </c>
      <c r="BF8" s="158" t="s">
        <v>2273</v>
      </c>
      <c r="BG8" s="158" t="s">
        <v>2274</v>
      </c>
      <c r="BH8" s="158" t="s">
        <v>2283</v>
      </c>
      <c r="BI8" s="158" t="s">
        <v>2284</v>
      </c>
      <c r="BJ8" s="158" t="s">
        <v>2285</v>
      </c>
      <c r="BK8" s="158" t="s">
        <v>2286</v>
      </c>
      <c r="BL8" s="158" t="s">
        <v>2287</v>
      </c>
      <c r="BM8" s="158" t="s">
        <v>2288</v>
      </c>
      <c r="BN8" s="158" t="s">
        <v>2280</v>
      </c>
      <c r="BO8" s="158" t="s">
        <v>2289</v>
      </c>
      <c r="BP8" s="158" t="s">
        <v>2290</v>
      </c>
      <c r="BQ8" s="158" t="s">
        <v>2291</v>
      </c>
      <c r="BR8" s="158" t="s">
        <v>2292</v>
      </c>
      <c r="BS8" s="158" t="s">
        <v>2293</v>
      </c>
      <c r="BT8" s="158" t="s">
        <v>2294</v>
      </c>
      <c r="BU8" s="158" t="s">
        <v>2294</v>
      </c>
      <c r="BV8" s="158" t="s">
        <v>2295</v>
      </c>
      <c r="BW8" s="158" t="s">
        <v>2296</v>
      </c>
      <c r="BX8" s="158" t="s">
        <v>2297</v>
      </c>
      <c r="BY8" s="158" t="s">
        <v>2298</v>
      </c>
      <c r="BZ8" s="158" t="s">
        <v>2299</v>
      </c>
      <c r="CA8" s="158" t="s">
        <v>2300</v>
      </c>
      <c r="CB8" s="158" t="s">
        <v>2301</v>
      </c>
      <c r="CC8" s="158" t="s">
        <v>2302</v>
      </c>
      <c r="CD8" s="158" t="s">
        <v>2303</v>
      </c>
      <c r="CE8" s="158" t="s">
        <v>2304</v>
      </c>
      <c r="CF8" s="158" t="s">
        <v>2305</v>
      </c>
      <c r="CG8" s="158" t="s">
        <v>2306</v>
      </c>
      <c r="CH8" s="158" t="s">
        <v>2307</v>
      </c>
      <c r="CI8" s="158" t="s">
        <v>2308</v>
      </c>
      <c r="CJ8" s="158" t="s">
        <v>2309</v>
      </c>
      <c r="CK8" s="158" t="s">
        <v>2310</v>
      </c>
      <c r="CL8" s="158" t="s">
        <v>2311</v>
      </c>
      <c r="CM8" s="158" t="s">
        <v>2312</v>
      </c>
      <c r="CN8" s="158" t="s">
        <v>2313</v>
      </c>
      <c r="CO8" s="158" t="s">
        <v>2314</v>
      </c>
      <c r="CP8" s="158" t="s">
        <v>2315</v>
      </c>
      <c r="CQ8" s="158" t="s">
        <v>2316</v>
      </c>
      <c r="CR8" s="158" t="s">
        <v>2317</v>
      </c>
      <c r="CS8" s="158" t="s">
        <v>2318</v>
      </c>
      <c r="CT8" s="158" t="s">
        <v>2319</v>
      </c>
      <c r="CU8" s="158" t="s">
        <v>2320</v>
      </c>
      <c r="CV8" s="158" t="s">
        <v>2321</v>
      </c>
      <c r="CW8" s="158" t="s">
        <v>2322</v>
      </c>
      <c r="CX8" s="158" t="s">
        <v>522</v>
      </c>
      <c r="CY8" s="158" t="s">
        <v>2323</v>
      </c>
      <c r="CZ8" s="158" t="s">
        <v>418</v>
      </c>
      <c r="DA8" s="158" t="s">
        <v>2324</v>
      </c>
      <c r="DB8" s="158" t="s">
        <v>2325</v>
      </c>
      <c r="DC8" s="158" t="s">
        <v>2326</v>
      </c>
      <c r="DD8" s="158" t="s">
        <v>2307</v>
      </c>
      <c r="DE8" s="158" t="s">
        <v>2308</v>
      </c>
      <c r="DF8" s="158" t="s">
        <v>2327</v>
      </c>
      <c r="DG8" s="158" t="s">
        <v>2328</v>
      </c>
      <c r="DH8" s="158" t="s">
        <v>2329</v>
      </c>
      <c r="DI8" s="158" t="s">
        <v>2330</v>
      </c>
      <c r="DJ8" s="158" t="s">
        <v>2331</v>
      </c>
      <c r="DK8" s="158" t="s">
        <v>2332</v>
      </c>
      <c r="DL8" s="158" t="s">
        <v>2323</v>
      </c>
      <c r="DM8" s="158" t="s">
        <v>418</v>
      </c>
      <c r="DN8" s="158" t="s">
        <v>2324</v>
      </c>
      <c r="DO8" s="158" t="s">
        <v>2333</v>
      </c>
      <c r="DP8" s="158" t="s">
        <v>2334</v>
      </c>
      <c r="DQ8" s="158" t="s">
        <v>2335</v>
      </c>
      <c r="DR8" s="158" t="s">
        <v>2336</v>
      </c>
      <c r="DS8" s="158" t="s">
        <v>2337</v>
      </c>
      <c r="DT8" s="158" t="s">
        <v>2338</v>
      </c>
      <c r="DU8" s="158" t="s">
        <v>522</v>
      </c>
      <c r="DV8" s="158" t="s">
        <v>2323</v>
      </c>
      <c r="DW8" s="158" t="s">
        <v>2327</v>
      </c>
      <c r="DX8" s="158" t="s">
        <v>2336</v>
      </c>
      <c r="DY8" s="158" t="s">
        <v>2339</v>
      </c>
      <c r="DZ8" s="158" t="s">
        <v>2340</v>
      </c>
      <c r="EA8" s="158" t="s">
        <v>2341</v>
      </c>
      <c r="EB8" s="158" t="s">
        <v>2342</v>
      </c>
      <c r="EC8" s="158" t="s">
        <v>2343</v>
      </c>
      <c r="ED8" s="158" t="s">
        <v>2344</v>
      </c>
      <c r="EE8" s="158" t="s">
        <v>2345</v>
      </c>
      <c r="EF8" s="158" t="s">
        <v>2346</v>
      </c>
      <c r="EG8" s="158" t="s">
        <v>2281</v>
      </c>
      <c r="EH8" s="158" t="s">
        <v>2291</v>
      </c>
      <c r="EI8" s="158" t="s">
        <v>2347</v>
      </c>
      <c r="EJ8" s="158" t="s">
        <v>2348</v>
      </c>
      <c r="EK8" s="158" t="s">
        <v>2349</v>
      </c>
      <c r="EL8" s="158" t="s">
        <v>2350</v>
      </c>
      <c r="EM8" s="158" t="s">
        <v>2351</v>
      </c>
      <c r="EN8" s="158" t="s">
        <v>2352</v>
      </c>
      <c r="EO8" s="158" t="s">
        <v>2353</v>
      </c>
      <c r="EP8" s="158" t="s">
        <v>2354</v>
      </c>
      <c r="EQ8" s="158" t="s">
        <v>2355</v>
      </c>
      <c r="ER8" s="158" t="s">
        <v>2356</v>
      </c>
      <c r="ES8" s="158" t="s">
        <v>2357</v>
      </c>
      <c r="ET8" s="158" t="s">
        <v>408</v>
      </c>
      <c r="EU8" s="158" t="s">
        <v>2358</v>
      </c>
      <c r="EV8" s="158" t="s">
        <v>2359</v>
      </c>
      <c r="EW8" s="158" t="s">
        <v>2360</v>
      </c>
      <c r="EX8" s="158" t="s">
        <v>2361</v>
      </c>
      <c r="EY8" s="158" t="s">
        <v>2362</v>
      </c>
      <c r="EZ8" s="158" t="s">
        <v>2363</v>
      </c>
      <c r="FA8" s="158" t="s">
        <v>2364</v>
      </c>
      <c r="FB8" s="158" t="s">
        <v>2346</v>
      </c>
      <c r="FC8" s="158" t="s">
        <v>2351</v>
      </c>
      <c r="FD8" s="158" t="s">
        <v>2365</v>
      </c>
      <c r="FE8" s="158" t="s">
        <v>2366</v>
      </c>
      <c r="FF8" s="158" t="s">
        <v>2367</v>
      </c>
      <c r="FG8" s="158" t="s">
        <v>2368</v>
      </c>
      <c r="FH8" s="158" t="s">
        <v>2369</v>
      </c>
      <c r="FI8" s="158" t="s">
        <v>2370</v>
      </c>
      <c r="FJ8" s="158" t="s">
        <v>2300</v>
      </c>
      <c r="FK8" s="158" t="s">
        <v>2301</v>
      </c>
      <c r="FL8" s="158" t="s">
        <v>2371</v>
      </c>
      <c r="FM8" s="158" t="s">
        <v>2339</v>
      </c>
      <c r="FN8" s="158" t="s">
        <v>2340</v>
      </c>
      <c r="FO8" s="158" t="s">
        <v>2372</v>
      </c>
      <c r="FP8" s="158" t="s">
        <v>2373</v>
      </c>
      <c r="FQ8" s="159" t="s">
        <v>2374</v>
      </c>
      <c r="FR8" s="158" t="s">
        <v>2375</v>
      </c>
      <c r="FS8" s="158" t="s">
        <v>2376</v>
      </c>
      <c r="FT8" s="158" t="s">
        <v>2377</v>
      </c>
      <c r="FU8" s="158" t="s">
        <v>2378</v>
      </c>
      <c r="FV8" s="158" t="s">
        <v>2379</v>
      </c>
      <c r="FW8" s="158" t="s">
        <v>2380</v>
      </c>
      <c r="FX8" s="158" t="s">
        <v>2381</v>
      </c>
      <c r="FY8" s="158" t="s">
        <v>2382</v>
      </c>
      <c r="FZ8" s="158" t="s">
        <v>2383</v>
      </c>
      <c r="GA8" s="158" t="s">
        <v>2348</v>
      </c>
      <c r="GB8" s="159" t="s">
        <v>2384</v>
      </c>
      <c r="GC8" s="158" t="s">
        <v>2373</v>
      </c>
      <c r="GD8" s="158" t="s">
        <v>2372</v>
      </c>
      <c r="GE8" s="158" t="s">
        <v>2385</v>
      </c>
      <c r="GF8" s="159" t="s">
        <v>2386</v>
      </c>
      <c r="GG8" s="158" t="s">
        <v>2387</v>
      </c>
      <c r="GH8" s="158" t="s">
        <v>2388</v>
      </c>
      <c r="GI8" s="158" t="s">
        <v>522</v>
      </c>
      <c r="GJ8" s="158" t="s">
        <v>2389</v>
      </c>
      <c r="GK8" s="158" t="s">
        <v>2390</v>
      </c>
      <c r="GL8" s="158" t="s">
        <v>2391</v>
      </c>
      <c r="GM8" s="158" t="s">
        <v>2392</v>
      </c>
      <c r="GN8" s="158" t="s">
        <v>2393</v>
      </c>
      <c r="GO8" s="158" t="s">
        <v>2394</v>
      </c>
      <c r="GP8" s="158" t="s">
        <v>2395</v>
      </c>
      <c r="GQ8" s="159" t="s">
        <v>2394</v>
      </c>
      <c r="GR8" s="158" t="s">
        <v>2396</v>
      </c>
      <c r="GS8" s="158" t="s">
        <v>2397</v>
      </c>
      <c r="GT8" s="158" t="s">
        <v>2398</v>
      </c>
      <c r="GU8" s="158" t="s">
        <v>2399</v>
      </c>
      <c r="GV8" s="158" t="s">
        <v>2400</v>
      </c>
      <c r="GW8" s="158" t="s">
        <v>2401</v>
      </c>
      <c r="GX8" s="158" t="s">
        <v>2402</v>
      </c>
      <c r="GY8" s="158" t="s">
        <v>2403</v>
      </c>
      <c r="GZ8" s="158" t="s">
        <v>2404</v>
      </c>
      <c r="HA8" s="158" t="s">
        <v>2405</v>
      </c>
      <c r="HB8" s="159" t="s">
        <v>2406</v>
      </c>
      <c r="HC8" s="159" t="s">
        <v>2407</v>
      </c>
      <c r="HD8" s="158" t="s">
        <v>2408</v>
      </c>
      <c r="HE8" s="158" t="s">
        <v>2408</v>
      </c>
      <c r="HF8" s="158" t="s">
        <v>629</v>
      </c>
      <c r="HG8" s="158" t="s">
        <v>629</v>
      </c>
      <c r="HH8" s="158" t="s">
        <v>2409</v>
      </c>
      <c r="HI8" s="159" t="s">
        <v>2406</v>
      </c>
      <c r="HJ8" s="159" t="s">
        <v>2407</v>
      </c>
      <c r="HK8" s="158" t="s">
        <v>2410</v>
      </c>
      <c r="HL8" s="158" t="s">
        <v>2411</v>
      </c>
      <c r="HM8" s="158" t="s">
        <v>2412</v>
      </c>
      <c r="HN8" s="158" t="s">
        <v>2413</v>
      </c>
      <c r="HO8" s="158" t="s">
        <v>2414</v>
      </c>
      <c r="HP8" s="158" t="s">
        <v>2415</v>
      </c>
      <c r="HQ8" s="158" t="s">
        <v>2416</v>
      </c>
      <c r="HR8" s="158" t="s">
        <v>2417</v>
      </c>
      <c r="HS8" s="158" t="s">
        <v>2418</v>
      </c>
      <c r="HT8" s="158" t="s">
        <v>2419</v>
      </c>
      <c r="HU8" s="158" t="s">
        <v>2420</v>
      </c>
      <c r="HV8" s="158" t="s">
        <v>2421</v>
      </c>
      <c r="HW8" s="158" t="s">
        <v>2422</v>
      </c>
      <c r="HX8" s="158" t="s">
        <v>2423</v>
      </c>
      <c r="HY8" s="158" t="s">
        <v>2424</v>
      </c>
      <c r="HZ8" s="158" t="s">
        <v>2425</v>
      </c>
      <c r="IA8" s="158" t="s">
        <v>2426</v>
      </c>
      <c r="IB8" s="158" t="s">
        <v>2427</v>
      </c>
      <c r="IC8" s="158" t="s">
        <v>2428</v>
      </c>
      <c r="ID8" s="158" t="s">
        <v>2429</v>
      </c>
      <c r="IE8" s="158" t="s">
        <v>2430</v>
      </c>
      <c r="IF8" s="158" t="s">
        <v>2416</v>
      </c>
      <c r="IG8" s="158" t="s">
        <v>2417</v>
      </c>
      <c r="IH8" s="158" t="s">
        <v>366</v>
      </c>
      <c r="II8" s="158" t="s">
        <v>370</v>
      </c>
      <c r="IJ8" s="158" t="s">
        <v>2409</v>
      </c>
      <c r="IK8" s="158" t="s">
        <v>2347</v>
      </c>
      <c r="IL8" s="159" t="s">
        <v>2431</v>
      </c>
      <c r="IM8" s="159" t="s">
        <v>2432</v>
      </c>
      <c r="IN8" s="158" t="s">
        <v>2433</v>
      </c>
      <c r="IO8" s="158" t="s">
        <v>2432</v>
      </c>
      <c r="IP8" s="158" t="s">
        <v>2434</v>
      </c>
      <c r="IQ8" s="158" t="s">
        <v>2435</v>
      </c>
      <c r="IR8" s="158" t="s">
        <v>2436</v>
      </c>
      <c r="IS8" s="159" t="s">
        <v>2434</v>
      </c>
      <c r="IT8" s="158" t="s">
        <v>2437</v>
      </c>
      <c r="IU8" s="158" t="s">
        <v>2438</v>
      </c>
      <c r="IV8" s="158" t="s">
        <v>2435</v>
      </c>
      <c r="IW8" s="159" t="s">
        <v>2431</v>
      </c>
      <c r="IX8" s="158" t="s">
        <v>2436</v>
      </c>
      <c r="IY8" s="158" t="s">
        <v>644</v>
      </c>
      <c r="IZ8" s="158" t="s">
        <v>644</v>
      </c>
      <c r="JA8" s="158" t="s">
        <v>2439</v>
      </c>
      <c r="JB8" s="158" t="s">
        <v>2440</v>
      </c>
      <c r="JC8" s="158" t="s">
        <v>2441</v>
      </c>
      <c r="JD8" s="158" t="s">
        <v>2442</v>
      </c>
      <c r="JE8" s="158" t="s">
        <v>2443</v>
      </c>
      <c r="JF8" s="158" t="s">
        <v>2441</v>
      </c>
      <c r="JG8" s="158" t="s">
        <v>2444</v>
      </c>
      <c r="JH8" s="158" t="s">
        <v>2445</v>
      </c>
      <c r="JI8" s="158" t="s">
        <v>2444</v>
      </c>
      <c r="JJ8" s="158" t="s">
        <v>2446</v>
      </c>
      <c r="JK8" s="158" t="s">
        <v>2447</v>
      </c>
      <c r="JL8" s="158" t="s">
        <v>2448</v>
      </c>
      <c r="JM8" s="158" t="s">
        <v>2449</v>
      </c>
      <c r="JN8" s="158" t="s">
        <v>2450</v>
      </c>
      <c r="JO8" s="158" t="s">
        <v>2451</v>
      </c>
      <c r="JP8" s="158" t="s">
        <v>2452</v>
      </c>
      <c r="JQ8" s="158" t="s">
        <v>2453</v>
      </c>
      <c r="JR8" s="158" t="s">
        <v>2454</v>
      </c>
      <c r="JS8" s="158" t="s">
        <v>2455</v>
      </c>
      <c r="JT8" s="158" t="s">
        <v>2456</v>
      </c>
      <c r="JU8" s="158" t="s">
        <v>2430</v>
      </c>
      <c r="JV8" s="158" t="s">
        <v>2457</v>
      </c>
      <c r="JW8" s="158" t="s">
        <v>2458</v>
      </c>
      <c r="JX8" s="158" t="s">
        <v>2459</v>
      </c>
      <c r="JY8" s="158" t="s">
        <v>2460</v>
      </c>
      <c r="JZ8" s="158" t="s">
        <v>2461</v>
      </c>
      <c r="KA8" s="158" t="s">
        <v>2410</v>
      </c>
      <c r="KB8" s="158" t="s">
        <v>2462</v>
      </c>
      <c r="KC8" s="158" t="s">
        <v>2461</v>
      </c>
      <c r="KD8" s="158" t="s">
        <v>2411</v>
      </c>
      <c r="KE8" s="158" t="s">
        <v>2463</v>
      </c>
      <c r="KF8" s="158" t="s">
        <v>2464</v>
      </c>
      <c r="KG8" s="158" t="s">
        <v>2464</v>
      </c>
      <c r="KH8" s="158" t="s">
        <v>2465</v>
      </c>
      <c r="KI8" s="158" t="s">
        <v>2293</v>
      </c>
    </row>
    <row r="9" spans="1:295" ht="18" customHeight="1" x14ac:dyDescent="0.25">
      <c r="A9" s="160" t="s">
        <v>101</v>
      </c>
      <c r="B9" s="160" t="s">
        <v>871</v>
      </c>
      <c r="C9" s="161">
        <v>0</v>
      </c>
      <c r="D9" s="162">
        <v>3.8639999999999999</v>
      </c>
      <c r="E9" s="162">
        <v>-8.7393000000000001</v>
      </c>
      <c r="F9" s="162">
        <v>2.4102999999999999</v>
      </c>
      <c r="G9" s="162">
        <v>5.6234000000000002</v>
      </c>
      <c r="H9" s="163"/>
      <c r="I9" s="162">
        <v>8.7568999999999999</v>
      </c>
      <c r="J9" s="163"/>
      <c r="K9" s="162">
        <v>9.9925999999999995</v>
      </c>
      <c r="L9" s="162">
        <v>3.3818999999999999</v>
      </c>
      <c r="M9" s="162">
        <v>2.9346000000000001</v>
      </c>
      <c r="N9" s="162">
        <v>-8.8800000000000008</v>
      </c>
      <c r="O9" s="162">
        <v>-22</v>
      </c>
      <c r="P9" s="162">
        <v>0</v>
      </c>
      <c r="Q9" s="162">
        <v>3.3119999999999998</v>
      </c>
      <c r="R9" s="163"/>
      <c r="S9" s="162">
        <v>2.8378999999999999</v>
      </c>
      <c r="T9" s="162">
        <v>0.7944</v>
      </c>
      <c r="U9" s="162">
        <v>2.2591000000000001</v>
      </c>
      <c r="V9" s="162">
        <v>2.1013999999999999</v>
      </c>
      <c r="W9" s="162">
        <v>4.1081000000000003</v>
      </c>
      <c r="X9" s="162">
        <v>1.6456</v>
      </c>
      <c r="Y9" s="162">
        <v>6.7199999999999996E-2</v>
      </c>
      <c r="Z9" s="162">
        <v>0.74360000000000004</v>
      </c>
      <c r="AA9" s="163"/>
      <c r="AB9" s="162">
        <v>-0.68089999999999995</v>
      </c>
      <c r="AC9" s="162">
        <v>-1.63</v>
      </c>
      <c r="AD9" s="162">
        <v>-1.6020000000000001</v>
      </c>
      <c r="AE9" s="162">
        <v>-3.2410000000000001</v>
      </c>
      <c r="AF9" s="162">
        <v>-11.1</v>
      </c>
      <c r="AG9" s="162">
        <v>-13.2</v>
      </c>
      <c r="AH9" s="162">
        <v>-0.67100000000000004</v>
      </c>
      <c r="AI9" s="162">
        <v>0.39300000000000002</v>
      </c>
      <c r="AJ9" s="162">
        <v>-13.02</v>
      </c>
      <c r="AK9" s="162">
        <v>-13.03</v>
      </c>
      <c r="AL9" s="163"/>
      <c r="AM9" s="162">
        <v>-13.06</v>
      </c>
      <c r="AN9" s="162">
        <v>-13.11</v>
      </c>
      <c r="AO9" s="162">
        <v>2.7370000000000001</v>
      </c>
      <c r="AP9" s="162">
        <v>4.5900999999999996</v>
      </c>
      <c r="AQ9" s="162">
        <v>16.492100000000001</v>
      </c>
      <c r="AR9" s="162">
        <v>17.837199999999999</v>
      </c>
      <c r="AS9" s="162">
        <v>-17.0411</v>
      </c>
      <c r="AT9" s="162">
        <v>-15.1374</v>
      </c>
      <c r="AU9" s="162">
        <v>-14.364800000000001</v>
      </c>
      <c r="AV9" s="162">
        <v>0.38679999999999998</v>
      </c>
      <c r="AW9" s="162">
        <v>0.63200000000000001</v>
      </c>
      <c r="AX9" s="162">
        <v>-18.352399999999999</v>
      </c>
      <c r="AY9" s="162">
        <v>-16.744900000000001</v>
      </c>
      <c r="AZ9" s="162">
        <v>1.196</v>
      </c>
      <c r="BA9" s="162">
        <v>6.0697000000000001</v>
      </c>
      <c r="BB9" s="162">
        <v>36.724699999999999</v>
      </c>
      <c r="BC9" s="162">
        <v>8.1303000000000001</v>
      </c>
      <c r="BD9" s="162">
        <v>-5.7</v>
      </c>
      <c r="BE9" s="162">
        <v>-6.4</v>
      </c>
      <c r="BF9" s="162">
        <v>-20.802499999999998</v>
      </c>
      <c r="BG9" s="162">
        <v>-20.535299999999999</v>
      </c>
      <c r="BH9" s="162">
        <v>-1.0851999999999999</v>
      </c>
      <c r="BI9" s="163"/>
      <c r="BJ9" s="162">
        <v>2.3025000000000002</v>
      </c>
      <c r="BK9" s="162">
        <v>-0.19270000000000001</v>
      </c>
      <c r="BL9" s="163"/>
      <c r="BM9" s="162">
        <v>-0.45200000000000001</v>
      </c>
      <c r="BN9" s="162">
        <v>-117.1605</v>
      </c>
      <c r="BO9" s="162">
        <v>-20.6</v>
      </c>
      <c r="BP9" s="162">
        <v>-20.630500000000001</v>
      </c>
      <c r="BQ9" s="162">
        <v>101.1866</v>
      </c>
      <c r="BR9" s="162">
        <v>-242.5248</v>
      </c>
      <c r="BS9" s="163"/>
      <c r="BT9" s="163"/>
      <c r="BU9" s="163"/>
      <c r="BV9" s="162">
        <v>5.3989000000000003</v>
      </c>
      <c r="BW9" s="162">
        <v>7.98</v>
      </c>
      <c r="BX9" s="162">
        <v>3.56</v>
      </c>
      <c r="BY9" s="162">
        <v>-15.38</v>
      </c>
      <c r="BZ9" s="162">
        <v>0.17</v>
      </c>
      <c r="CA9" s="162">
        <v>-18.7498</v>
      </c>
      <c r="CB9" s="162">
        <v>-18.883800000000001</v>
      </c>
      <c r="CC9" s="162">
        <v>22.319700000000001</v>
      </c>
      <c r="CD9" s="162">
        <v>21.5441</v>
      </c>
      <c r="CE9" s="162">
        <v>-7.3536000000000001</v>
      </c>
      <c r="CF9" s="162">
        <v>-22.979399999999998</v>
      </c>
      <c r="CG9" s="162">
        <v>-22.9133</v>
      </c>
      <c r="CH9" s="162">
        <v>2.5979999999999999</v>
      </c>
      <c r="CI9" s="163"/>
      <c r="CJ9" s="163"/>
      <c r="CK9" s="163"/>
      <c r="CL9" s="162">
        <v>10</v>
      </c>
      <c r="CM9" s="162">
        <v>7.7</v>
      </c>
      <c r="CN9" s="162">
        <v>-2</v>
      </c>
      <c r="CO9" s="162">
        <v>18.492999999999999</v>
      </c>
      <c r="CP9" s="162">
        <v>18.685300000000002</v>
      </c>
      <c r="CQ9" s="162">
        <v>16.955400000000001</v>
      </c>
      <c r="CR9" s="162">
        <v>34.436100000000003</v>
      </c>
      <c r="CS9" s="162">
        <v>34.660200000000003</v>
      </c>
      <c r="CT9" s="162">
        <v>-25.418299999999999</v>
      </c>
      <c r="CU9" s="162">
        <v>-8.6583000000000006</v>
      </c>
      <c r="CV9" s="162">
        <v>-28.636700000000001</v>
      </c>
      <c r="CW9" s="162">
        <v>2.1905999999999999</v>
      </c>
      <c r="CX9" s="162">
        <v>27.76</v>
      </c>
      <c r="CY9" s="162">
        <v>16.91</v>
      </c>
      <c r="CZ9" s="162">
        <v>3.1299000000000001</v>
      </c>
      <c r="DA9" s="162">
        <v>3.714</v>
      </c>
      <c r="DB9" s="162">
        <v>-5.56</v>
      </c>
      <c r="DC9" s="163"/>
      <c r="DD9" s="163"/>
      <c r="DE9" s="163"/>
      <c r="DF9" s="162">
        <v>34.827800000000003</v>
      </c>
      <c r="DG9" s="162">
        <v>1.5699999999999999E-2</v>
      </c>
      <c r="DH9" s="162">
        <v>-2.2665999999999999</v>
      </c>
      <c r="DI9" s="163"/>
      <c r="DJ9" s="163"/>
      <c r="DK9" s="162">
        <v>-5.0513000000000003</v>
      </c>
      <c r="DL9" s="162">
        <v>-3.3660999999999999</v>
      </c>
      <c r="DM9" s="162">
        <v>4.4208999999999996</v>
      </c>
      <c r="DN9" s="162">
        <v>2.4178999999999999</v>
      </c>
      <c r="DO9" s="162">
        <v>-3.04</v>
      </c>
      <c r="DP9" s="162">
        <v>-1.88</v>
      </c>
      <c r="DQ9" s="162">
        <v>7.3780000000000001</v>
      </c>
      <c r="DR9" s="162">
        <v>-34.116900000000001</v>
      </c>
      <c r="DS9" s="163"/>
      <c r="DT9" s="162">
        <v>-17.18</v>
      </c>
      <c r="DU9" s="162">
        <v>3.23</v>
      </c>
      <c r="DV9" s="162">
        <v>30.59</v>
      </c>
      <c r="DW9" s="162">
        <v>-32</v>
      </c>
      <c r="DX9" s="162">
        <v>-17.063600000000001</v>
      </c>
      <c r="DY9" s="162">
        <v>-38.320399999999999</v>
      </c>
      <c r="DZ9" s="162">
        <v>-37.909100000000002</v>
      </c>
      <c r="EA9" s="163"/>
      <c r="EB9" s="162">
        <v>-24.256599999999999</v>
      </c>
      <c r="EC9" s="162">
        <v>-32.953400000000002</v>
      </c>
      <c r="ED9" s="162">
        <v>-33.941299999999998</v>
      </c>
      <c r="EE9" s="162">
        <v>-23.4282</v>
      </c>
      <c r="EF9" s="162">
        <v>-25.150200000000002</v>
      </c>
      <c r="EG9" s="162">
        <v>-9.8059999999999992</v>
      </c>
      <c r="EH9" s="162">
        <v>-180.94030000000001</v>
      </c>
      <c r="EI9" s="162">
        <v>0.70289999999999997</v>
      </c>
      <c r="EJ9" s="163"/>
      <c r="EK9" s="162">
        <v>-6.0068999999999999</v>
      </c>
      <c r="EL9" s="162">
        <v>-5.8140999999999998</v>
      </c>
      <c r="EM9" s="162">
        <v>17.7043</v>
      </c>
      <c r="EN9" s="163"/>
      <c r="EO9" s="162">
        <v>-18.057200000000002</v>
      </c>
      <c r="EP9" s="162">
        <v>-7.6840000000000002</v>
      </c>
      <c r="EQ9" s="162">
        <v>-25.221499999999999</v>
      </c>
      <c r="ER9" s="162">
        <v>-24.824200000000001</v>
      </c>
      <c r="ES9" s="162">
        <v>8.4319000000000006</v>
      </c>
      <c r="ET9" s="162">
        <v>0</v>
      </c>
      <c r="EU9" s="162">
        <v>-7.37</v>
      </c>
      <c r="EV9" s="162">
        <v>0.2</v>
      </c>
      <c r="EW9" s="162">
        <v>1.3833</v>
      </c>
      <c r="EX9" s="162">
        <v>-12.809100000000001</v>
      </c>
      <c r="EY9" s="162">
        <v>-14.231</v>
      </c>
      <c r="EZ9" s="162">
        <v>-2.8315000000000001</v>
      </c>
      <c r="FA9" s="162">
        <v>8.7249999999999996</v>
      </c>
      <c r="FB9" s="162">
        <v>10.1692</v>
      </c>
      <c r="FC9" s="162">
        <v>-28.849599999999999</v>
      </c>
      <c r="FD9" s="162">
        <v>4.0537000000000001</v>
      </c>
      <c r="FE9" s="163"/>
      <c r="FF9" s="162">
        <v>3.7090999999999998</v>
      </c>
      <c r="FG9" s="162">
        <v>0</v>
      </c>
      <c r="FH9" s="162">
        <v>0</v>
      </c>
      <c r="FI9" s="162">
        <v>0</v>
      </c>
      <c r="FJ9" s="162">
        <v>4.6887999999999996</v>
      </c>
      <c r="FK9" s="162">
        <v>4.8562000000000003</v>
      </c>
      <c r="FL9" s="162">
        <v>-27.295400000000001</v>
      </c>
      <c r="FM9" s="162">
        <v>20.218699999999998</v>
      </c>
      <c r="FN9" s="162">
        <v>20.128599999999999</v>
      </c>
      <c r="FO9" s="162">
        <v>-12.5631</v>
      </c>
      <c r="FP9" s="163"/>
      <c r="FQ9" s="162">
        <v>24.2057</v>
      </c>
      <c r="FR9" s="162">
        <v>-19.11</v>
      </c>
      <c r="FS9" s="162">
        <v>-1.0103</v>
      </c>
      <c r="FT9" s="162">
        <v>0.29780000000000001</v>
      </c>
      <c r="FU9" s="162">
        <v>0.72</v>
      </c>
      <c r="FV9" s="162">
        <v>2.2400000000000002</v>
      </c>
      <c r="FW9" s="162">
        <v>-21.707899999999999</v>
      </c>
      <c r="FX9" s="163"/>
      <c r="FY9" s="162">
        <v>2.415</v>
      </c>
      <c r="FZ9" s="162">
        <v>0.63800000000000001</v>
      </c>
      <c r="GA9" s="163"/>
      <c r="GB9" s="162">
        <v>10.86</v>
      </c>
      <c r="GC9" s="162">
        <v>-12.8086</v>
      </c>
      <c r="GD9" s="162">
        <v>-4.9154</v>
      </c>
      <c r="GE9" s="162">
        <v>-2.21</v>
      </c>
      <c r="GF9" s="162">
        <v>23.762499999999999</v>
      </c>
      <c r="GG9" s="163"/>
      <c r="GH9" s="162">
        <v>16.462599999999998</v>
      </c>
      <c r="GI9" s="162">
        <v>-1.2795000000000001</v>
      </c>
      <c r="GJ9" s="162">
        <v>-1.5190999999999999</v>
      </c>
      <c r="GK9" s="162">
        <v>2.0644999999999998</v>
      </c>
      <c r="GL9" s="163"/>
      <c r="GM9" s="163"/>
      <c r="GN9" s="162">
        <v>-10.189399999999999</v>
      </c>
      <c r="GO9" s="162">
        <v>-18.2895</v>
      </c>
      <c r="GP9" s="162">
        <v>0.12330000000000001</v>
      </c>
      <c r="GQ9" s="162">
        <v>-19.444700000000001</v>
      </c>
      <c r="GR9" s="162">
        <v>7.5121000000000002</v>
      </c>
      <c r="GS9" s="162">
        <v>6.6927000000000003</v>
      </c>
      <c r="GT9" s="162">
        <v>121.7563</v>
      </c>
      <c r="GU9" s="162">
        <v>-6.0206</v>
      </c>
      <c r="GV9" s="162">
        <v>-10.7622</v>
      </c>
      <c r="GW9" s="162">
        <v>12.5267</v>
      </c>
      <c r="GX9" s="162">
        <v>2.5777999999999999</v>
      </c>
      <c r="GY9" s="162">
        <v>6.2926000000000002</v>
      </c>
      <c r="GZ9" s="162">
        <v>6.3372000000000002</v>
      </c>
      <c r="HA9" s="162">
        <v>1.8774999999999999</v>
      </c>
      <c r="HB9" s="162">
        <v>-1.256</v>
      </c>
      <c r="HC9" s="162">
        <v>0</v>
      </c>
      <c r="HD9" s="162">
        <v>-4.1900000000000004</v>
      </c>
      <c r="HE9" s="162">
        <v>0</v>
      </c>
      <c r="HF9" s="162">
        <v>26.9755</v>
      </c>
      <c r="HG9" s="162">
        <v>23.8475</v>
      </c>
      <c r="HH9" s="162">
        <v>73.834400000000002</v>
      </c>
      <c r="HI9" s="162">
        <v>48.418199999999999</v>
      </c>
      <c r="HJ9" s="162">
        <v>49.962000000000003</v>
      </c>
      <c r="HK9" s="162">
        <v>-8.9392999999999994</v>
      </c>
      <c r="HL9" s="163"/>
      <c r="HM9" s="162">
        <v>-11.7926</v>
      </c>
      <c r="HN9" s="162">
        <v>-13.3689</v>
      </c>
      <c r="HO9" s="163"/>
      <c r="HP9" s="163"/>
      <c r="HQ9" s="162">
        <v>-5.3051000000000004</v>
      </c>
      <c r="HR9" s="162">
        <v>-5.0799000000000003</v>
      </c>
      <c r="HS9" s="162">
        <v>0.57840000000000003</v>
      </c>
      <c r="HT9" s="162">
        <v>0.57640000000000002</v>
      </c>
      <c r="HU9" s="162">
        <v>15.11</v>
      </c>
      <c r="HV9" s="162">
        <v>15.11</v>
      </c>
      <c r="HW9" s="162">
        <v>-28.4</v>
      </c>
      <c r="HX9" s="162">
        <v>-28.5</v>
      </c>
      <c r="HY9" s="162">
        <v>0.66930000000000001</v>
      </c>
      <c r="HZ9" s="162">
        <v>-12.56</v>
      </c>
      <c r="IA9" s="162">
        <v>90.418899999999994</v>
      </c>
      <c r="IB9" s="162">
        <v>17.1021</v>
      </c>
      <c r="IC9" s="162">
        <v>17.1173</v>
      </c>
      <c r="ID9" s="162">
        <v>-19.899999999999999</v>
      </c>
      <c r="IE9" s="162">
        <v>-41.8</v>
      </c>
      <c r="IF9" s="162">
        <v>-9.3000000000000007</v>
      </c>
      <c r="IG9" s="162">
        <v>-9.8000000000000007</v>
      </c>
      <c r="IH9" s="162">
        <v>-17.589700000000001</v>
      </c>
      <c r="II9" s="162">
        <v>-17.473099999999999</v>
      </c>
      <c r="IJ9" s="162">
        <v>-80.022300000000001</v>
      </c>
      <c r="IK9" s="162">
        <v>38.445700000000002</v>
      </c>
      <c r="IL9" s="162">
        <v>-280.80529999999999</v>
      </c>
      <c r="IM9" s="162">
        <v>-26.648800000000001</v>
      </c>
      <c r="IN9" s="162">
        <v>-21.757100000000001</v>
      </c>
      <c r="IO9" s="162">
        <v>131.91560000000001</v>
      </c>
      <c r="IP9" s="162">
        <v>28.469000000000001</v>
      </c>
      <c r="IQ9" s="162">
        <v>142.35130000000001</v>
      </c>
      <c r="IR9" s="162">
        <v>115.9662</v>
      </c>
      <c r="IS9" s="162">
        <v>77.883499999999998</v>
      </c>
      <c r="IT9" s="162">
        <v>33.243499999999997</v>
      </c>
      <c r="IU9" s="162">
        <v>33.8142</v>
      </c>
      <c r="IV9" s="162">
        <v>-31.807500000000001</v>
      </c>
      <c r="IW9" s="162">
        <v>242.74850000000001</v>
      </c>
      <c r="IX9" s="162">
        <v>-210.78819999999999</v>
      </c>
      <c r="IY9" s="162">
        <v>36.572800000000001</v>
      </c>
      <c r="IZ9" s="162">
        <v>-22.283300000000001</v>
      </c>
      <c r="JA9" s="162">
        <v>-0.63109999999999999</v>
      </c>
      <c r="JB9" s="163"/>
      <c r="JC9" s="162">
        <v>-7.04</v>
      </c>
      <c r="JD9" s="162">
        <v>-4.5999999999999999E-2</v>
      </c>
      <c r="JE9" s="162">
        <v>-5.2999999999999999E-2</v>
      </c>
      <c r="JF9" s="162">
        <v>2.48</v>
      </c>
      <c r="JG9" s="162">
        <v>-0.8</v>
      </c>
      <c r="JH9" s="162">
        <v>-2.4037000000000002</v>
      </c>
      <c r="JI9" s="162">
        <v>-5.2415000000000003</v>
      </c>
      <c r="JJ9" s="162">
        <v>7.6768000000000001</v>
      </c>
      <c r="JK9" s="162">
        <v>-6.5324</v>
      </c>
      <c r="JL9" s="162">
        <v>-1.5</v>
      </c>
      <c r="JM9" s="162">
        <v>0.23200000000000001</v>
      </c>
      <c r="JN9" s="162">
        <v>1.046</v>
      </c>
      <c r="JO9" s="163"/>
      <c r="JP9" s="163"/>
      <c r="JQ9" s="162">
        <v>2.9832000000000001</v>
      </c>
      <c r="JR9" s="162">
        <v>2.8626</v>
      </c>
      <c r="JS9" s="162">
        <v>2.984</v>
      </c>
      <c r="JT9" s="163"/>
      <c r="JU9" s="162">
        <v>27.5</v>
      </c>
      <c r="JV9" s="162">
        <v>2.2042000000000002</v>
      </c>
      <c r="JW9" s="162">
        <v>-0.25</v>
      </c>
      <c r="JX9" s="163"/>
      <c r="JY9" s="162">
        <v>-13.746</v>
      </c>
      <c r="JZ9" s="162">
        <v>-0.84060000000000001</v>
      </c>
      <c r="KA9" s="162">
        <v>-21.1158</v>
      </c>
      <c r="KB9" s="162">
        <v>-11.4475</v>
      </c>
      <c r="KC9" s="162">
        <v>-4.6101999999999999</v>
      </c>
      <c r="KD9" s="162">
        <v>-21.322900000000001</v>
      </c>
      <c r="KE9" s="162">
        <v>-4.2184999999999997</v>
      </c>
      <c r="KF9" s="162">
        <v>-27.2</v>
      </c>
      <c r="KG9" s="162">
        <v>10.1</v>
      </c>
      <c r="KH9" s="162">
        <v>36.475999999999999</v>
      </c>
      <c r="KI9" s="162">
        <v>-78.041899999999998</v>
      </c>
    </row>
    <row r="10" spans="1:295" ht="18" customHeight="1" x14ac:dyDescent="0.25">
      <c r="A10" s="160" t="s">
        <v>101</v>
      </c>
      <c r="B10" s="160" t="s">
        <v>872</v>
      </c>
      <c r="C10" s="164">
        <v>0</v>
      </c>
      <c r="D10" s="165">
        <v>3.6465999999999998</v>
      </c>
      <c r="E10" s="165">
        <v>-8.5602</v>
      </c>
      <c r="F10" s="165">
        <v>2.4453999999999998</v>
      </c>
      <c r="G10" s="165">
        <v>5.9246999999999996</v>
      </c>
      <c r="H10" s="166"/>
      <c r="I10" s="165">
        <v>8.8025000000000002</v>
      </c>
      <c r="J10" s="166"/>
      <c r="K10" s="165">
        <v>9.8439999999999994</v>
      </c>
      <c r="L10" s="165">
        <v>3.2608999999999999</v>
      </c>
      <c r="M10" s="165">
        <v>3.0057999999999998</v>
      </c>
      <c r="N10" s="165">
        <v>-8.8800000000000008</v>
      </c>
      <c r="O10" s="165">
        <v>-22</v>
      </c>
      <c r="P10" s="166"/>
      <c r="Q10" s="166"/>
      <c r="R10" s="165">
        <v>-17.600000000000001</v>
      </c>
      <c r="S10" s="165">
        <v>3.0863999999999998</v>
      </c>
      <c r="T10" s="165">
        <v>1.2361</v>
      </c>
      <c r="U10" s="165">
        <v>1.9809000000000001</v>
      </c>
      <c r="V10" s="165">
        <v>1.8323</v>
      </c>
      <c r="W10" s="165">
        <v>3.7747000000000002</v>
      </c>
      <c r="X10" s="165">
        <v>1.5829</v>
      </c>
      <c r="Y10" s="165">
        <v>0.1163</v>
      </c>
      <c r="Z10" s="165">
        <v>0.75070000000000003</v>
      </c>
      <c r="AA10" s="166"/>
      <c r="AB10" s="165">
        <v>-1.1061000000000001</v>
      </c>
      <c r="AC10" s="165">
        <v>-1.655</v>
      </c>
      <c r="AD10" s="165">
        <v>-1.631</v>
      </c>
      <c r="AE10" s="165">
        <v>-3.0750000000000002</v>
      </c>
      <c r="AF10" s="165">
        <v>-13.32</v>
      </c>
      <c r="AG10" s="165">
        <v>-13.2</v>
      </c>
      <c r="AH10" s="165">
        <v>-0.56899999999999995</v>
      </c>
      <c r="AI10" s="165">
        <v>0.39500000000000002</v>
      </c>
      <c r="AJ10" s="165">
        <v>-13.37</v>
      </c>
      <c r="AK10" s="165">
        <v>-13.4</v>
      </c>
      <c r="AL10" s="166"/>
      <c r="AM10" s="165">
        <v>-12.98</v>
      </c>
      <c r="AN10" s="165">
        <v>-12.92</v>
      </c>
      <c r="AO10" s="165">
        <v>2.6371000000000002</v>
      </c>
      <c r="AP10" s="165">
        <v>4.4957000000000003</v>
      </c>
      <c r="AQ10" s="165">
        <v>16.206900000000001</v>
      </c>
      <c r="AR10" s="165">
        <v>17.272500000000001</v>
      </c>
      <c r="AS10" s="165">
        <v>-17.166799999999999</v>
      </c>
      <c r="AT10" s="165">
        <v>-17.2807</v>
      </c>
      <c r="AU10" s="165">
        <v>-16.239799999999999</v>
      </c>
      <c r="AV10" s="165">
        <v>0.62450000000000006</v>
      </c>
      <c r="AW10" s="165">
        <v>1.4655</v>
      </c>
      <c r="AX10" s="165">
        <v>-18.352399999999999</v>
      </c>
      <c r="AY10" s="165">
        <v>-15.8072</v>
      </c>
      <c r="AZ10" s="165">
        <v>1.196</v>
      </c>
      <c r="BA10" s="165">
        <v>5.8696000000000002</v>
      </c>
      <c r="BB10" s="165">
        <v>41.2102</v>
      </c>
      <c r="BC10" s="165">
        <v>8.0254999999999992</v>
      </c>
      <c r="BD10" s="165">
        <v>-5.4</v>
      </c>
      <c r="BE10" s="165">
        <v>-6.3</v>
      </c>
      <c r="BF10" s="165">
        <v>-20.418299999999999</v>
      </c>
      <c r="BG10" s="165">
        <v>-20.345199999999998</v>
      </c>
      <c r="BH10" s="165">
        <v>-0.92349999999999999</v>
      </c>
      <c r="BI10" s="166"/>
      <c r="BJ10" s="165">
        <v>1.8638999999999999</v>
      </c>
      <c r="BK10" s="165">
        <v>0.34510000000000002</v>
      </c>
      <c r="BL10" s="166"/>
      <c r="BM10" s="165">
        <v>-0.33750000000000002</v>
      </c>
      <c r="BN10" s="165">
        <v>-116.6417</v>
      </c>
      <c r="BO10" s="165">
        <v>-23.010899999999999</v>
      </c>
      <c r="BP10" s="165">
        <v>-23.102499999999999</v>
      </c>
      <c r="BQ10" s="165">
        <v>101.50360000000001</v>
      </c>
      <c r="BR10" s="165">
        <v>-245.83430000000001</v>
      </c>
      <c r="BS10" s="166"/>
      <c r="BT10" s="166"/>
      <c r="BU10" s="166"/>
      <c r="BV10" s="165">
        <v>4.3011999999999997</v>
      </c>
      <c r="BW10" s="165">
        <v>7.75</v>
      </c>
      <c r="BX10" s="165">
        <v>3.25</v>
      </c>
      <c r="BY10" s="165">
        <v>-15.71</v>
      </c>
      <c r="BZ10" s="165">
        <v>0.12</v>
      </c>
      <c r="CA10" s="165">
        <v>-18.213999999999999</v>
      </c>
      <c r="CB10" s="165">
        <v>-19.017700000000001</v>
      </c>
      <c r="CC10" s="165">
        <v>22.432200000000002</v>
      </c>
      <c r="CD10" s="165">
        <v>21.575800000000001</v>
      </c>
      <c r="CE10" s="165">
        <v>-7.6538000000000004</v>
      </c>
      <c r="CF10" s="165">
        <v>-18.821000000000002</v>
      </c>
      <c r="CG10" s="165">
        <v>-17.8948</v>
      </c>
      <c r="CH10" s="165">
        <v>0.95409999999999995</v>
      </c>
      <c r="CI10" s="166"/>
      <c r="CJ10" s="166"/>
      <c r="CK10" s="166"/>
      <c r="CL10" s="165">
        <v>10.1</v>
      </c>
      <c r="CM10" s="165">
        <v>7.4</v>
      </c>
      <c r="CN10" s="165">
        <v>-1.86</v>
      </c>
      <c r="CO10" s="165">
        <v>19.326000000000001</v>
      </c>
      <c r="CP10" s="165">
        <v>19.339099999999998</v>
      </c>
      <c r="CQ10" s="165">
        <v>18.087199999999999</v>
      </c>
      <c r="CR10" s="165">
        <v>36.500700000000002</v>
      </c>
      <c r="CS10" s="165">
        <v>36.808799999999998</v>
      </c>
      <c r="CT10" s="165">
        <v>-29.349799999999998</v>
      </c>
      <c r="CU10" s="165">
        <v>-7.2944000000000004</v>
      </c>
      <c r="CV10" s="165">
        <v>-32.012599999999999</v>
      </c>
      <c r="CW10" s="165">
        <v>2.0768</v>
      </c>
      <c r="CX10" s="165">
        <v>27.49</v>
      </c>
      <c r="CY10" s="165">
        <v>15.23</v>
      </c>
      <c r="CZ10" s="165">
        <v>3.1299000000000001</v>
      </c>
      <c r="DA10" s="165">
        <v>3.4209999999999998</v>
      </c>
      <c r="DB10" s="165">
        <v>-5.13</v>
      </c>
      <c r="DC10" s="166"/>
      <c r="DD10" s="166"/>
      <c r="DE10" s="166"/>
      <c r="DF10" s="165">
        <v>37.761099999999999</v>
      </c>
      <c r="DG10" s="165">
        <v>1.5699999999999999E-2</v>
      </c>
      <c r="DH10" s="165">
        <v>-2.3368000000000002</v>
      </c>
      <c r="DI10" s="165">
        <v>16.3</v>
      </c>
      <c r="DJ10" s="165">
        <v>16.5</v>
      </c>
      <c r="DK10" s="165">
        <v>-5.0316999999999998</v>
      </c>
      <c r="DL10" s="165">
        <v>-3.7402000000000002</v>
      </c>
      <c r="DM10" s="165">
        <v>3.1591999999999998</v>
      </c>
      <c r="DN10" s="165">
        <v>2.2324000000000002</v>
      </c>
      <c r="DO10" s="165">
        <v>-3.33</v>
      </c>
      <c r="DP10" s="165">
        <v>-1.48</v>
      </c>
      <c r="DQ10" s="165">
        <v>8.2614999999999998</v>
      </c>
      <c r="DR10" s="165">
        <v>-38.232199999999999</v>
      </c>
      <c r="DS10" s="166"/>
      <c r="DT10" s="165">
        <v>-18.61</v>
      </c>
      <c r="DU10" s="165">
        <v>2.6</v>
      </c>
      <c r="DV10" s="165">
        <v>31.12</v>
      </c>
      <c r="DW10" s="165">
        <v>-35.7455</v>
      </c>
      <c r="DX10" s="165">
        <v>-18.090900000000001</v>
      </c>
      <c r="DY10" s="165">
        <v>-38.795400000000001</v>
      </c>
      <c r="DZ10" s="165">
        <v>-38.281799999999997</v>
      </c>
      <c r="EA10" s="166"/>
      <c r="EB10" s="165">
        <v>-27.250800000000002</v>
      </c>
      <c r="EC10" s="165">
        <v>-35.732999999999997</v>
      </c>
      <c r="ED10" s="165">
        <v>-36.717700000000001</v>
      </c>
      <c r="EE10" s="165">
        <v>-17.4222</v>
      </c>
      <c r="EF10" s="165">
        <v>-17.987300000000001</v>
      </c>
      <c r="EG10" s="165">
        <v>-10.856</v>
      </c>
      <c r="EH10" s="165">
        <v>-180.6455</v>
      </c>
      <c r="EI10" s="165">
        <v>0.26450000000000001</v>
      </c>
      <c r="EJ10" s="166"/>
      <c r="EK10" s="165">
        <v>-6.6886000000000001</v>
      </c>
      <c r="EL10" s="165">
        <v>-6.1742999999999997</v>
      </c>
      <c r="EM10" s="165">
        <v>18.917300000000001</v>
      </c>
      <c r="EN10" s="166"/>
      <c r="EO10" s="165">
        <v>-22.922000000000001</v>
      </c>
      <c r="EP10" s="165">
        <v>8.2080000000000002</v>
      </c>
      <c r="EQ10" s="165">
        <v>-27.154199999999999</v>
      </c>
      <c r="ER10" s="165">
        <v>-26.7883</v>
      </c>
      <c r="ES10" s="165">
        <v>9.7423999999999999</v>
      </c>
      <c r="ET10" s="165">
        <v>0</v>
      </c>
      <c r="EU10" s="165">
        <v>-9.89</v>
      </c>
      <c r="EV10" s="165">
        <v>-1.7</v>
      </c>
      <c r="EW10" s="165">
        <v>1.1509</v>
      </c>
      <c r="EX10" s="165">
        <v>-19.408999999999999</v>
      </c>
      <c r="EY10" s="165">
        <v>-14.690099999999999</v>
      </c>
      <c r="EZ10" s="165">
        <v>-3.4514999999999998</v>
      </c>
      <c r="FA10" s="165">
        <v>9.4718999999999998</v>
      </c>
      <c r="FB10" s="165">
        <v>9.5007000000000001</v>
      </c>
      <c r="FC10" s="165">
        <v>-29.327400000000001</v>
      </c>
      <c r="FD10" s="165">
        <v>4.1548999999999996</v>
      </c>
      <c r="FE10" s="166"/>
      <c r="FF10" s="165">
        <v>3.9634</v>
      </c>
      <c r="FG10" s="165">
        <v>2.9950999999999999</v>
      </c>
      <c r="FH10" s="165">
        <v>0</v>
      </c>
      <c r="FI10" s="165">
        <v>0</v>
      </c>
      <c r="FJ10" s="165">
        <v>4.0189000000000004</v>
      </c>
      <c r="FK10" s="165">
        <v>5.5260999999999996</v>
      </c>
      <c r="FL10" s="165">
        <v>-27.797799999999999</v>
      </c>
      <c r="FM10" s="165">
        <v>21.932099999999998</v>
      </c>
      <c r="FN10" s="165">
        <v>21.659500000000001</v>
      </c>
      <c r="FO10" s="165">
        <v>-13.9514</v>
      </c>
      <c r="FP10" s="166"/>
      <c r="FQ10" s="165">
        <v>23.6051</v>
      </c>
      <c r="FR10" s="165">
        <v>-19.37</v>
      </c>
      <c r="FS10" s="165">
        <v>-0.39319999999999999</v>
      </c>
      <c r="FT10" s="165">
        <v>0.27950000000000003</v>
      </c>
      <c r="FU10" s="165">
        <v>0.6</v>
      </c>
      <c r="FV10" s="165">
        <v>2.61</v>
      </c>
      <c r="FW10" s="165">
        <v>-23.137599999999999</v>
      </c>
      <c r="FX10" s="166"/>
      <c r="FY10" s="165">
        <v>2.2570000000000001</v>
      </c>
      <c r="FZ10" s="165">
        <v>0.64100000000000001</v>
      </c>
      <c r="GA10" s="166"/>
      <c r="GB10" s="165">
        <v>11.28</v>
      </c>
      <c r="GC10" s="165">
        <v>-11.8218</v>
      </c>
      <c r="GD10" s="165">
        <v>-3.2157</v>
      </c>
      <c r="GE10" s="165">
        <v>-2.2999999999999998</v>
      </c>
      <c r="GF10" s="165">
        <v>24.647600000000001</v>
      </c>
      <c r="GG10" s="166"/>
      <c r="GH10" s="165">
        <v>16.5746</v>
      </c>
      <c r="GI10" s="165">
        <v>-1.4605999999999999</v>
      </c>
      <c r="GJ10" s="165">
        <v>-1.5162</v>
      </c>
      <c r="GK10" s="165">
        <v>2.0045999999999999</v>
      </c>
      <c r="GL10" s="166"/>
      <c r="GM10" s="166"/>
      <c r="GN10" s="166"/>
      <c r="GO10" s="165">
        <v>-18.019200000000001</v>
      </c>
      <c r="GP10" s="165">
        <v>0.17050000000000001</v>
      </c>
      <c r="GQ10" s="165">
        <v>-19.542999999999999</v>
      </c>
      <c r="GR10" s="165">
        <v>7.7801999999999998</v>
      </c>
      <c r="GS10" s="165">
        <v>8.1501000000000001</v>
      </c>
      <c r="GT10" s="165">
        <v>120.0895</v>
      </c>
      <c r="GU10" s="165">
        <v>-6.0807000000000002</v>
      </c>
      <c r="GV10" s="165">
        <v>-10.409800000000001</v>
      </c>
      <c r="GW10" s="165">
        <v>12.2605</v>
      </c>
      <c r="GX10" s="165">
        <v>3.1027</v>
      </c>
      <c r="GY10" s="165">
        <v>6.1753999999999998</v>
      </c>
      <c r="GZ10" s="165">
        <v>6.1631999999999998</v>
      </c>
      <c r="HA10" s="165">
        <v>3</v>
      </c>
      <c r="HB10" s="165">
        <v>-2.7887</v>
      </c>
      <c r="HC10" s="165">
        <v>0</v>
      </c>
      <c r="HD10" s="165">
        <v>-3.35</v>
      </c>
      <c r="HE10" s="165">
        <v>-3.0278</v>
      </c>
      <c r="HF10" s="165">
        <v>21.153500000000001</v>
      </c>
      <c r="HG10" s="165">
        <v>27.318000000000001</v>
      </c>
      <c r="HH10" s="165">
        <v>72.985500000000002</v>
      </c>
      <c r="HI10" s="165">
        <v>47.79</v>
      </c>
      <c r="HJ10" s="165">
        <v>47.216900000000003</v>
      </c>
      <c r="HK10" s="165">
        <v>-7.2972999999999999</v>
      </c>
      <c r="HL10" s="166"/>
      <c r="HM10" s="165">
        <v>-10.337300000000001</v>
      </c>
      <c r="HN10" s="165">
        <v>-13.267200000000001</v>
      </c>
      <c r="HO10" s="166"/>
      <c r="HP10" s="166"/>
      <c r="HQ10" s="165">
        <v>-6.2718999999999996</v>
      </c>
      <c r="HR10" s="165">
        <v>-5.6402000000000001</v>
      </c>
      <c r="HS10" s="165">
        <v>0.54759999999999998</v>
      </c>
      <c r="HT10" s="165">
        <v>0.46889999999999998</v>
      </c>
      <c r="HU10" s="165">
        <v>15.97</v>
      </c>
      <c r="HV10" s="165">
        <v>15.94</v>
      </c>
      <c r="HW10" s="165">
        <v>-27</v>
      </c>
      <c r="HX10" s="165">
        <v>-27</v>
      </c>
      <c r="HY10" s="165">
        <v>0.84499999999999997</v>
      </c>
      <c r="HZ10" s="165">
        <v>-12.96</v>
      </c>
      <c r="IA10" s="165">
        <v>89.363600000000005</v>
      </c>
      <c r="IB10" s="165">
        <v>16.8049</v>
      </c>
      <c r="IC10" s="165">
        <v>16.836200000000002</v>
      </c>
      <c r="ID10" s="165">
        <v>-19.899999999999999</v>
      </c>
      <c r="IE10" s="165">
        <v>-41.8</v>
      </c>
      <c r="IF10" s="165">
        <v>-8.8000000000000007</v>
      </c>
      <c r="IG10" s="165">
        <v>-9.4</v>
      </c>
      <c r="IH10" s="165">
        <v>-17.528600000000001</v>
      </c>
      <c r="II10" s="165">
        <v>-17.5776</v>
      </c>
      <c r="IJ10" s="165">
        <v>-80.746600000000001</v>
      </c>
      <c r="IK10" s="165">
        <v>41.386200000000002</v>
      </c>
      <c r="IL10" s="165">
        <v>-278.94639999999998</v>
      </c>
      <c r="IM10" s="165">
        <v>-30.512499999999999</v>
      </c>
      <c r="IN10" s="165">
        <v>-22.5505</v>
      </c>
      <c r="IO10" s="165">
        <v>133.7253</v>
      </c>
      <c r="IP10" s="165">
        <v>29.131599999999999</v>
      </c>
      <c r="IQ10" s="165">
        <v>142.3082</v>
      </c>
      <c r="IR10" s="165">
        <v>118.3981</v>
      </c>
      <c r="IS10" s="165">
        <v>72.710899999999995</v>
      </c>
      <c r="IT10" s="165">
        <v>36.767200000000003</v>
      </c>
      <c r="IU10" s="165">
        <v>35.529499999999999</v>
      </c>
      <c r="IV10" s="165">
        <v>-33.939</v>
      </c>
      <c r="IW10" s="165">
        <v>244.4425</v>
      </c>
      <c r="IX10" s="165">
        <v>-210.5746</v>
      </c>
      <c r="IY10" s="165">
        <v>36.791499999999999</v>
      </c>
      <c r="IZ10" s="165">
        <v>-25.037700000000001</v>
      </c>
      <c r="JA10" s="165">
        <v>-0.51390000000000002</v>
      </c>
      <c r="JB10" s="166"/>
      <c r="JC10" s="165">
        <v>-7.36</v>
      </c>
      <c r="JD10" s="165">
        <v>0.12</v>
      </c>
      <c r="JE10" s="165">
        <v>0.11</v>
      </c>
      <c r="JF10" s="165">
        <v>2.8</v>
      </c>
      <c r="JG10" s="165">
        <v>-0.72</v>
      </c>
      <c r="JH10" s="165">
        <v>-2.6692</v>
      </c>
      <c r="JI10" s="165">
        <v>-5.6809000000000003</v>
      </c>
      <c r="JJ10" s="165">
        <v>8.2048000000000005</v>
      </c>
      <c r="JK10" s="165">
        <v>-6.4744000000000002</v>
      </c>
      <c r="JL10" s="165">
        <v>-1.2</v>
      </c>
      <c r="JM10" s="165">
        <v>2.2069999999999999</v>
      </c>
      <c r="JN10" s="165">
        <v>2.2589999999999999</v>
      </c>
      <c r="JO10" s="165">
        <v>2.6648000000000001</v>
      </c>
      <c r="JP10" s="165">
        <v>3.0186000000000002</v>
      </c>
      <c r="JQ10" s="165">
        <v>3.2639</v>
      </c>
      <c r="JR10" s="165">
        <v>3.6884000000000001</v>
      </c>
      <c r="JS10" s="165">
        <v>3.8540000000000001</v>
      </c>
      <c r="JT10" s="166"/>
      <c r="JU10" s="165">
        <v>26.8</v>
      </c>
      <c r="JV10" s="165">
        <v>3.206</v>
      </c>
      <c r="JW10" s="165">
        <v>-0.22</v>
      </c>
      <c r="JX10" s="166"/>
      <c r="JY10" s="165">
        <v>-13.293100000000001</v>
      </c>
      <c r="JZ10" s="165">
        <v>-0.59079999999999999</v>
      </c>
      <c r="KA10" s="165">
        <v>-21.221499999999999</v>
      </c>
      <c r="KB10" s="165">
        <v>-11.4886</v>
      </c>
      <c r="KC10" s="165">
        <v>-4.6353</v>
      </c>
      <c r="KD10" s="165">
        <v>-22.229900000000001</v>
      </c>
      <c r="KE10" s="165">
        <v>-3.9674999999999998</v>
      </c>
      <c r="KF10" s="165">
        <v>-26.8</v>
      </c>
      <c r="KG10" s="165">
        <v>9.6</v>
      </c>
      <c r="KH10" s="165">
        <v>33.534399999999998</v>
      </c>
      <c r="KI10" s="165">
        <v>-80.571299999999994</v>
      </c>
    </row>
    <row r="11" spans="1:295" ht="18" customHeight="1" x14ac:dyDescent="0.25">
      <c r="A11" s="160" t="s">
        <v>101</v>
      </c>
      <c r="B11" s="160" t="s">
        <v>873</v>
      </c>
      <c r="C11" s="164">
        <v>0</v>
      </c>
      <c r="D11" s="165">
        <v>3.3595000000000002</v>
      </c>
      <c r="E11" s="165">
        <v>-8.0655999999999999</v>
      </c>
      <c r="F11" s="165">
        <v>2.0487000000000002</v>
      </c>
      <c r="G11" s="165">
        <v>1.4614</v>
      </c>
      <c r="H11" s="166"/>
      <c r="I11" s="165">
        <v>7.7739000000000003</v>
      </c>
      <c r="J11" s="166"/>
      <c r="K11" s="165">
        <v>8.4914000000000005</v>
      </c>
      <c r="L11" s="165">
        <v>2.5749</v>
      </c>
      <c r="M11" s="165">
        <v>2.2303999999999999</v>
      </c>
      <c r="N11" s="165">
        <v>-2.2200000000000002</v>
      </c>
      <c r="O11" s="165">
        <v>-19.8</v>
      </c>
      <c r="P11" s="165">
        <v>-2.2000000000000002</v>
      </c>
      <c r="Q11" s="165">
        <v>4.1399999999999997</v>
      </c>
      <c r="R11" s="165">
        <v>-15.4</v>
      </c>
      <c r="S11" s="165">
        <v>3.3079999999999998</v>
      </c>
      <c r="T11" s="165">
        <v>-1.11E-2</v>
      </c>
      <c r="U11" s="165">
        <v>1.6817</v>
      </c>
      <c r="V11" s="165">
        <v>1.5508</v>
      </c>
      <c r="W11" s="165">
        <v>3.2271000000000001</v>
      </c>
      <c r="X11" s="165">
        <v>1.4719</v>
      </c>
      <c r="Y11" s="165">
        <v>0.183</v>
      </c>
      <c r="Z11" s="165">
        <v>0.8306</v>
      </c>
      <c r="AA11" s="166"/>
      <c r="AB11" s="165">
        <v>-1.0452999999999999</v>
      </c>
      <c r="AC11" s="165">
        <v>-1.6459999999999999</v>
      </c>
      <c r="AD11" s="165">
        <v>-1.613</v>
      </c>
      <c r="AE11" s="165">
        <v>-4.0570000000000004</v>
      </c>
      <c r="AF11" s="165">
        <v>-19.98</v>
      </c>
      <c r="AG11" s="165">
        <v>-15.4</v>
      </c>
      <c r="AH11" s="165">
        <v>-1.8180000000000001</v>
      </c>
      <c r="AI11" s="165">
        <v>0.29499999999999998</v>
      </c>
      <c r="AJ11" s="165">
        <v>-14.87</v>
      </c>
      <c r="AK11" s="165">
        <v>-14.85</v>
      </c>
      <c r="AL11" s="166"/>
      <c r="AM11" s="165">
        <v>-9.65</v>
      </c>
      <c r="AN11" s="165">
        <v>-9.58</v>
      </c>
      <c r="AO11" s="165">
        <v>2.5758000000000001</v>
      </c>
      <c r="AP11" s="165">
        <v>4.4763999999999999</v>
      </c>
      <c r="AQ11" s="165">
        <v>14.5936</v>
      </c>
      <c r="AR11" s="165">
        <v>14.999000000000001</v>
      </c>
      <c r="AS11" s="165">
        <v>-20.7485</v>
      </c>
      <c r="AT11" s="165">
        <v>-19.826000000000001</v>
      </c>
      <c r="AU11" s="165">
        <v>-19.120799999999999</v>
      </c>
      <c r="AV11" s="165">
        <v>12.363300000000001</v>
      </c>
      <c r="AW11" s="165">
        <v>13.014699999999999</v>
      </c>
      <c r="AX11" s="165">
        <v>-21.9693</v>
      </c>
      <c r="AY11" s="165">
        <v>-20.495699999999999</v>
      </c>
      <c r="AZ11" s="165">
        <v>2.3795999999999999</v>
      </c>
      <c r="BA11" s="165">
        <v>13.374000000000001</v>
      </c>
      <c r="BB11" s="165">
        <v>54.932400000000001</v>
      </c>
      <c r="BC11" s="165">
        <v>4.9908999999999999</v>
      </c>
      <c r="BD11" s="165">
        <v>-6.7</v>
      </c>
      <c r="BE11" s="165">
        <v>-7.3</v>
      </c>
      <c r="BF11" s="165">
        <v>-16.872599999999998</v>
      </c>
      <c r="BG11" s="165">
        <v>-16.696899999999999</v>
      </c>
      <c r="BH11" s="165">
        <v>-0.67249999999999999</v>
      </c>
      <c r="BI11" s="166"/>
      <c r="BJ11" s="165">
        <v>3.2944</v>
      </c>
      <c r="BK11" s="165">
        <v>-0.13500000000000001</v>
      </c>
      <c r="BL11" s="166"/>
      <c r="BM11" s="165">
        <v>-0.46660000000000001</v>
      </c>
      <c r="BN11" s="165">
        <v>-88.778300000000002</v>
      </c>
      <c r="BO11" s="165">
        <v>-23.010899999999999</v>
      </c>
      <c r="BP11" s="165">
        <v>-23.407699999999998</v>
      </c>
      <c r="BQ11" s="165">
        <v>108.584</v>
      </c>
      <c r="BR11" s="165">
        <v>-214.01419999999999</v>
      </c>
      <c r="BS11" s="166"/>
      <c r="BT11" s="166"/>
      <c r="BU11" s="166"/>
      <c r="BV11" s="165">
        <v>3.1835</v>
      </c>
      <c r="BW11" s="165">
        <v>7.76</v>
      </c>
      <c r="BX11" s="165">
        <v>3.22</v>
      </c>
      <c r="BY11" s="165">
        <v>-16.170000000000002</v>
      </c>
      <c r="BZ11" s="165">
        <v>-0.1</v>
      </c>
      <c r="CA11" s="165">
        <v>-16.740400000000001</v>
      </c>
      <c r="CB11" s="165">
        <v>-18.079999999999998</v>
      </c>
      <c r="CC11" s="165">
        <v>26.2117</v>
      </c>
      <c r="CD11" s="165">
        <v>25.7818</v>
      </c>
      <c r="CE11" s="165">
        <v>-3.32</v>
      </c>
      <c r="CF11" s="165">
        <v>-14.3645</v>
      </c>
      <c r="CG11" s="165">
        <v>-13.7195</v>
      </c>
      <c r="CH11" s="165">
        <v>3.4984999999999999</v>
      </c>
      <c r="CI11" s="166"/>
      <c r="CJ11" s="166"/>
      <c r="CK11" s="166"/>
      <c r="CL11" s="165">
        <v>8.6</v>
      </c>
      <c r="CM11" s="165">
        <v>6</v>
      </c>
      <c r="CN11" s="165">
        <v>-1.52</v>
      </c>
      <c r="CO11" s="165">
        <v>19.152999999999999</v>
      </c>
      <c r="CP11" s="165">
        <v>18.834700000000002</v>
      </c>
      <c r="CQ11" s="165">
        <v>18.582899999999999</v>
      </c>
      <c r="CR11" s="165">
        <v>29.198</v>
      </c>
      <c r="CS11" s="165">
        <v>29.706399999999999</v>
      </c>
      <c r="CT11" s="165">
        <v>-31</v>
      </c>
      <c r="CU11" s="165">
        <v>1.8882000000000001</v>
      </c>
      <c r="CV11" s="165">
        <v>-33.346899999999998</v>
      </c>
      <c r="CW11" s="165">
        <v>1.7079</v>
      </c>
      <c r="CX11" s="165">
        <v>21.99</v>
      </c>
      <c r="CY11" s="165">
        <v>15.71</v>
      </c>
      <c r="CZ11" s="165">
        <v>2.5049000000000001</v>
      </c>
      <c r="DA11" s="165">
        <v>2.8351000000000002</v>
      </c>
      <c r="DB11" s="165">
        <v>-4.75</v>
      </c>
      <c r="DC11" s="166"/>
      <c r="DD11" s="166"/>
      <c r="DE11" s="166"/>
      <c r="DF11" s="165">
        <v>36.003900000000002</v>
      </c>
      <c r="DG11" s="165">
        <v>1.5900000000000001E-2</v>
      </c>
      <c r="DH11" s="165">
        <v>-2.0855999999999999</v>
      </c>
      <c r="DI11" s="165">
        <v>20.6</v>
      </c>
      <c r="DJ11" s="165">
        <v>20.100000000000001</v>
      </c>
      <c r="DK11" s="165">
        <v>-1.8042</v>
      </c>
      <c r="DL11" s="165">
        <v>-4.1142000000000003</v>
      </c>
      <c r="DM11" s="165">
        <v>-0.63090000000000002</v>
      </c>
      <c r="DN11" s="165">
        <v>1.1191</v>
      </c>
      <c r="DO11" s="165">
        <v>-4.2</v>
      </c>
      <c r="DP11" s="165">
        <v>-0.21</v>
      </c>
      <c r="DQ11" s="165">
        <v>5.6265000000000001</v>
      </c>
      <c r="DR11" s="165">
        <v>-33.731900000000003</v>
      </c>
      <c r="DS11" s="166"/>
      <c r="DT11" s="165">
        <v>-15.31</v>
      </c>
      <c r="DU11" s="165">
        <v>1.8</v>
      </c>
      <c r="DV11" s="165">
        <v>27.73</v>
      </c>
      <c r="DW11" s="165">
        <v>-30.072700000000001</v>
      </c>
      <c r="DX11" s="165">
        <v>-15.309100000000001</v>
      </c>
      <c r="DY11" s="165">
        <v>-39.273499999999999</v>
      </c>
      <c r="DZ11" s="165">
        <v>-38.299999999999997</v>
      </c>
      <c r="EA11" s="165">
        <v>-11.173999999999999</v>
      </c>
      <c r="EB11" s="165">
        <v>-25.291599999999999</v>
      </c>
      <c r="EC11" s="165">
        <v>-34.727200000000003</v>
      </c>
      <c r="ED11" s="165">
        <v>-34.976300000000002</v>
      </c>
      <c r="EE11" s="165">
        <v>-32.370399999999997</v>
      </c>
      <c r="EF11" s="165">
        <v>-38.045999999999999</v>
      </c>
      <c r="EG11" s="165">
        <v>-10.750999999999999</v>
      </c>
      <c r="EH11" s="165">
        <v>-177.09190000000001</v>
      </c>
      <c r="EI11" s="165">
        <v>0</v>
      </c>
      <c r="EJ11" s="166"/>
      <c r="EK11" s="165">
        <v>-6.2977999999999996</v>
      </c>
      <c r="EL11" s="165">
        <v>-6.1048999999999998</v>
      </c>
      <c r="EM11" s="165">
        <v>30.901299999999999</v>
      </c>
      <c r="EN11" s="166"/>
      <c r="EO11" s="165">
        <v>-62.819600000000001</v>
      </c>
      <c r="EP11" s="165">
        <v>-10.244</v>
      </c>
      <c r="EQ11" s="165">
        <v>-17.997399999999999</v>
      </c>
      <c r="ER11" s="165">
        <v>-17.559799999999999</v>
      </c>
      <c r="ES11" s="165">
        <v>21.641999999999999</v>
      </c>
      <c r="ET11" s="165">
        <v>12.96</v>
      </c>
      <c r="EU11" s="165">
        <v>-10.88</v>
      </c>
      <c r="EV11" s="165">
        <v>1.9</v>
      </c>
      <c r="EW11" s="165">
        <v>1.5848</v>
      </c>
      <c r="EX11" s="165">
        <v>-60.531300000000002</v>
      </c>
      <c r="EY11" s="165">
        <v>-13.368499999999999</v>
      </c>
      <c r="EZ11" s="165">
        <v>0.1167</v>
      </c>
      <c r="FA11" s="165">
        <v>3.5897000000000001</v>
      </c>
      <c r="FB11" s="165">
        <v>25.021000000000001</v>
      </c>
      <c r="FC11" s="165">
        <v>-42.780799999999999</v>
      </c>
      <c r="FD11" s="165">
        <v>4.0507</v>
      </c>
      <c r="FE11" s="166"/>
      <c r="FF11" s="165">
        <v>3.8399000000000001</v>
      </c>
      <c r="FG11" s="165">
        <v>4.0054999999999996</v>
      </c>
      <c r="FH11" s="165">
        <v>4.1134000000000004</v>
      </c>
      <c r="FI11" s="165">
        <v>2.9418000000000002</v>
      </c>
      <c r="FJ11" s="165">
        <v>5.8609999999999998</v>
      </c>
      <c r="FK11" s="165">
        <v>5.0236999999999998</v>
      </c>
      <c r="FL11" s="165">
        <v>-32.654000000000003</v>
      </c>
      <c r="FM11" s="165">
        <v>20.107399999999998</v>
      </c>
      <c r="FN11" s="165">
        <v>19.9633</v>
      </c>
      <c r="FO11" s="165">
        <v>-15.414899999999999</v>
      </c>
      <c r="FP11" s="165">
        <v>0</v>
      </c>
      <c r="FQ11" s="165">
        <v>27.423500000000001</v>
      </c>
      <c r="FR11" s="165">
        <v>-21.7</v>
      </c>
      <c r="FS11" s="165">
        <v>-0.439</v>
      </c>
      <c r="FT11" s="165">
        <v>0.2621</v>
      </c>
      <c r="FU11" s="165">
        <v>0</v>
      </c>
      <c r="FV11" s="165">
        <v>1.5</v>
      </c>
      <c r="FW11" s="165">
        <v>-27.8386</v>
      </c>
      <c r="FX11" s="166"/>
      <c r="FY11" s="165">
        <v>2.1669999999999998</v>
      </c>
      <c r="FZ11" s="165">
        <v>0.77200000000000002</v>
      </c>
      <c r="GA11" s="165">
        <v>0</v>
      </c>
      <c r="GB11" s="165">
        <v>9.59</v>
      </c>
      <c r="GC11" s="165">
        <v>-8.0099</v>
      </c>
      <c r="GD11" s="165">
        <v>2.1315</v>
      </c>
      <c r="GE11" s="165">
        <v>-2.1800000000000002</v>
      </c>
      <c r="GF11" s="165">
        <v>23.5259</v>
      </c>
      <c r="GG11" s="166"/>
      <c r="GH11" s="165">
        <v>16.88</v>
      </c>
      <c r="GI11" s="165">
        <v>-1.5457000000000001</v>
      </c>
      <c r="GJ11" s="165">
        <v>-1.607</v>
      </c>
      <c r="GK11" s="165">
        <v>1.9733000000000001</v>
      </c>
      <c r="GL11" s="166"/>
      <c r="GM11" s="166"/>
      <c r="GN11" s="165">
        <v>-10.7333</v>
      </c>
      <c r="GO11" s="165">
        <v>-16.654499999999999</v>
      </c>
      <c r="GP11" s="165">
        <v>1.6324000000000001</v>
      </c>
      <c r="GQ11" s="165">
        <v>-20.627099999999999</v>
      </c>
      <c r="GR11" s="165">
        <v>-12.9437</v>
      </c>
      <c r="GS11" s="165">
        <v>-12.7408</v>
      </c>
      <c r="GT11" s="165">
        <v>114.3451</v>
      </c>
      <c r="GU11" s="165">
        <v>-7.8486000000000002</v>
      </c>
      <c r="GV11" s="165">
        <v>-10.6684</v>
      </c>
      <c r="GW11" s="165">
        <v>9.7060999999999993</v>
      </c>
      <c r="GX11" s="165">
        <v>3.6909000000000001</v>
      </c>
      <c r="GY11" s="165">
        <v>4.5640000000000001</v>
      </c>
      <c r="GZ11" s="165">
        <v>4.5652999999999997</v>
      </c>
      <c r="HA11" s="165">
        <v>2.9216000000000002</v>
      </c>
      <c r="HB11" s="165">
        <v>-42.959499999999998</v>
      </c>
      <c r="HC11" s="165">
        <v>-41.821300000000001</v>
      </c>
      <c r="HD11" s="165">
        <v>-25.98</v>
      </c>
      <c r="HE11" s="165">
        <v>20.714099999999998</v>
      </c>
      <c r="HF11" s="165">
        <v>50.323599999999999</v>
      </c>
      <c r="HG11" s="165">
        <v>-33.5627</v>
      </c>
      <c r="HH11" s="165">
        <v>0</v>
      </c>
      <c r="HI11" s="165">
        <v>38.122300000000003</v>
      </c>
      <c r="HJ11" s="165">
        <v>39.6586</v>
      </c>
      <c r="HK11" s="165">
        <v>-10.1716</v>
      </c>
      <c r="HL11" s="165">
        <v>0</v>
      </c>
      <c r="HM11" s="165">
        <v>0</v>
      </c>
      <c r="HN11" s="165">
        <v>0</v>
      </c>
      <c r="HO11" s="165">
        <v>36.343699999999998</v>
      </c>
      <c r="HP11" s="165">
        <v>33.140300000000003</v>
      </c>
      <c r="HQ11" s="165">
        <v>1.4E-3</v>
      </c>
      <c r="HR11" s="165">
        <v>1.4E-3</v>
      </c>
      <c r="HS11" s="165">
        <v>9.8315999999999999</v>
      </c>
      <c r="HT11" s="165">
        <v>9.6387</v>
      </c>
      <c r="HU11" s="165">
        <v>9.5399999999999991</v>
      </c>
      <c r="HV11" s="165">
        <v>-3.36</v>
      </c>
      <c r="HW11" s="165">
        <v>-40.6</v>
      </c>
      <c r="HX11" s="165">
        <v>0</v>
      </c>
      <c r="HY11" s="165">
        <v>0.82669999999999999</v>
      </c>
      <c r="HZ11" s="165">
        <v>-10.16</v>
      </c>
      <c r="IA11" s="165">
        <v>0</v>
      </c>
      <c r="IB11" s="165">
        <v>16.268699999999999</v>
      </c>
      <c r="IC11" s="165">
        <v>-3.4068000000000001</v>
      </c>
      <c r="ID11" s="165">
        <v>0</v>
      </c>
      <c r="IE11" s="165">
        <v>0</v>
      </c>
      <c r="IF11" s="165">
        <v>0</v>
      </c>
      <c r="IG11" s="165">
        <v>0</v>
      </c>
      <c r="IH11" s="165">
        <v>-17.528600000000001</v>
      </c>
      <c r="II11" s="165">
        <v>-17.5776</v>
      </c>
      <c r="IJ11" s="165">
        <v>0</v>
      </c>
      <c r="IK11" s="165">
        <v>0</v>
      </c>
      <c r="IL11" s="165">
        <v>0</v>
      </c>
      <c r="IM11" s="165">
        <v>0</v>
      </c>
      <c r="IN11" s="165">
        <v>0</v>
      </c>
      <c r="IO11" s="165">
        <v>0</v>
      </c>
      <c r="IP11" s="165">
        <v>0</v>
      </c>
      <c r="IQ11" s="165">
        <v>0</v>
      </c>
      <c r="IR11" s="165">
        <v>0</v>
      </c>
      <c r="IS11" s="165">
        <v>77.701300000000003</v>
      </c>
      <c r="IT11" s="165">
        <v>32.790599999999998</v>
      </c>
      <c r="IU11" s="165">
        <v>37.393900000000002</v>
      </c>
      <c r="IV11" s="165">
        <v>-41.16</v>
      </c>
      <c r="IW11" s="165">
        <v>0</v>
      </c>
      <c r="IX11" s="165">
        <v>0</v>
      </c>
      <c r="IY11" s="165">
        <v>0</v>
      </c>
      <c r="IZ11" s="165">
        <v>0</v>
      </c>
      <c r="JA11" s="165">
        <v>-10.1234</v>
      </c>
      <c r="JB11" s="165">
        <v>0</v>
      </c>
      <c r="JC11" s="165">
        <v>-14.64</v>
      </c>
      <c r="JD11" s="165">
        <v>-0.89800000000000002</v>
      </c>
      <c r="JE11" s="165">
        <v>-0.89600000000000002</v>
      </c>
      <c r="JF11" s="165">
        <v>8</v>
      </c>
      <c r="JG11" s="165">
        <v>-4.08</v>
      </c>
      <c r="JH11" s="165">
        <v>-4.8079999999999998</v>
      </c>
      <c r="JI11" s="165">
        <v>-2.6657999999999999</v>
      </c>
      <c r="JJ11" s="165">
        <v>-0.1144</v>
      </c>
      <c r="JK11" s="165">
        <v>5.9770000000000003</v>
      </c>
      <c r="JL11" s="165">
        <v>0</v>
      </c>
      <c r="JM11" s="165">
        <v>0</v>
      </c>
      <c r="JN11" s="165">
        <v>0</v>
      </c>
      <c r="JO11" s="165">
        <v>2.6648000000000001</v>
      </c>
      <c r="JP11" s="165">
        <v>3.0186000000000002</v>
      </c>
      <c r="JQ11" s="165">
        <v>3.8460999999999999</v>
      </c>
      <c r="JR11" s="165">
        <v>3.3530000000000002</v>
      </c>
      <c r="JS11" s="165">
        <v>3.6219000000000001</v>
      </c>
      <c r="JT11" s="166"/>
      <c r="JU11" s="165">
        <v>0</v>
      </c>
      <c r="JV11" s="165">
        <v>-4.5076000000000001</v>
      </c>
      <c r="JW11" s="165">
        <v>0.21</v>
      </c>
      <c r="JX11" s="166"/>
      <c r="JY11" s="165">
        <v>-12.6411</v>
      </c>
      <c r="JZ11" s="165">
        <v>0</v>
      </c>
      <c r="KA11" s="165">
        <v>-22.502800000000001</v>
      </c>
      <c r="KB11" s="165">
        <v>-11.598000000000001</v>
      </c>
      <c r="KC11" s="165">
        <v>0</v>
      </c>
      <c r="KD11" s="165">
        <v>-25.190899999999999</v>
      </c>
      <c r="KE11" s="165">
        <v>-7.6406999999999998</v>
      </c>
      <c r="KF11" s="165">
        <v>0</v>
      </c>
      <c r="KG11" s="165">
        <v>0</v>
      </c>
      <c r="KH11" s="165">
        <v>-12.131399999999999</v>
      </c>
      <c r="KI11" s="165">
        <v>-36.898699999999998</v>
      </c>
    </row>
    <row r="12" spans="1:295" ht="18" customHeight="1" x14ac:dyDescent="0.25">
      <c r="A12" s="160" t="s">
        <v>101</v>
      </c>
      <c r="B12" s="160" t="s">
        <v>874</v>
      </c>
      <c r="C12" s="164">
        <v>0</v>
      </c>
      <c r="D12" s="165">
        <v>3.4479000000000002</v>
      </c>
      <c r="E12" s="165">
        <v>-8.3867999999999991</v>
      </c>
      <c r="F12" s="165">
        <v>2.1137000000000001</v>
      </c>
      <c r="G12" s="165">
        <v>1.6388</v>
      </c>
      <c r="H12" s="166"/>
      <c r="I12" s="165">
        <v>8.5370000000000008</v>
      </c>
      <c r="J12" s="166"/>
      <c r="K12" s="165">
        <v>9.1087000000000007</v>
      </c>
      <c r="L12" s="165">
        <v>2.8929</v>
      </c>
      <c r="M12" s="165">
        <v>2.5278</v>
      </c>
      <c r="N12" s="165">
        <v>-2.2200000000000002</v>
      </c>
      <c r="O12" s="165">
        <v>-22</v>
      </c>
      <c r="P12" s="165">
        <v>0</v>
      </c>
      <c r="Q12" s="165">
        <v>3.3119999999999998</v>
      </c>
      <c r="R12" s="165">
        <v>-17.600000000000001</v>
      </c>
      <c r="S12" s="165">
        <v>3.0749</v>
      </c>
      <c r="T12" s="165">
        <v>0.1464</v>
      </c>
      <c r="U12" s="165">
        <v>1.1718</v>
      </c>
      <c r="V12" s="165">
        <v>1.0650999999999999</v>
      </c>
      <c r="W12" s="165">
        <v>2.3866000000000001</v>
      </c>
      <c r="X12" s="165">
        <v>0.80510000000000004</v>
      </c>
      <c r="Y12" s="165">
        <v>-0.81710000000000005</v>
      </c>
      <c r="Z12" s="165">
        <v>0.86219999999999997</v>
      </c>
      <c r="AA12" s="166"/>
      <c r="AB12" s="165">
        <v>-1.1469</v>
      </c>
      <c r="AC12" s="165">
        <v>-1.599</v>
      </c>
      <c r="AD12" s="165">
        <v>-1.494</v>
      </c>
      <c r="AE12" s="165">
        <v>-3.9990000000000001</v>
      </c>
      <c r="AF12" s="165">
        <v>-17.760000000000002</v>
      </c>
      <c r="AG12" s="165">
        <v>-13.2</v>
      </c>
      <c r="AH12" s="165">
        <v>-1.07</v>
      </c>
      <c r="AI12" s="165">
        <v>0.35599999999999998</v>
      </c>
      <c r="AJ12" s="165">
        <v>-15.94</v>
      </c>
      <c r="AK12" s="165">
        <v>-16.059999999999999</v>
      </c>
      <c r="AL12" s="166"/>
      <c r="AM12" s="165">
        <v>-10.65</v>
      </c>
      <c r="AN12" s="165">
        <v>-10.42</v>
      </c>
      <c r="AO12" s="165">
        <v>2.7376999999999998</v>
      </c>
      <c r="AP12" s="165">
        <v>4.1524000000000001</v>
      </c>
      <c r="AQ12" s="165">
        <v>13.880599999999999</v>
      </c>
      <c r="AR12" s="165">
        <v>14.836600000000001</v>
      </c>
      <c r="AS12" s="165">
        <v>-20.86</v>
      </c>
      <c r="AT12" s="165">
        <v>-19.022200000000002</v>
      </c>
      <c r="AU12" s="165">
        <v>-18.267399999999999</v>
      </c>
      <c r="AV12" s="165">
        <v>14.473800000000001</v>
      </c>
      <c r="AW12" s="165">
        <v>9.7437000000000005</v>
      </c>
      <c r="AX12" s="165">
        <v>-21.433499999999999</v>
      </c>
      <c r="AY12" s="165">
        <v>-23.9787</v>
      </c>
      <c r="AZ12" s="165">
        <v>2.7742</v>
      </c>
      <c r="BA12" s="165">
        <v>18.238900000000001</v>
      </c>
      <c r="BB12" s="165">
        <v>43.325699999999998</v>
      </c>
      <c r="BC12" s="165">
        <v>7.3167</v>
      </c>
      <c r="BD12" s="165">
        <v>-5.2</v>
      </c>
      <c r="BE12" s="165">
        <v>-5.8</v>
      </c>
      <c r="BF12" s="165">
        <v>-16.859500000000001</v>
      </c>
      <c r="BG12" s="165">
        <v>-18.929500000000001</v>
      </c>
      <c r="BH12" s="165">
        <v>-0.93500000000000005</v>
      </c>
      <c r="BI12" s="166"/>
      <c r="BJ12" s="165">
        <v>3.3864000000000001</v>
      </c>
      <c r="BK12" s="165">
        <v>-0.59289999999999998</v>
      </c>
      <c r="BL12" s="166"/>
      <c r="BM12" s="165">
        <v>-0.58720000000000006</v>
      </c>
      <c r="BN12" s="165">
        <v>-85.482299999999995</v>
      </c>
      <c r="BO12" s="165">
        <v>-22.461600000000001</v>
      </c>
      <c r="BP12" s="165">
        <v>-21.912299999999998</v>
      </c>
      <c r="BQ12" s="165">
        <v>116.76949999999999</v>
      </c>
      <c r="BR12" s="165">
        <v>-212.30799999999999</v>
      </c>
      <c r="BS12" s="166"/>
      <c r="BT12" s="166"/>
      <c r="BU12" s="166"/>
      <c r="BV12" s="165">
        <v>4.2013999999999996</v>
      </c>
      <c r="BW12" s="165">
        <v>8.7100000000000009</v>
      </c>
      <c r="BX12" s="165">
        <v>3.94</v>
      </c>
      <c r="BY12" s="165">
        <v>-16.29</v>
      </c>
      <c r="BZ12" s="165">
        <v>0.81</v>
      </c>
      <c r="CA12" s="165">
        <v>-19.151700000000002</v>
      </c>
      <c r="CB12" s="165">
        <v>-19.6875</v>
      </c>
      <c r="CC12" s="165">
        <v>26.474799999999998</v>
      </c>
      <c r="CD12" s="165">
        <v>26.0761</v>
      </c>
      <c r="CE12" s="165">
        <v>-4.4767000000000001</v>
      </c>
      <c r="CF12" s="165">
        <v>-19.7636</v>
      </c>
      <c r="CG12" s="165">
        <v>-19.927</v>
      </c>
      <c r="CH12" s="165">
        <v>2.5074999999999998</v>
      </c>
      <c r="CI12" s="166"/>
      <c r="CJ12" s="166"/>
      <c r="CK12" s="166"/>
      <c r="CL12" s="165">
        <v>9.1</v>
      </c>
      <c r="CM12" s="165">
        <v>6.8</v>
      </c>
      <c r="CN12" s="165">
        <v>-2.2000000000000002</v>
      </c>
      <c r="CO12" s="165">
        <v>17.574000000000002</v>
      </c>
      <c r="CP12" s="165">
        <v>17.1236</v>
      </c>
      <c r="CQ12" s="165">
        <v>16.720199999999998</v>
      </c>
      <c r="CR12" s="165">
        <v>26.943300000000001</v>
      </c>
      <c r="CS12" s="165">
        <v>26.827500000000001</v>
      </c>
      <c r="CT12" s="165">
        <v>-26.290199999999999</v>
      </c>
      <c r="CU12" s="165">
        <v>-1.0310999999999999</v>
      </c>
      <c r="CV12" s="165">
        <v>-28.4513</v>
      </c>
      <c r="CW12" s="165">
        <v>1.9554</v>
      </c>
      <c r="CX12" s="165">
        <v>23.26</v>
      </c>
      <c r="CY12" s="165">
        <v>17.190000000000001</v>
      </c>
      <c r="CZ12" s="165">
        <v>2.6610999999999998</v>
      </c>
      <c r="DA12" s="165">
        <v>3.0304000000000002</v>
      </c>
      <c r="DB12" s="165">
        <v>-4.9400000000000004</v>
      </c>
      <c r="DC12" s="166"/>
      <c r="DD12" s="166"/>
      <c r="DE12" s="166"/>
      <c r="DF12" s="165">
        <v>27.811499999999999</v>
      </c>
      <c r="DG12" s="165">
        <v>1.5900000000000001E-2</v>
      </c>
      <c r="DH12" s="165">
        <v>-2.1974</v>
      </c>
      <c r="DI12" s="165">
        <v>18.2</v>
      </c>
      <c r="DJ12" s="165">
        <v>17.8</v>
      </c>
      <c r="DK12" s="165">
        <v>-2.0154000000000001</v>
      </c>
      <c r="DL12" s="165">
        <v>-3.9272</v>
      </c>
      <c r="DM12" s="165">
        <v>1.2665999999999999</v>
      </c>
      <c r="DN12" s="165">
        <v>1.6757</v>
      </c>
      <c r="DO12" s="165">
        <v>-3.76</v>
      </c>
      <c r="DP12" s="165">
        <v>-0.96</v>
      </c>
      <c r="DQ12" s="165">
        <v>6.2774999999999999</v>
      </c>
      <c r="DR12" s="165">
        <v>-27.976600000000001</v>
      </c>
      <c r="DS12" s="166"/>
      <c r="DT12" s="165">
        <v>-15.78</v>
      </c>
      <c r="DU12" s="165">
        <v>1.93</v>
      </c>
      <c r="DV12" s="165">
        <v>27.52</v>
      </c>
      <c r="DW12" s="165">
        <v>-27.7636</v>
      </c>
      <c r="DX12" s="165">
        <v>-13.6091</v>
      </c>
      <c r="DY12" s="165">
        <v>-38.381900000000002</v>
      </c>
      <c r="DZ12" s="165">
        <v>-37.4</v>
      </c>
      <c r="EA12" s="165">
        <v>-9.6838999999999995</v>
      </c>
      <c r="EB12" s="165">
        <v>-27.658100000000001</v>
      </c>
      <c r="EC12" s="165">
        <v>-35.699199999999998</v>
      </c>
      <c r="ED12" s="165">
        <v>-35.936999999999998</v>
      </c>
      <c r="EE12" s="165">
        <v>-22.925000000000001</v>
      </c>
      <c r="EF12" s="165">
        <v>-25.939599999999999</v>
      </c>
      <c r="EG12" s="165">
        <v>-10.518000000000001</v>
      </c>
      <c r="EH12" s="165">
        <v>-183.63079999999999</v>
      </c>
      <c r="EI12" s="166"/>
      <c r="EJ12" s="166"/>
      <c r="EK12" s="165">
        <v>-5.7568999999999999</v>
      </c>
      <c r="EL12" s="165">
        <v>-6.0511999999999997</v>
      </c>
      <c r="EM12" s="165">
        <v>13.0031</v>
      </c>
      <c r="EN12" s="166"/>
      <c r="EO12" s="165">
        <v>-41.690600000000003</v>
      </c>
      <c r="EP12" s="165">
        <v>15.375999999999999</v>
      </c>
      <c r="EQ12" s="165">
        <v>-22.0364</v>
      </c>
      <c r="ER12" s="165">
        <v>-21.9208</v>
      </c>
      <c r="ES12" s="165">
        <v>9.0708000000000002</v>
      </c>
      <c r="ET12" s="165">
        <v>-12.55</v>
      </c>
      <c r="EU12" s="165">
        <v>-9.9499999999999993</v>
      </c>
      <c r="EV12" s="165">
        <v>0.9</v>
      </c>
      <c r="EW12" s="165">
        <v>0.92759999999999998</v>
      </c>
      <c r="EX12" s="165">
        <v>-36.577800000000003</v>
      </c>
      <c r="EY12" s="165">
        <v>-10.256600000000001</v>
      </c>
      <c r="EZ12" s="165">
        <v>2.4456000000000002</v>
      </c>
      <c r="FA12" s="165">
        <v>2.4864999999999999</v>
      </c>
      <c r="FB12" s="165">
        <v>11.1678</v>
      </c>
      <c r="FC12" s="165">
        <v>-30.777799999999999</v>
      </c>
      <c r="FD12" s="165">
        <v>2.6916000000000002</v>
      </c>
      <c r="FE12" s="166"/>
      <c r="FF12" s="165">
        <v>2.8329</v>
      </c>
      <c r="FG12" s="165">
        <v>2.9268000000000001</v>
      </c>
      <c r="FH12" s="165">
        <v>2.6606999999999998</v>
      </c>
      <c r="FI12" s="165">
        <v>0</v>
      </c>
      <c r="FJ12" s="165">
        <v>5.1910999999999996</v>
      </c>
      <c r="FK12" s="165">
        <v>5.5260999999999996</v>
      </c>
      <c r="FL12" s="165">
        <v>-34.663499999999999</v>
      </c>
      <c r="FM12" s="165">
        <v>18.451699999999999</v>
      </c>
      <c r="FN12" s="165">
        <v>18.5444</v>
      </c>
      <c r="FO12" s="165">
        <v>-19.130500000000001</v>
      </c>
      <c r="FP12" s="165">
        <v>-9.2375000000000007</v>
      </c>
      <c r="FQ12" s="165">
        <v>25.6999</v>
      </c>
      <c r="FR12" s="165">
        <v>-23.65</v>
      </c>
      <c r="FS12" s="165">
        <v>-1.2043999999999999</v>
      </c>
      <c r="FT12" s="165">
        <v>0.28860000000000002</v>
      </c>
      <c r="FU12" s="165">
        <v>0.62</v>
      </c>
      <c r="FV12" s="165">
        <v>2.41</v>
      </c>
      <c r="FW12" s="165">
        <v>-25.5837</v>
      </c>
      <c r="FX12" s="166"/>
      <c r="FY12" s="165">
        <v>2.3410000000000002</v>
      </c>
      <c r="FZ12" s="165">
        <v>0.69599999999999995</v>
      </c>
      <c r="GA12" s="165">
        <v>1.9187000000000001</v>
      </c>
      <c r="GB12" s="165">
        <v>10.91</v>
      </c>
      <c r="GC12" s="165">
        <v>0.36840000000000001</v>
      </c>
      <c r="GD12" s="165">
        <v>8.952</v>
      </c>
      <c r="GE12" s="165">
        <v>-2.13</v>
      </c>
      <c r="GF12" s="165">
        <v>25.1599</v>
      </c>
      <c r="GG12" s="166"/>
      <c r="GH12" s="165">
        <v>14.9901</v>
      </c>
      <c r="GI12" s="165">
        <v>-0.6462</v>
      </c>
      <c r="GJ12" s="165">
        <v>0</v>
      </c>
      <c r="GK12" s="165">
        <v>1.8797999999999999</v>
      </c>
      <c r="GL12" s="166"/>
      <c r="GM12" s="166"/>
      <c r="GN12" s="165">
        <v>-10.958299999999999</v>
      </c>
      <c r="GO12" s="165">
        <v>-18.209599999999998</v>
      </c>
      <c r="GP12" s="165">
        <v>1.1984999999999999</v>
      </c>
      <c r="GQ12" s="165">
        <v>-18.976700000000001</v>
      </c>
      <c r="GR12" s="165">
        <v>3.6133999999999999</v>
      </c>
      <c r="GS12" s="165">
        <v>3.2945000000000002</v>
      </c>
      <c r="GT12" s="165">
        <v>99.979699999999994</v>
      </c>
      <c r="GU12" s="165">
        <v>-6.9084000000000003</v>
      </c>
      <c r="GV12" s="165">
        <v>-10.5648</v>
      </c>
      <c r="GW12" s="165">
        <v>12.6435</v>
      </c>
      <c r="GX12" s="165">
        <v>4.1380999999999997</v>
      </c>
      <c r="GY12" s="165">
        <v>4.6079999999999997</v>
      </c>
      <c r="GZ12" s="165">
        <v>4.6680999999999999</v>
      </c>
      <c r="HA12" s="165">
        <v>4</v>
      </c>
      <c r="HB12" s="165">
        <v>-12.3819</v>
      </c>
      <c r="HC12" s="165">
        <v>-11.3453</v>
      </c>
      <c r="HD12" s="165">
        <v>-15.51</v>
      </c>
      <c r="HE12" s="165">
        <v>9.3139000000000003</v>
      </c>
      <c r="HF12" s="165">
        <v>45.212200000000003</v>
      </c>
      <c r="HG12" s="165">
        <v>-37.076000000000001</v>
      </c>
      <c r="HH12" s="166"/>
      <c r="HI12" s="165">
        <v>8.0833999999999993</v>
      </c>
      <c r="HJ12" s="165">
        <v>8.7908000000000008</v>
      </c>
      <c r="HK12" s="165">
        <v>-18.2302</v>
      </c>
      <c r="HL12" s="165">
        <v>-12.144500000000001</v>
      </c>
      <c r="HM12" s="165">
        <v>0</v>
      </c>
      <c r="HN12" s="165">
        <v>0</v>
      </c>
      <c r="HO12" s="165">
        <v>50.830500000000001</v>
      </c>
      <c r="HP12" s="165">
        <v>-30.013500000000001</v>
      </c>
      <c r="HQ12" s="166"/>
      <c r="HR12" s="166"/>
      <c r="HS12" s="165">
        <v>11.2256</v>
      </c>
      <c r="HT12" s="165">
        <v>11.2102</v>
      </c>
      <c r="HU12" s="165">
        <v>-0.59</v>
      </c>
      <c r="HV12" s="165">
        <v>-0.6</v>
      </c>
      <c r="HW12" s="165">
        <v>0</v>
      </c>
      <c r="HX12" s="166"/>
      <c r="HY12" s="165">
        <v>0.49349999999999999</v>
      </c>
      <c r="HZ12" s="165">
        <v>-10.64</v>
      </c>
      <c r="IA12" s="166"/>
      <c r="IB12" s="166"/>
      <c r="IC12" s="166"/>
      <c r="ID12" s="166"/>
      <c r="IE12" s="166"/>
      <c r="IF12" s="166"/>
      <c r="IG12" s="166"/>
      <c r="IH12" s="166"/>
      <c r="II12" s="166"/>
      <c r="IJ12" s="166"/>
      <c r="IK12" s="166"/>
      <c r="IL12" s="166"/>
      <c r="IM12" s="166"/>
      <c r="IN12" s="166"/>
      <c r="IO12" s="166"/>
      <c r="IP12" s="166"/>
      <c r="IQ12" s="166"/>
      <c r="IR12" s="165">
        <v>0</v>
      </c>
      <c r="IS12" s="165">
        <v>0</v>
      </c>
      <c r="IT12" s="165">
        <v>0</v>
      </c>
      <c r="IU12" s="165">
        <v>0</v>
      </c>
      <c r="IV12" s="165">
        <v>0</v>
      </c>
      <c r="IW12" s="166"/>
      <c r="IX12" s="166"/>
      <c r="IY12" s="166"/>
      <c r="IZ12" s="166"/>
      <c r="JA12" s="166"/>
      <c r="JB12" s="166"/>
      <c r="JC12" s="165">
        <v>-14.88</v>
      </c>
      <c r="JD12" s="165">
        <v>-0.85899999999999999</v>
      </c>
      <c r="JE12" s="165">
        <v>-0.85799999999999998</v>
      </c>
      <c r="JF12" s="165">
        <v>10.4</v>
      </c>
      <c r="JG12" s="165">
        <v>-5.36</v>
      </c>
      <c r="JH12" s="165">
        <v>-3.9438</v>
      </c>
      <c r="JI12" s="165">
        <v>-0.67290000000000005</v>
      </c>
      <c r="JJ12" s="165">
        <v>-8.6999999999999994E-2</v>
      </c>
      <c r="JK12" s="165">
        <v>5.3635000000000002</v>
      </c>
      <c r="JL12" s="166"/>
      <c r="JM12" s="166"/>
      <c r="JN12" s="166"/>
      <c r="JO12" s="165">
        <v>0</v>
      </c>
      <c r="JP12" s="165">
        <v>0</v>
      </c>
      <c r="JQ12" s="166"/>
      <c r="JR12" s="166"/>
      <c r="JS12" s="166"/>
      <c r="JT12" s="166"/>
      <c r="JU12" s="166"/>
      <c r="JV12" s="165">
        <v>-3.9975000000000001</v>
      </c>
      <c r="JW12" s="166"/>
      <c r="JX12" s="166"/>
      <c r="JY12" s="165">
        <v>-18.178000000000001</v>
      </c>
      <c r="JZ12" s="165">
        <v>0</v>
      </c>
      <c r="KA12" s="165">
        <v>-13.4064</v>
      </c>
      <c r="KB12" s="165">
        <v>-17.832599999999999</v>
      </c>
      <c r="KC12" s="165">
        <v>-10.842599999999999</v>
      </c>
      <c r="KD12" s="165">
        <v>-9.8063000000000002</v>
      </c>
      <c r="KE12" s="165">
        <v>-9.7279</v>
      </c>
      <c r="KF12" s="166"/>
      <c r="KG12" s="166"/>
      <c r="KH12" s="165">
        <v>-22.3263</v>
      </c>
      <c r="KI12" s="165">
        <v>-30.766200000000001</v>
      </c>
    </row>
    <row r="13" spans="1:295" ht="18" customHeight="1" x14ac:dyDescent="0.25">
      <c r="A13" s="160" t="s">
        <v>101</v>
      </c>
      <c r="B13" s="160" t="s">
        <v>875</v>
      </c>
      <c r="C13" s="164">
        <v>0</v>
      </c>
      <c r="D13" s="165">
        <v>3.4051999999999998</v>
      </c>
      <c r="E13" s="165">
        <v>-8.2702000000000009</v>
      </c>
      <c r="F13" s="165">
        <v>2.0969000000000002</v>
      </c>
      <c r="G13" s="165">
        <v>4.5461999999999998</v>
      </c>
      <c r="H13" s="166"/>
      <c r="I13" s="165">
        <v>8.4301999999999992</v>
      </c>
      <c r="J13" s="166"/>
      <c r="K13" s="165">
        <v>9.0982000000000003</v>
      </c>
      <c r="L13" s="165">
        <v>2.7928999999999999</v>
      </c>
      <c r="M13" s="165">
        <v>2.4956</v>
      </c>
      <c r="N13" s="166"/>
      <c r="O13" s="165">
        <v>-22</v>
      </c>
      <c r="P13" s="166"/>
      <c r="Q13" s="165">
        <v>4.1399999999999997</v>
      </c>
      <c r="R13" s="165">
        <v>-15.4</v>
      </c>
      <c r="S13" s="165">
        <v>3.0261</v>
      </c>
      <c r="T13" s="165">
        <v>1.2876000000000001</v>
      </c>
      <c r="U13" s="165">
        <v>1.1577</v>
      </c>
      <c r="V13" s="165">
        <v>0.90990000000000004</v>
      </c>
      <c r="W13" s="165">
        <v>2.3273000000000001</v>
      </c>
      <c r="X13" s="165">
        <v>0.62170000000000003</v>
      </c>
      <c r="Y13" s="165">
        <v>-1.2911999999999999</v>
      </c>
      <c r="Z13" s="165">
        <v>0.97870000000000001</v>
      </c>
      <c r="AA13" s="166"/>
      <c r="AB13" s="165">
        <v>-1.2134</v>
      </c>
      <c r="AC13" s="165">
        <v>-1.6539999999999999</v>
      </c>
      <c r="AD13" s="165">
        <v>-1.643</v>
      </c>
      <c r="AE13" s="165">
        <v>-3.5910000000000002</v>
      </c>
      <c r="AF13" s="165">
        <v>-19.98</v>
      </c>
      <c r="AG13" s="165">
        <v>-13.2</v>
      </c>
      <c r="AH13" s="165">
        <v>-0.91</v>
      </c>
      <c r="AI13" s="165">
        <v>0.376</v>
      </c>
      <c r="AJ13" s="165">
        <v>-15.01</v>
      </c>
      <c r="AK13" s="165">
        <v>-14.98</v>
      </c>
      <c r="AL13" s="166"/>
      <c r="AM13" s="165">
        <v>-11.88</v>
      </c>
      <c r="AN13" s="165">
        <v>-11.94</v>
      </c>
      <c r="AO13" s="165">
        <v>2.9693000000000001</v>
      </c>
      <c r="AP13" s="165">
        <v>4.3082000000000003</v>
      </c>
      <c r="AQ13" s="165">
        <v>15.683999999999999</v>
      </c>
      <c r="AR13" s="165">
        <v>17.012899999999998</v>
      </c>
      <c r="AS13" s="165">
        <v>-19.7727</v>
      </c>
      <c r="AT13" s="165">
        <v>-17.2807</v>
      </c>
      <c r="AU13" s="165">
        <v>-16.943200000000001</v>
      </c>
      <c r="AV13" s="165">
        <v>1.2445999999999999</v>
      </c>
      <c r="AW13" s="165">
        <v>1.5033000000000001</v>
      </c>
      <c r="AX13" s="165">
        <v>-19.692</v>
      </c>
      <c r="AY13" s="165">
        <v>-17.5486</v>
      </c>
      <c r="AZ13" s="165">
        <v>1.196</v>
      </c>
      <c r="BA13" s="165">
        <v>5.7251000000000003</v>
      </c>
      <c r="BB13" s="165">
        <v>48.2515</v>
      </c>
      <c r="BC13" s="165">
        <v>7.6509</v>
      </c>
      <c r="BD13" s="165">
        <v>-5.2</v>
      </c>
      <c r="BE13" s="165">
        <v>-5.6</v>
      </c>
      <c r="BF13" s="165">
        <v>-19.8811</v>
      </c>
      <c r="BG13" s="165">
        <v>-20.060300000000002</v>
      </c>
      <c r="BH13" s="165">
        <v>-1.05</v>
      </c>
      <c r="BI13" s="166"/>
      <c r="BJ13" s="165">
        <v>3.6282999999999999</v>
      </c>
      <c r="BK13" s="165">
        <v>-1.1668000000000001</v>
      </c>
      <c r="BL13" s="166"/>
      <c r="BM13" s="165">
        <v>-1.1286</v>
      </c>
      <c r="BN13" s="165">
        <v>-103.4272</v>
      </c>
      <c r="BO13" s="165">
        <v>-22.492100000000001</v>
      </c>
      <c r="BP13" s="165">
        <v>-22.5837</v>
      </c>
      <c r="BQ13" s="165">
        <v>92.129000000000005</v>
      </c>
      <c r="BR13" s="165">
        <v>-237.4633</v>
      </c>
      <c r="BS13" s="166"/>
      <c r="BT13" s="166"/>
      <c r="BU13" s="166"/>
      <c r="BV13" s="165">
        <v>4.0118</v>
      </c>
      <c r="BW13" s="165">
        <v>8.8800000000000008</v>
      </c>
      <c r="BX13" s="165">
        <v>4.29</v>
      </c>
      <c r="BY13" s="165">
        <v>-16.350000000000001</v>
      </c>
      <c r="BZ13" s="165">
        <v>0.15</v>
      </c>
      <c r="CA13" s="165">
        <v>-18.079999999999998</v>
      </c>
      <c r="CB13" s="165">
        <v>-17.812100000000001</v>
      </c>
      <c r="CC13" s="165">
        <v>21.160799999999998</v>
      </c>
      <c r="CD13" s="165">
        <v>20.671099999999999</v>
      </c>
      <c r="CE13" s="165">
        <v>-4.4543999999999997</v>
      </c>
      <c r="CF13" s="165">
        <v>-13.1837</v>
      </c>
      <c r="CG13" s="165">
        <v>-13.4017</v>
      </c>
      <c r="CH13" s="165">
        <v>4.0589000000000004</v>
      </c>
      <c r="CI13" s="166"/>
      <c r="CJ13" s="166"/>
      <c r="CK13" s="166"/>
      <c r="CL13" s="165">
        <v>9</v>
      </c>
      <c r="CM13" s="165">
        <v>6.3</v>
      </c>
      <c r="CN13" s="165">
        <v>-2.16</v>
      </c>
      <c r="CO13" s="165">
        <v>19.935600000000001</v>
      </c>
      <c r="CP13" s="165">
        <v>19.6724</v>
      </c>
      <c r="CQ13" s="165">
        <v>19.216200000000001</v>
      </c>
      <c r="CR13" s="165">
        <v>30.718599999999999</v>
      </c>
      <c r="CS13" s="165">
        <v>30.889099999999999</v>
      </c>
      <c r="CT13" s="165">
        <v>-27.635000000000002</v>
      </c>
      <c r="CU13" s="165">
        <v>-2.5592999999999999</v>
      </c>
      <c r="CV13" s="165">
        <v>-31.0307</v>
      </c>
      <c r="CW13" s="165">
        <v>2.0226000000000002</v>
      </c>
      <c r="CX13" s="165">
        <v>26.59</v>
      </c>
      <c r="CY13" s="165">
        <v>16.07</v>
      </c>
      <c r="CZ13" s="165">
        <v>2.5049000000000001</v>
      </c>
      <c r="DA13" s="165">
        <v>2.9327000000000001</v>
      </c>
      <c r="DB13" s="165">
        <v>-4.8099999999999996</v>
      </c>
      <c r="DC13" s="166"/>
      <c r="DD13" s="166"/>
      <c r="DE13" s="166"/>
      <c r="DF13" s="165">
        <v>25.654</v>
      </c>
      <c r="DG13" s="165">
        <v>1.5800000000000002E-2</v>
      </c>
      <c r="DH13" s="165">
        <v>-2.1661000000000001</v>
      </c>
      <c r="DI13" s="166"/>
      <c r="DJ13" s="166"/>
      <c r="DK13" s="165">
        <v>-2.8856999999999999</v>
      </c>
      <c r="DL13" s="165">
        <v>-4.1142000000000003</v>
      </c>
      <c r="DM13" s="165">
        <v>1.7398</v>
      </c>
      <c r="DN13" s="165">
        <v>1.4902</v>
      </c>
      <c r="DO13" s="165">
        <v>-3.95</v>
      </c>
      <c r="DP13" s="165">
        <v>-1.2</v>
      </c>
      <c r="DQ13" s="165">
        <v>5.4714999999999998</v>
      </c>
      <c r="DR13" s="165">
        <v>-25.7865</v>
      </c>
      <c r="DS13" s="166"/>
      <c r="DT13" s="165">
        <v>-11.65</v>
      </c>
      <c r="DU13" s="165">
        <v>1.96</v>
      </c>
      <c r="DV13" s="165">
        <v>23.86</v>
      </c>
      <c r="DW13" s="165">
        <v>-23.072700000000001</v>
      </c>
      <c r="DX13" s="165">
        <v>-12.072699999999999</v>
      </c>
      <c r="DY13" s="165">
        <v>-34.259799999999998</v>
      </c>
      <c r="DZ13" s="165">
        <v>-34.454500000000003</v>
      </c>
      <c r="EA13" s="165">
        <v>-9.6610999999999994</v>
      </c>
      <c r="EB13" s="165">
        <v>-26.395099999999999</v>
      </c>
      <c r="EC13" s="165">
        <v>-34.185400000000001</v>
      </c>
      <c r="ED13" s="165">
        <v>-34.5381</v>
      </c>
      <c r="EE13" s="165">
        <v>-20.663799999999998</v>
      </c>
      <c r="EF13" s="165">
        <v>-21.275200000000002</v>
      </c>
      <c r="EG13" s="165">
        <v>-9.3960000000000008</v>
      </c>
      <c r="EH13" s="165">
        <v>-164.89510000000001</v>
      </c>
      <c r="EI13" s="165">
        <v>-6.7068000000000003</v>
      </c>
      <c r="EJ13" s="166"/>
      <c r="EK13" s="165">
        <v>-5.9006999999999996</v>
      </c>
      <c r="EL13" s="165">
        <v>-5.5229999999999997</v>
      </c>
      <c r="EM13" s="165">
        <v>15.2163</v>
      </c>
      <c r="EN13" s="166"/>
      <c r="EO13" s="165">
        <v>-14.459199999999999</v>
      </c>
      <c r="EP13" s="165">
        <v>5.1360000000000001</v>
      </c>
      <c r="EQ13" s="165">
        <v>-24.2883</v>
      </c>
      <c r="ER13" s="165">
        <v>-24.1325</v>
      </c>
      <c r="ES13" s="165">
        <v>4.718</v>
      </c>
      <c r="ET13" s="165">
        <v>0</v>
      </c>
      <c r="EU13" s="165">
        <v>-9.8699999999999992</v>
      </c>
      <c r="EV13" s="165">
        <v>-0.1</v>
      </c>
      <c r="EW13" s="165">
        <v>0.79169999999999996</v>
      </c>
      <c r="EX13" s="165">
        <v>-5.7660999999999998</v>
      </c>
      <c r="EY13" s="165">
        <v>-7.4036</v>
      </c>
      <c r="EZ13" s="165">
        <v>3.5091000000000001</v>
      </c>
      <c r="FA13" s="165">
        <v>0.44979999999999998</v>
      </c>
      <c r="FB13" s="165">
        <v>6.7624000000000004</v>
      </c>
      <c r="FC13" s="165">
        <v>-27.0747</v>
      </c>
      <c r="FD13" s="165">
        <v>2.0583999999999998</v>
      </c>
      <c r="FE13" s="166"/>
      <c r="FF13" s="165">
        <v>2.0070999999999999</v>
      </c>
      <c r="FG13" s="165">
        <v>6.1379999999999999</v>
      </c>
      <c r="FH13" s="165">
        <v>4.9823000000000004</v>
      </c>
      <c r="FI13" s="165">
        <v>3.7963</v>
      </c>
      <c r="FJ13" s="165">
        <v>4.0189000000000004</v>
      </c>
      <c r="FK13" s="165">
        <v>4.1863999999999999</v>
      </c>
      <c r="FL13" s="165">
        <v>-37.677700000000002</v>
      </c>
      <c r="FM13" s="165">
        <v>16.130600000000001</v>
      </c>
      <c r="FN13" s="165">
        <v>16.164000000000001</v>
      </c>
      <c r="FO13" s="165">
        <v>-21.063300000000002</v>
      </c>
      <c r="FP13" s="165">
        <v>-12.870100000000001</v>
      </c>
      <c r="FQ13" s="165">
        <v>24.4938</v>
      </c>
      <c r="FR13" s="165">
        <v>-24.16</v>
      </c>
      <c r="FS13" s="165">
        <v>-1.1165</v>
      </c>
      <c r="FT13" s="165">
        <v>0.25380000000000003</v>
      </c>
      <c r="FU13" s="165">
        <v>0.48</v>
      </c>
      <c r="FV13" s="165">
        <v>2.67</v>
      </c>
      <c r="FW13" s="165">
        <v>-23.831199999999999</v>
      </c>
      <c r="FX13" s="166"/>
      <c r="FY13" s="165">
        <v>2.3149999999999999</v>
      </c>
      <c r="FZ13" s="165">
        <v>0.54500000000000004</v>
      </c>
      <c r="GA13" s="166"/>
      <c r="GB13" s="165">
        <v>10.84</v>
      </c>
      <c r="GC13" s="165">
        <v>3.6934</v>
      </c>
      <c r="GD13" s="165">
        <v>11.6866</v>
      </c>
      <c r="GE13" s="165">
        <v>-2.2400000000000002</v>
      </c>
      <c r="GF13" s="165">
        <v>24.709700000000002</v>
      </c>
      <c r="GG13" s="166"/>
      <c r="GH13" s="165">
        <v>15.1264</v>
      </c>
      <c r="GI13" s="165">
        <v>-0.65700000000000003</v>
      </c>
      <c r="GJ13" s="166"/>
      <c r="GK13" s="165">
        <v>1.8150999999999999</v>
      </c>
      <c r="GL13" s="166"/>
      <c r="GM13" s="166"/>
      <c r="GN13" s="165">
        <v>-11.8849</v>
      </c>
      <c r="GO13" s="165">
        <v>-16.155999999999999</v>
      </c>
      <c r="GP13" s="165">
        <v>0.92200000000000004</v>
      </c>
      <c r="GQ13" s="165">
        <v>-18.9331</v>
      </c>
      <c r="GR13" s="165">
        <v>3.2844000000000002</v>
      </c>
      <c r="GS13" s="165">
        <v>3.6217999999999999</v>
      </c>
      <c r="GT13" s="165">
        <v>99.841899999999995</v>
      </c>
      <c r="GU13" s="165">
        <v>-6.9286000000000003</v>
      </c>
      <c r="GV13" s="165">
        <v>-10.6319</v>
      </c>
      <c r="GW13" s="165">
        <v>12.792899999999999</v>
      </c>
      <c r="GX13" s="165">
        <v>4.7012</v>
      </c>
      <c r="GY13" s="165">
        <v>4.5860000000000003</v>
      </c>
      <c r="GZ13" s="165">
        <v>4.5890000000000004</v>
      </c>
      <c r="HA13" s="166"/>
      <c r="HB13" s="165">
        <v>-18.5307</v>
      </c>
      <c r="HC13" s="165">
        <v>-19.9268</v>
      </c>
      <c r="HD13" s="165">
        <v>1.68</v>
      </c>
      <c r="HE13" s="165">
        <v>-8.1997</v>
      </c>
      <c r="HF13" s="165">
        <v>-25.6477</v>
      </c>
      <c r="HG13" s="165">
        <v>35.143900000000002</v>
      </c>
      <c r="HH13" s="165">
        <v>123.18819999999999</v>
      </c>
      <c r="HI13" s="165">
        <v>29.379300000000001</v>
      </c>
      <c r="HJ13" s="165">
        <v>30.1585</v>
      </c>
      <c r="HK13" s="165">
        <v>-18.950900000000001</v>
      </c>
      <c r="HL13" s="165">
        <v>-12.802300000000001</v>
      </c>
      <c r="HM13" s="165">
        <v>0</v>
      </c>
      <c r="HN13" s="166"/>
      <c r="HO13" s="165">
        <v>25.7042</v>
      </c>
      <c r="HP13" s="165">
        <v>24.544499999999999</v>
      </c>
      <c r="HQ13" s="165">
        <v>-63.149000000000001</v>
      </c>
      <c r="HR13" s="165">
        <v>-4.1000000000000003E-3</v>
      </c>
      <c r="HS13" s="165">
        <v>7.0613999999999999</v>
      </c>
      <c r="HT13" s="165">
        <v>7.1557000000000004</v>
      </c>
      <c r="HU13" s="165">
        <v>1.35</v>
      </c>
      <c r="HV13" s="165">
        <v>1.35</v>
      </c>
      <c r="HW13" s="166"/>
      <c r="HX13" s="166"/>
      <c r="HY13" s="165">
        <v>4.4302999999999999</v>
      </c>
      <c r="HZ13" s="165">
        <v>-8.16</v>
      </c>
      <c r="IA13" s="166"/>
      <c r="IB13" s="166"/>
      <c r="IC13" s="166"/>
      <c r="ID13" s="166"/>
      <c r="IE13" s="166"/>
      <c r="IF13" s="165">
        <v>46.9</v>
      </c>
      <c r="IG13" s="166"/>
      <c r="IH13" s="166"/>
      <c r="II13" s="166"/>
      <c r="IJ13" s="165">
        <v>-212.26660000000001</v>
      </c>
      <c r="IK13" s="165">
        <v>-52.819899999999997</v>
      </c>
      <c r="IL13" s="166"/>
      <c r="IM13" s="166"/>
      <c r="IN13" s="165">
        <v>10.5951</v>
      </c>
      <c r="IO13" s="166"/>
      <c r="IP13" s="166"/>
      <c r="IQ13" s="166"/>
      <c r="IR13" s="166"/>
      <c r="IS13" s="166"/>
      <c r="IT13" s="166"/>
      <c r="IU13" s="166"/>
      <c r="IV13" s="166"/>
      <c r="IW13" s="165">
        <v>0</v>
      </c>
      <c r="IX13" s="165">
        <v>0</v>
      </c>
      <c r="IY13" s="165">
        <v>0</v>
      </c>
      <c r="IZ13" s="165">
        <v>0</v>
      </c>
      <c r="JA13" s="166"/>
      <c r="JB13" s="166"/>
      <c r="JC13" s="165">
        <v>-17.68</v>
      </c>
      <c r="JD13" s="165">
        <v>-2.2519999999999998</v>
      </c>
      <c r="JE13" s="165">
        <v>-2.246</v>
      </c>
      <c r="JF13" s="165">
        <v>12.88</v>
      </c>
      <c r="JG13" s="165">
        <v>-8.64</v>
      </c>
      <c r="JH13" s="165">
        <v>-4.3609</v>
      </c>
      <c r="JI13" s="165">
        <v>2.3452999999999999</v>
      </c>
      <c r="JJ13" s="165">
        <v>-8.6999999999999994E-2</v>
      </c>
      <c r="JK13" s="165">
        <v>2.4918</v>
      </c>
      <c r="JL13" s="166"/>
      <c r="JM13" s="166"/>
      <c r="JN13" s="166"/>
      <c r="JO13" s="166"/>
      <c r="JP13" s="166"/>
      <c r="JQ13" s="165">
        <v>1.0415000000000001</v>
      </c>
      <c r="JR13" s="165">
        <v>1.1107</v>
      </c>
      <c r="JS13" s="165">
        <v>1.2875000000000001</v>
      </c>
      <c r="JT13" s="166"/>
      <c r="JU13" s="166"/>
      <c r="JV13" s="165">
        <v>0.53449999999999998</v>
      </c>
      <c r="JW13" s="166"/>
      <c r="JX13" s="166"/>
      <c r="JY13" s="165">
        <v>-18.479500000000002</v>
      </c>
      <c r="JZ13" s="166"/>
      <c r="KA13" s="165">
        <v>-14.9901</v>
      </c>
      <c r="KB13" s="165">
        <v>-18.197299999999998</v>
      </c>
      <c r="KC13" s="165">
        <v>-11.687200000000001</v>
      </c>
      <c r="KD13" s="165">
        <v>-10.3584</v>
      </c>
      <c r="KE13" s="165">
        <v>-9.0812000000000008</v>
      </c>
      <c r="KF13" s="166"/>
      <c r="KG13" s="166"/>
      <c r="KH13" s="165">
        <v>33.557099999999998</v>
      </c>
      <c r="KI13" s="165">
        <v>-80.747799999999998</v>
      </c>
    </row>
    <row r="14" spans="1:295" ht="18" customHeight="1" x14ac:dyDescent="0.25">
      <c r="A14" s="160" t="s">
        <v>101</v>
      </c>
      <c r="B14" s="160" t="s">
        <v>876</v>
      </c>
      <c r="C14" s="164">
        <v>0</v>
      </c>
      <c r="D14" s="165">
        <v>3.3191000000000002</v>
      </c>
      <c r="E14" s="165">
        <v>-8.1373999999999995</v>
      </c>
      <c r="F14" s="165">
        <v>1.9379</v>
      </c>
      <c r="G14" s="165">
        <v>5.0308999999999999</v>
      </c>
      <c r="H14" s="166"/>
      <c r="I14" s="165">
        <v>8.4932999999999996</v>
      </c>
      <c r="J14" s="166"/>
      <c r="K14" s="165">
        <v>8.5126000000000008</v>
      </c>
      <c r="L14" s="165">
        <v>2.5829</v>
      </c>
      <c r="M14" s="165">
        <v>2.3056999999999999</v>
      </c>
      <c r="N14" s="165">
        <v>-2.2200000000000002</v>
      </c>
      <c r="O14" s="165">
        <v>-22</v>
      </c>
      <c r="P14" s="165">
        <v>0</v>
      </c>
      <c r="Q14" s="165">
        <v>4.1399999999999997</v>
      </c>
      <c r="R14" s="165">
        <v>-17.600000000000001</v>
      </c>
      <c r="S14" s="165">
        <v>3.0478999999999998</v>
      </c>
      <c r="T14" s="165">
        <v>1.8067</v>
      </c>
      <c r="U14" s="165">
        <v>1.2309000000000001</v>
      </c>
      <c r="V14" s="165">
        <v>1.1254999999999999</v>
      </c>
      <c r="W14" s="165">
        <v>2.403</v>
      </c>
      <c r="X14" s="165">
        <v>1.3234999999999999</v>
      </c>
      <c r="Y14" s="165">
        <v>-1.2585999999999999</v>
      </c>
      <c r="Z14" s="165">
        <v>1.0018</v>
      </c>
      <c r="AA14" s="166"/>
      <c r="AB14" s="165">
        <v>-1.1456</v>
      </c>
      <c r="AC14" s="165">
        <v>-1.7410000000000001</v>
      </c>
      <c r="AD14" s="165">
        <v>-1.724</v>
      </c>
      <c r="AE14" s="165">
        <v>-4.2009999999999996</v>
      </c>
      <c r="AF14" s="165">
        <v>-19.98</v>
      </c>
      <c r="AG14" s="165">
        <v>-13.2</v>
      </c>
      <c r="AH14" s="165">
        <v>-0.51600000000000001</v>
      </c>
      <c r="AI14" s="165">
        <v>0.36599999999999999</v>
      </c>
      <c r="AJ14" s="165">
        <v>-15.9</v>
      </c>
      <c r="AK14" s="165">
        <v>-16.04</v>
      </c>
      <c r="AL14" s="166"/>
      <c r="AM14" s="165">
        <v>-11.05</v>
      </c>
      <c r="AN14" s="165">
        <v>-11.01</v>
      </c>
      <c r="AO14" s="165">
        <v>3.161</v>
      </c>
      <c r="AP14" s="165">
        <v>4.2133000000000003</v>
      </c>
      <c r="AQ14" s="165">
        <v>16.091799999999999</v>
      </c>
      <c r="AR14" s="165">
        <v>18.429500000000001</v>
      </c>
      <c r="AS14" s="165">
        <v>-19.346800000000002</v>
      </c>
      <c r="AT14" s="165">
        <v>-18.352399999999999</v>
      </c>
      <c r="AU14" s="165">
        <v>-17.931899999999999</v>
      </c>
      <c r="AV14" s="165">
        <v>0.42930000000000001</v>
      </c>
      <c r="AW14" s="165">
        <v>0.40620000000000001</v>
      </c>
      <c r="AX14" s="165">
        <v>-18.6203</v>
      </c>
      <c r="AY14" s="165">
        <v>-16.343</v>
      </c>
      <c r="AZ14" s="165">
        <v>1.196</v>
      </c>
      <c r="BA14" s="165">
        <v>7.1947999999999999</v>
      </c>
      <c r="BB14" s="165">
        <v>39.758600000000001</v>
      </c>
      <c r="BC14" s="165">
        <v>9.2234999999999996</v>
      </c>
      <c r="BD14" s="165">
        <v>-5.9</v>
      </c>
      <c r="BE14" s="165">
        <v>-6.5</v>
      </c>
      <c r="BF14" s="165">
        <v>-19.430900000000001</v>
      </c>
      <c r="BG14" s="165">
        <v>-19.3797</v>
      </c>
      <c r="BH14" s="165">
        <v>-0.97750000000000004</v>
      </c>
      <c r="BI14" s="166"/>
      <c r="BJ14" s="165">
        <v>1.7217</v>
      </c>
      <c r="BK14" s="165">
        <v>-1.5012000000000001</v>
      </c>
      <c r="BL14" s="166"/>
      <c r="BM14" s="165">
        <v>-1.0331999999999999</v>
      </c>
      <c r="BN14" s="165">
        <v>-104.4953</v>
      </c>
      <c r="BO14" s="165">
        <v>-24.4148</v>
      </c>
      <c r="BP14" s="165">
        <v>-24.567399999999999</v>
      </c>
      <c r="BQ14" s="165">
        <v>102.7359</v>
      </c>
      <c r="BR14" s="165">
        <v>-241.22</v>
      </c>
      <c r="BS14" s="166"/>
      <c r="BT14" s="166"/>
      <c r="BU14" s="166"/>
      <c r="BV14" s="165">
        <v>2.3851</v>
      </c>
      <c r="BW14" s="165">
        <v>8.6300000000000008</v>
      </c>
      <c r="BX14" s="165">
        <v>3.95</v>
      </c>
      <c r="BY14" s="165">
        <v>-16.66</v>
      </c>
      <c r="BZ14" s="165">
        <v>-0.56000000000000005</v>
      </c>
      <c r="CA14" s="165">
        <v>-17.142299999999999</v>
      </c>
      <c r="CB14" s="165">
        <v>-17.142299999999999</v>
      </c>
      <c r="CC14" s="165">
        <v>19.564900000000002</v>
      </c>
      <c r="CD14" s="165">
        <v>18.592600000000001</v>
      </c>
      <c r="CE14" s="165">
        <v>-6.6195000000000004</v>
      </c>
      <c r="CF14" s="165">
        <v>-14.867900000000001</v>
      </c>
      <c r="CG14" s="165">
        <v>-14.8316</v>
      </c>
      <c r="CH14" s="165">
        <v>2.1842999999999999</v>
      </c>
      <c r="CI14" s="166"/>
      <c r="CJ14" s="166"/>
      <c r="CK14" s="166"/>
      <c r="CL14" s="165">
        <v>8.9</v>
      </c>
      <c r="CM14" s="165">
        <v>6.2</v>
      </c>
      <c r="CN14" s="165">
        <v>-2.14</v>
      </c>
      <c r="CO14" s="165">
        <v>19.215900000000001</v>
      </c>
      <c r="CP14" s="165">
        <v>19.189699999999998</v>
      </c>
      <c r="CQ14" s="165">
        <v>18.616499999999998</v>
      </c>
      <c r="CR14" s="165">
        <v>28.786799999999999</v>
      </c>
      <c r="CS14" s="165">
        <v>28.602599999999999</v>
      </c>
      <c r="CT14" s="165">
        <v>-27.727399999999999</v>
      </c>
      <c r="CU14" s="165">
        <v>0.43569999999999998</v>
      </c>
      <c r="CV14" s="165">
        <v>-31.267399999999999</v>
      </c>
      <c r="CW14" s="165">
        <v>2.0171000000000001</v>
      </c>
      <c r="CX14" s="165">
        <v>29.81</v>
      </c>
      <c r="CY14" s="165">
        <v>16.57</v>
      </c>
      <c r="CZ14" s="165">
        <v>2.5049000000000001</v>
      </c>
      <c r="DA14" s="165">
        <v>2.9327000000000001</v>
      </c>
      <c r="DB14" s="165">
        <v>-4.8499999999999996</v>
      </c>
      <c r="DC14" s="166"/>
      <c r="DD14" s="166"/>
      <c r="DE14" s="166"/>
      <c r="DF14" s="165">
        <v>26.003499999999999</v>
      </c>
      <c r="DG14" s="165">
        <v>1.6E-2</v>
      </c>
      <c r="DH14" s="165">
        <v>-2.2237</v>
      </c>
      <c r="DI14" s="166"/>
      <c r="DJ14" s="165">
        <v>19.399999999999999</v>
      </c>
      <c r="DK14" s="165">
        <v>-3.2433999999999998</v>
      </c>
      <c r="DL14" s="165">
        <v>-4.1142000000000003</v>
      </c>
      <c r="DM14" s="165">
        <v>2.6861000000000002</v>
      </c>
      <c r="DN14" s="165">
        <v>1.1191</v>
      </c>
      <c r="DO14" s="165">
        <v>-4.1100000000000003</v>
      </c>
      <c r="DP14" s="165">
        <v>-1.74</v>
      </c>
      <c r="DQ14" s="165">
        <v>6.0449999999999999</v>
      </c>
      <c r="DR14" s="165">
        <v>-25.906500000000001</v>
      </c>
      <c r="DS14" s="166"/>
      <c r="DT14" s="165">
        <v>-12.46</v>
      </c>
      <c r="DU14" s="165">
        <v>1.92</v>
      </c>
      <c r="DV14" s="165">
        <v>24.37</v>
      </c>
      <c r="DW14" s="165">
        <v>-24.563600000000001</v>
      </c>
      <c r="DX14" s="165">
        <v>-12.7636</v>
      </c>
      <c r="DY14" s="165">
        <v>-36.0105</v>
      </c>
      <c r="DZ14" s="165">
        <v>-35.554499999999997</v>
      </c>
      <c r="EA14" s="165">
        <v>-11.0557</v>
      </c>
      <c r="EB14" s="165">
        <v>-28.871400000000001</v>
      </c>
      <c r="EC14" s="165">
        <v>-36.407600000000002</v>
      </c>
      <c r="ED14" s="165">
        <v>-36.298900000000003</v>
      </c>
      <c r="EE14" s="165">
        <v>-25.160499999999999</v>
      </c>
      <c r="EF14" s="165">
        <v>-24.270900000000001</v>
      </c>
      <c r="EG14" s="165">
        <v>-9.9120000000000008</v>
      </c>
      <c r="EH14" s="165">
        <v>-175.173</v>
      </c>
      <c r="EI14" s="165">
        <v>-34.840899999999998</v>
      </c>
      <c r="EJ14" s="166"/>
      <c r="EK14" s="165">
        <v>-6.33</v>
      </c>
      <c r="EL14" s="165">
        <v>-5.8304999999999998</v>
      </c>
      <c r="EM14" s="165">
        <v>17.011700000000001</v>
      </c>
      <c r="EN14" s="166"/>
      <c r="EO14" s="165">
        <v>-21.309100000000001</v>
      </c>
      <c r="EP14" s="165">
        <v>-13.827999999999999</v>
      </c>
      <c r="EQ14" s="165">
        <v>-19.324000000000002</v>
      </c>
      <c r="ER14" s="165">
        <v>-19.098600000000001</v>
      </c>
      <c r="ES14" s="165">
        <v>6.915</v>
      </c>
      <c r="ET14" s="165">
        <v>12.57</v>
      </c>
      <c r="EU14" s="165">
        <v>-10.130000000000001</v>
      </c>
      <c r="EV14" s="165">
        <v>-0.9</v>
      </c>
      <c r="EW14" s="165">
        <v>1.1609</v>
      </c>
      <c r="EX14" s="165">
        <v>-13.416499999999999</v>
      </c>
      <c r="EY14" s="165">
        <v>-9.9236000000000004</v>
      </c>
      <c r="EZ14" s="165">
        <v>1.5327</v>
      </c>
      <c r="FA14" s="165">
        <v>0.3906</v>
      </c>
      <c r="FB14" s="165">
        <v>10.157</v>
      </c>
      <c r="FC14" s="165">
        <v>-29.373799999999999</v>
      </c>
      <c r="FD14" s="165">
        <v>4.1891999999999996</v>
      </c>
      <c r="FE14" s="166"/>
      <c r="FF14" s="165">
        <v>4.1124999999999998</v>
      </c>
      <c r="FG14" s="165">
        <v>0</v>
      </c>
      <c r="FH14" s="165">
        <v>0</v>
      </c>
      <c r="FI14" s="165">
        <v>0</v>
      </c>
      <c r="FJ14" s="165">
        <v>3.3491</v>
      </c>
      <c r="FK14" s="165">
        <v>3.5165999999999999</v>
      </c>
      <c r="FL14" s="165">
        <v>-31.984200000000001</v>
      </c>
      <c r="FM14" s="165">
        <v>16.037500000000001</v>
      </c>
      <c r="FN14" s="165">
        <v>16.076899999999998</v>
      </c>
      <c r="FO14" s="165">
        <v>-18.532900000000001</v>
      </c>
      <c r="FP14" s="165">
        <v>-9.1651000000000007</v>
      </c>
      <c r="FQ14" s="165">
        <v>24.459599999999998</v>
      </c>
      <c r="FR14" s="165">
        <v>-23.31</v>
      </c>
      <c r="FS14" s="165">
        <v>-0.79969999999999997</v>
      </c>
      <c r="FT14" s="165">
        <v>0.26939999999999997</v>
      </c>
      <c r="FU14" s="165">
        <v>0.83</v>
      </c>
      <c r="FV14" s="165">
        <v>3.1</v>
      </c>
      <c r="FW14" s="165">
        <v>-24.431899999999999</v>
      </c>
      <c r="FX14" s="166"/>
      <c r="FY14" s="165">
        <v>2.528</v>
      </c>
      <c r="FZ14" s="165">
        <v>0.57499999999999996</v>
      </c>
      <c r="GA14" s="166"/>
      <c r="GB14" s="165">
        <v>11.3</v>
      </c>
      <c r="GC14" s="165">
        <v>0.81120000000000003</v>
      </c>
      <c r="GD14" s="165">
        <v>8.2506000000000004</v>
      </c>
      <c r="GE14" s="165">
        <v>-2.62</v>
      </c>
      <c r="GF14" s="165">
        <v>24.868500000000001</v>
      </c>
      <c r="GG14" s="166"/>
      <c r="GH14" s="165">
        <v>15.151300000000001</v>
      </c>
      <c r="GI14" s="165">
        <v>-0.42259999999999998</v>
      </c>
      <c r="GJ14" s="166"/>
      <c r="GK14" s="165">
        <v>1.8012999999999999</v>
      </c>
      <c r="GL14" s="166"/>
      <c r="GM14" s="166"/>
      <c r="GN14" s="165">
        <v>-11.359</v>
      </c>
      <c r="GO14" s="165">
        <v>-16.401599999999998</v>
      </c>
      <c r="GP14" s="165">
        <v>1.0681</v>
      </c>
      <c r="GQ14" s="165">
        <v>-18.926300000000001</v>
      </c>
      <c r="GR14" s="165">
        <v>5.1483999999999996</v>
      </c>
      <c r="GS14" s="165">
        <v>6.4579000000000004</v>
      </c>
      <c r="GT14" s="165">
        <v>103.5934</v>
      </c>
      <c r="GU14" s="165">
        <v>-7.1722000000000001</v>
      </c>
      <c r="GV14" s="165">
        <v>-10.8689</v>
      </c>
      <c r="GW14" s="165">
        <v>12.9946</v>
      </c>
      <c r="GX14" s="165">
        <v>4.6321000000000003</v>
      </c>
      <c r="GY14" s="165">
        <v>5.1939000000000002</v>
      </c>
      <c r="GZ14" s="165">
        <v>5.1901999999999999</v>
      </c>
      <c r="HA14" s="166"/>
      <c r="HB14" s="165">
        <v>-9.5833999999999993</v>
      </c>
      <c r="HC14" s="165">
        <v>-8.9314</v>
      </c>
      <c r="HD14" s="165">
        <v>-6.71</v>
      </c>
      <c r="HE14" s="165">
        <v>0</v>
      </c>
      <c r="HF14" s="165">
        <v>10.912599999999999</v>
      </c>
      <c r="HG14" s="165">
        <v>9.7606999999999999</v>
      </c>
      <c r="HH14" s="165">
        <v>86.362099999999998</v>
      </c>
      <c r="HI14" s="165">
        <v>11.491400000000001</v>
      </c>
      <c r="HJ14" s="165">
        <v>12.410399999999999</v>
      </c>
      <c r="HK14" s="165">
        <v>-19.340499999999999</v>
      </c>
      <c r="HL14" s="165">
        <v>-13.971500000000001</v>
      </c>
      <c r="HM14" s="166"/>
      <c r="HN14" s="166"/>
      <c r="HO14" s="166"/>
      <c r="HP14" s="165">
        <v>18.176300000000001</v>
      </c>
      <c r="HQ14" s="165">
        <v>-35.496000000000002</v>
      </c>
      <c r="HR14" s="165">
        <v>-4.1000000000000003E-3</v>
      </c>
      <c r="HS14" s="165">
        <v>3.1655000000000002</v>
      </c>
      <c r="HT14" s="165">
        <v>2.4129</v>
      </c>
      <c r="HU14" s="165">
        <v>4</v>
      </c>
      <c r="HV14" s="165">
        <v>3.97</v>
      </c>
      <c r="HW14" s="166"/>
      <c r="HX14" s="166"/>
      <c r="HY14" s="165">
        <v>4.5016999999999996</v>
      </c>
      <c r="HZ14" s="165">
        <v>-7.2</v>
      </c>
      <c r="IA14" s="165">
        <v>11.897</v>
      </c>
      <c r="IB14" s="166"/>
      <c r="IC14" s="166"/>
      <c r="ID14" s="166"/>
      <c r="IE14" s="166"/>
      <c r="IF14" s="165">
        <v>21.3</v>
      </c>
      <c r="IG14" s="166"/>
      <c r="IH14" s="166"/>
      <c r="II14" s="166"/>
      <c r="IJ14" s="165">
        <v>-179.05539999999999</v>
      </c>
      <c r="IK14" s="165">
        <v>-24.683</v>
      </c>
      <c r="IL14" s="165">
        <v>0</v>
      </c>
      <c r="IM14" s="165">
        <v>-93.118200000000002</v>
      </c>
      <c r="IN14" s="165">
        <v>3.8614000000000002</v>
      </c>
      <c r="IO14" s="165">
        <v>143.62440000000001</v>
      </c>
      <c r="IP14" s="165">
        <v>33.361699999999999</v>
      </c>
      <c r="IQ14" s="165">
        <v>177.36340000000001</v>
      </c>
      <c r="IR14" s="166"/>
      <c r="IS14" s="165">
        <v>65.111599999999996</v>
      </c>
      <c r="IT14" s="166"/>
      <c r="IU14" s="165">
        <v>-3.0918999999999999</v>
      </c>
      <c r="IV14" s="165">
        <v>-58.074300000000001</v>
      </c>
      <c r="IW14" s="165">
        <v>0</v>
      </c>
      <c r="IX14" s="165">
        <v>0</v>
      </c>
      <c r="IY14" s="166"/>
      <c r="IZ14" s="165">
        <v>0</v>
      </c>
      <c r="JA14" s="166"/>
      <c r="JB14" s="166"/>
      <c r="JC14" s="165">
        <v>-15.04</v>
      </c>
      <c r="JD14" s="165">
        <v>-0.56499999999999995</v>
      </c>
      <c r="JE14" s="165">
        <v>-0.57699999999999996</v>
      </c>
      <c r="JF14" s="165">
        <v>12.8</v>
      </c>
      <c r="JG14" s="165">
        <v>-12.32</v>
      </c>
      <c r="JH14" s="165">
        <v>0</v>
      </c>
      <c r="JI14" s="165">
        <v>9.0257000000000005</v>
      </c>
      <c r="JJ14" s="165">
        <v>-8.6999999999999994E-2</v>
      </c>
      <c r="JK14" s="165">
        <v>-5.7694000000000001</v>
      </c>
      <c r="JL14" s="166"/>
      <c r="JM14" s="166"/>
      <c r="JN14" s="166"/>
      <c r="JO14" s="165">
        <v>0</v>
      </c>
      <c r="JP14" s="165">
        <v>0</v>
      </c>
      <c r="JQ14" s="165">
        <v>2.0383</v>
      </c>
      <c r="JR14" s="165">
        <v>1.6067</v>
      </c>
      <c r="JS14" s="165">
        <v>1.8161</v>
      </c>
      <c r="JT14" s="166"/>
      <c r="JU14" s="166"/>
      <c r="JV14" s="165">
        <v>1.5645</v>
      </c>
      <c r="JW14" s="166"/>
      <c r="JX14" s="166"/>
      <c r="JY14" s="165">
        <v>-21.279699999999998</v>
      </c>
      <c r="JZ14" s="165">
        <v>0</v>
      </c>
      <c r="KA14" s="165">
        <v>-11.3452</v>
      </c>
      <c r="KB14" s="165">
        <v>-20.994700000000002</v>
      </c>
      <c r="KC14" s="165">
        <v>-11.8081</v>
      </c>
      <c r="KD14" s="165">
        <v>-7.5697999999999999</v>
      </c>
      <c r="KE14" s="165">
        <v>-11.2049</v>
      </c>
      <c r="KF14" s="166"/>
      <c r="KG14" s="166"/>
      <c r="KH14" s="165">
        <v>29.006399999999999</v>
      </c>
      <c r="KI14" s="165">
        <v>-75.338200000000001</v>
      </c>
    </row>
    <row r="15" spans="1:295" ht="18" customHeight="1" x14ac:dyDescent="0.25">
      <c r="A15" s="160" t="s">
        <v>101</v>
      </c>
      <c r="B15" s="160" t="s">
        <v>877</v>
      </c>
      <c r="C15" s="164">
        <v>0</v>
      </c>
      <c r="D15" s="165">
        <v>3.6911</v>
      </c>
      <c r="E15" s="165">
        <v>-8.5307999999999993</v>
      </c>
      <c r="F15" s="165">
        <v>2.0179</v>
      </c>
      <c r="G15" s="165">
        <v>5.6067999999999998</v>
      </c>
      <c r="H15" s="166"/>
      <c r="I15" s="165">
        <v>8.5706000000000007</v>
      </c>
      <c r="J15" s="166"/>
      <c r="K15" s="165">
        <v>8.6585000000000001</v>
      </c>
      <c r="L15" s="165">
        <v>2.6358999999999999</v>
      </c>
      <c r="M15" s="165">
        <v>2.3631000000000002</v>
      </c>
      <c r="N15" s="165">
        <v>-2.2200000000000002</v>
      </c>
      <c r="O15" s="165">
        <v>-22</v>
      </c>
      <c r="P15" s="166"/>
      <c r="Q15" s="165">
        <v>4.1399999999999997</v>
      </c>
      <c r="R15" s="165">
        <v>-15.4</v>
      </c>
      <c r="S15" s="165">
        <v>2.2317999999999998</v>
      </c>
      <c r="T15" s="165">
        <v>1.9393</v>
      </c>
      <c r="U15" s="165">
        <v>1.4991000000000001</v>
      </c>
      <c r="V15" s="165">
        <v>1.3656999999999999</v>
      </c>
      <c r="W15" s="165">
        <v>3.0882999999999998</v>
      </c>
      <c r="X15" s="165">
        <v>1.4783999999999999</v>
      </c>
      <c r="Y15" s="165">
        <v>-0.37230000000000002</v>
      </c>
      <c r="Z15" s="165">
        <v>0.99370000000000003</v>
      </c>
      <c r="AA15" s="166"/>
      <c r="AB15" s="165">
        <v>-1.0689</v>
      </c>
      <c r="AC15" s="165">
        <v>-1.61</v>
      </c>
      <c r="AD15" s="165">
        <v>-1.6180000000000001</v>
      </c>
      <c r="AE15" s="165">
        <v>-4.5449999999999999</v>
      </c>
      <c r="AF15" s="165">
        <v>-19.98</v>
      </c>
      <c r="AG15" s="166"/>
      <c r="AH15" s="165">
        <v>-0.73799999999999999</v>
      </c>
      <c r="AI15" s="165">
        <v>0.35699999999999998</v>
      </c>
      <c r="AJ15" s="165">
        <v>-14.06</v>
      </c>
      <c r="AK15" s="165">
        <v>-14.21</v>
      </c>
      <c r="AL15" s="166"/>
      <c r="AM15" s="165">
        <v>-12.91</v>
      </c>
      <c r="AN15" s="165">
        <v>-13.01</v>
      </c>
      <c r="AO15" s="165">
        <v>2.8193999999999999</v>
      </c>
      <c r="AP15" s="165">
        <v>4.3449</v>
      </c>
      <c r="AQ15" s="165">
        <v>15.8636</v>
      </c>
      <c r="AR15" s="165">
        <v>17.450500000000002</v>
      </c>
      <c r="AS15" s="165">
        <v>-18.523099999999999</v>
      </c>
      <c r="AT15" s="165">
        <v>-16.610900000000001</v>
      </c>
      <c r="AU15" s="165">
        <v>-16.173999999999999</v>
      </c>
      <c r="AV15" s="165">
        <v>0.33829999999999999</v>
      </c>
      <c r="AW15" s="165">
        <v>0.59179999999999999</v>
      </c>
      <c r="AX15" s="165">
        <v>-18.888200000000001</v>
      </c>
      <c r="AY15" s="165">
        <v>-16.744900000000001</v>
      </c>
      <c r="AZ15" s="165">
        <v>1.196</v>
      </c>
      <c r="BA15" s="165">
        <v>7.7515999999999998</v>
      </c>
      <c r="BB15" s="165">
        <v>35.275799999999997</v>
      </c>
      <c r="BC15" s="165">
        <v>10.6812</v>
      </c>
      <c r="BD15" s="165">
        <v>-4.7</v>
      </c>
      <c r="BE15" s="165">
        <v>-5.5</v>
      </c>
      <c r="BF15" s="165">
        <v>-20.630700000000001</v>
      </c>
      <c r="BG15" s="165">
        <v>-20.405000000000001</v>
      </c>
      <c r="BH15" s="165">
        <v>-0.81659999999999999</v>
      </c>
      <c r="BI15" s="166"/>
      <c r="BJ15" s="165">
        <v>-0.11650000000000001</v>
      </c>
      <c r="BK15" s="165">
        <v>-1.3262</v>
      </c>
      <c r="BL15" s="166"/>
      <c r="BM15" s="165">
        <v>-1.0825</v>
      </c>
      <c r="BN15" s="165">
        <v>-108.5543</v>
      </c>
      <c r="BO15" s="165">
        <v>-21.576599999999999</v>
      </c>
      <c r="BP15" s="165">
        <v>-21.515499999999999</v>
      </c>
      <c r="BQ15" s="165">
        <v>95.745099999999994</v>
      </c>
      <c r="BR15" s="165">
        <v>-242.0033</v>
      </c>
      <c r="BS15" s="166"/>
      <c r="BT15" s="166"/>
      <c r="BU15" s="166"/>
      <c r="BV15" s="165">
        <v>3.4329999999999998</v>
      </c>
      <c r="BW15" s="165">
        <v>8.57</v>
      </c>
      <c r="BX15" s="165">
        <v>3.97</v>
      </c>
      <c r="BY15" s="165">
        <v>-16.37</v>
      </c>
      <c r="BZ15" s="165">
        <v>-0.83</v>
      </c>
      <c r="CA15" s="165">
        <v>-14.7311</v>
      </c>
      <c r="CB15" s="165">
        <v>-14.865</v>
      </c>
      <c r="CC15" s="165">
        <v>16.6646</v>
      </c>
      <c r="CD15" s="165">
        <v>15.6051</v>
      </c>
      <c r="CE15" s="165">
        <v>-6.4002999999999997</v>
      </c>
      <c r="CF15" s="165">
        <v>-12.175599999999999</v>
      </c>
      <c r="CG15" s="165">
        <v>-12.213200000000001</v>
      </c>
      <c r="CH15" s="165">
        <v>4.9399999999999999E-2</v>
      </c>
      <c r="CI15" s="166"/>
      <c r="CJ15" s="166"/>
      <c r="CK15" s="166"/>
      <c r="CL15" s="165">
        <v>8.9</v>
      </c>
      <c r="CM15" s="165">
        <v>6.4</v>
      </c>
      <c r="CN15" s="165">
        <v>-2</v>
      </c>
      <c r="CO15" s="165">
        <v>20.224900000000002</v>
      </c>
      <c r="CP15" s="165">
        <v>20.52</v>
      </c>
      <c r="CQ15" s="165">
        <v>19.593</v>
      </c>
      <c r="CR15" s="165">
        <v>31.758099999999999</v>
      </c>
      <c r="CS15" s="165">
        <v>32.032200000000003</v>
      </c>
      <c r="CT15" s="165">
        <v>-27.1004</v>
      </c>
      <c r="CU15" s="165">
        <v>-4.3548999999999998</v>
      </c>
      <c r="CV15" s="165">
        <v>-29.754100000000001</v>
      </c>
      <c r="CW15" s="165">
        <v>2.1438000000000001</v>
      </c>
      <c r="CX15" s="165">
        <v>28.2</v>
      </c>
      <c r="CY15" s="165">
        <v>15.71</v>
      </c>
      <c r="CZ15" s="165">
        <v>2.5049000000000001</v>
      </c>
      <c r="DA15" s="165">
        <v>2.9327000000000001</v>
      </c>
      <c r="DB15" s="165">
        <v>-4.84</v>
      </c>
      <c r="DC15" s="166"/>
      <c r="DD15" s="166"/>
      <c r="DE15" s="166"/>
      <c r="DF15" s="165">
        <v>29.010400000000001</v>
      </c>
      <c r="DG15" s="165">
        <v>1.5800000000000002E-2</v>
      </c>
      <c r="DH15" s="165">
        <v>-2.2101000000000002</v>
      </c>
      <c r="DI15" s="166"/>
      <c r="DJ15" s="166"/>
      <c r="DK15" s="165">
        <v>-3.6095999999999999</v>
      </c>
      <c r="DL15" s="165">
        <v>-4.4882</v>
      </c>
      <c r="DM15" s="165">
        <v>2.5284</v>
      </c>
      <c r="DN15" s="165">
        <v>1.1191</v>
      </c>
      <c r="DO15" s="165">
        <v>-4.1100000000000003</v>
      </c>
      <c r="DP15" s="165">
        <v>-1.61</v>
      </c>
      <c r="DQ15" s="165">
        <v>6.5875000000000004</v>
      </c>
      <c r="DR15" s="165">
        <v>-28.921600000000002</v>
      </c>
      <c r="DS15" s="166"/>
      <c r="DT15" s="165">
        <v>-12.17</v>
      </c>
      <c r="DU15" s="165">
        <v>1.84</v>
      </c>
      <c r="DV15" s="165">
        <v>24.09</v>
      </c>
      <c r="DW15" s="165">
        <v>-26.927299999999999</v>
      </c>
      <c r="DX15" s="165">
        <v>-13.554500000000001</v>
      </c>
      <c r="DY15" s="165">
        <v>-32.707500000000003</v>
      </c>
      <c r="DZ15" s="165">
        <v>-32.990900000000003</v>
      </c>
      <c r="EA15" s="165">
        <v>-9.6449999999999996</v>
      </c>
      <c r="EB15" s="165">
        <v>-26.844100000000001</v>
      </c>
      <c r="EC15" s="165">
        <v>-34.604799999999997</v>
      </c>
      <c r="ED15" s="165">
        <v>-35.019599999999997</v>
      </c>
      <c r="EE15" s="165">
        <v>-23.1934</v>
      </c>
      <c r="EF15" s="165">
        <v>-24.226600000000001</v>
      </c>
      <c r="EG15" s="165">
        <v>-10.019</v>
      </c>
      <c r="EH15" s="165">
        <v>-171.82</v>
      </c>
      <c r="EI15" s="165">
        <v>-35.895200000000003</v>
      </c>
      <c r="EJ15" s="166"/>
      <c r="EK15" s="165">
        <v>-6.0452000000000004</v>
      </c>
      <c r="EL15" s="165">
        <v>-5.6501999999999999</v>
      </c>
      <c r="EM15" s="165">
        <v>17.0383</v>
      </c>
      <c r="EN15" s="166"/>
      <c r="EO15" s="165">
        <v>-24.371400000000001</v>
      </c>
      <c r="EP15" s="165">
        <v>-2.5640000000000001</v>
      </c>
      <c r="EQ15" s="165">
        <v>-21.355799999999999</v>
      </c>
      <c r="ER15" s="165">
        <v>-20.694199999999999</v>
      </c>
      <c r="ES15" s="165">
        <v>7.9607999999999999</v>
      </c>
      <c r="ET15" s="165">
        <v>6.72</v>
      </c>
      <c r="EU15" s="165">
        <v>-10.61</v>
      </c>
      <c r="EV15" s="165">
        <v>1.1000000000000001</v>
      </c>
      <c r="EW15" s="165">
        <v>1.0828</v>
      </c>
      <c r="EX15" s="165">
        <v>-16.375900000000001</v>
      </c>
      <c r="EY15" s="165">
        <v>-12.271699999999999</v>
      </c>
      <c r="EZ15" s="165">
        <v>-0.98650000000000004</v>
      </c>
      <c r="FA15" s="165">
        <v>3.3170999999999999</v>
      </c>
      <c r="FB15" s="165">
        <v>10.8513</v>
      </c>
      <c r="FC15" s="165">
        <v>-28.9024</v>
      </c>
      <c r="FD15" s="165">
        <v>4.9657</v>
      </c>
      <c r="FE15" s="166"/>
      <c r="FF15" s="165">
        <v>4.8521000000000001</v>
      </c>
      <c r="FG15" s="165">
        <v>3.1034999999999999</v>
      </c>
      <c r="FH15" s="165">
        <v>2.879</v>
      </c>
      <c r="FI15" s="165">
        <v>0</v>
      </c>
      <c r="FJ15" s="165">
        <v>1.1721999999999999</v>
      </c>
      <c r="FK15" s="165">
        <v>0.83730000000000004</v>
      </c>
      <c r="FL15" s="165">
        <v>-24.113700000000001</v>
      </c>
      <c r="FM15" s="165">
        <v>14.020799999999999</v>
      </c>
      <c r="FN15" s="165">
        <v>14.018800000000001</v>
      </c>
      <c r="FO15" s="165">
        <v>-9.2307000000000006</v>
      </c>
      <c r="FP15" s="165">
        <v>0</v>
      </c>
      <c r="FQ15" s="165">
        <v>25.0016</v>
      </c>
      <c r="FR15" s="165">
        <v>-21.14</v>
      </c>
      <c r="FS15" s="165">
        <v>-0.71</v>
      </c>
      <c r="FT15" s="165">
        <v>0.27950000000000003</v>
      </c>
      <c r="FU15" s="165">
        <v>0</v>
      </c>
      <c r="FV15" s="165">
        <v>2.5</v>
      </c>
      <c r="FW15" s="165">
        <v>-24.392399999999999</v>
      </c>
      <c r="FX15" s="166"/>
      <c r="FY15" s="165">
        <v>2.456</v>
      </c>
      <c r="FZ15" s="165">
        <v>0.63900000000000001</v>
      </c>
      <c r="GA15" s="166"/>
      <c r="GB15" s="165">
        <v>10.68</v>
      </c>
      <c r="GC15" s="165">
        <v>-11.0823</v>
      </c>
      <c r="GD15" s="165">
        <v>-2.2722000000000002</v>
      </c>
      <c r="GE15" s="165">
        <v>-2.54</v>
      </c>
      <c r="GF15" s="165">
        <v>22.457599999999999</v>
      </c>
      <c r="GG15" s="166"/>
      <c r="GH15" s="165">
        <v>16.3278</v>
      </c>
      <c r="GI15" s="165">
        <v>-1.2730999999999999</v>
      </c>
      <c r="GJ15" s="165">
        <v>-1.3016000000000001</v>
      </c>
      <c r="GK15" s="165">
        <v>1.7951999999999999</v>
      </c>
      <c r="GL15" s="166"/>
      <c r="GM15" s="166"/>
      <c r="GN15" s="165">
        <v>-10.8178</v>
      </c>
      <c r="GO15" s="165">
        <v>-15.536799999999999</v>
      </c>
      <c r="GP15" s="165">
        <v>1.5181</v>
      </c>
      <c r="GQ15" s="165">
        <v>-19.982399999999998</v>
      </c>
      <c r="GR15" s="165">
        <v>5.6542000000000003</v>
      </c>
      <c r="GS15" s="165">
        <v>5.4215999999999998</v>
      </c>
      <c r="GT15" s="165">
        <v>98.431399999999996</v>
      </c>
      <c r="GU15" s="165">
        <v>-6.4991000000000003</v>
      </c>
      <c r="GV15" s="165">
        <v>-10.309900000000001</v>
      </c>
      <c r="GW15" s="165">
        <v>12.479699999999999</v>
      </c>
      <c r="GX15" s="165">
        <v>3.8927</v>
      </c>
      <c r="GY15" s="165">
        <v>5.2965</v>
      </c>
      <c r="GZ15" s="165">
        <v>5.1981000000000002</v>
      </c>
      <c r="HA15" s="165">
        <v>3</v>
      </c>
      <c r="HB15" s="165">
        <v>-14.184200000000001</v>
      </c>
      <c r="HC15" s="165">
        <v>-12.698399999999999</v>
      </c>
      <c r="HD15" s="165">
        <v>-4.1900000000000004</v>
      </c>
      <c r="HE15" s="165">
        <v>-3.1730999999999998</v>
      </c>
      <c r="HF15" s="165">
        <v>4.6978999999999997</v>
      </c>
      <c r="HG15" s="165">
        <v>12.636100000000001</v>
      </c>
      <c r="HH15" s="165">
        <v>86.421400000000006</v>
      </c>
      <c r="HI15" s="165">
        <v>12.3117</v>
      </c>
      <c r="HJ15" s="165">
        <v>12.683299999999999</v>
      </c>
      <c r="HK15" s="165">
        <v>-20.520199999999999</v>
      </c>
      <c r="HL15" s="165">
        <v>-14.7188</v>
      </c>
      <c r="HM15" s="166"/>
      <c r="HN15" s="166"/>
      <c r="HO15" s="165">
        <v>16.610700000000001</v>
      </c>
      <c r="HP15" s="166"/>
      <c r="HQ15" s="165">
        <v>-38.874299999999998</v>
      </c>
      <c r="HR15" s="165">
        <v>1.4E-3</v>
      </c>
      <c r="HS15" s="165">
        <v>-1.1678999999999999</v>
      </c>
      <c r="HT15" s="165">
        <v>-1.0781000000000001</v>
      </c>
      <c r="HU15" s="165">
        <v>3.29</v>
      </c>
      <c r="HV15" s="165">
        <v>3.31</v>
      </c>
      <c r="HW15" s="166"/>
      <c r="HX15" s="166"/>
      <c r="HY15" s="165">
        <v>7.3491</v>
      </c>
      <c r="HZ15" s="165">
        <v>-10.64</v>
      </c>
      <c r="IA15" s="165">
        <v>35.186199999999999</v>
      </c>
      <c r="IB15" s="166"/>
      <c r="IC15" s="166"/>
      <c r="ID15" s="166"/>
      <c r="IE15" s="166"/>
      <c r="IF15" s="165">
        <v>22.1</v>
      </c>
      <c r="IG15" s="166"/>
      <c r="IH15" s="166"/>
      <c r="II15" s="166"/>
      <c r="IJ15" s="165">
        <v>-175.98419999999999</v>
      </c>
      <c r="IK15" s="165">
        <v>-19.7378</v>
      </c>
      <c r="IL15" s="166"/>
      <c r="IM15" s="165">
        <v>-108.75020000000001</v>
      </c>
      <c r="IN15" s="165">
        <v>-2.7412000000000001</v>
      </c>
      <c r="IO15" s="165">
        <v>164.33260000000001</v>
      </c>
      <c r="IP15" s="165">
        <v>14.720800000000001</v>
      </c>
      <c r="IQ15" s="165">
        <v>202.72290000000001</v>
      </c>
      <c r="IR15" s="166"/>
      <c r="IS15" s="165">
        <v>87.215500000000006</v>
      </c>
      <c r="IT15" s="165">
        <v>-2.7810999999999999</v>
      </c>
      <c r="IU15" s="165">
        <v>-2.1953</v>
      </c>
      <c r="IV15" s="165">
        <v>-85.512</v>
      </c>
      <c r="IW15" s="166"/>
      <c r="IX15" s="166"/>
      <c r="IY15" s="166"/>
      <c r="IZ15" s="166"/>
      <c r="JA15" s="166"/>
      <c r="JB15" s="166"/>
      <c r="JC15" s="165">
        <v>-13.84</v>
      </c>
      <c r="JD15" s="165">
        <v>-0.51800000000000002</v>
      </c>
      <c r="JE15" s="165">
        <v>-0.51900000000000002</v>
      </c>
      <c r="JF15" s="165">
        <v>8.4</v>
      </c>
      <c r="JG15" s="165">
        <v>-1.84</v>
      </c>
      <c r="JH15" s="165">
        <v>-6.8924000000000003</v>
      </c>
      <c r="JI15" s="165">
        <v>-4.2465999999999999</v>
      </c>
      <c r="JJ15" s="165">
        <v>-5.5343999999999998</v>
      </c>
      <c r="JK15" s="165">
        <v>13.536300000000001</v>
      </c>
      <c r="JL15" s="166"/>
      <c r="JM15" s="166"/>
      <c r="JN15" s="166"/>
      <c r="JO15" s="165">
        <v>0</v>
      </c>
      <c r="JP15" s="165">
        <v>0</v>
      </c>
      <c r="JQ15" s="165">
        <v>2.0356999999999998</v>
      </c>
      <c r="JR15" s="165">
        <v>2.0710000000000002</v>
      </c>
      <c r="JS15" s="165">
        <v>2.1368</v>
      </c>
      <c r="JT15" s="166"/>
      <c r="JU15" s="166"/>
      <c r="JV15" s="165">
        <v>-1.2688999999999999</v>
      </c>
      <c r="JW15" s="165">
        <v>-0.14000000000000001</v>
      </c>
      <c r="JX15" s="166"/>
      <c r="JY15" s="165">
        <v>-21.058700000000002</v>
      </c>
      <c r="JZ15" s="165">
        <v>2.5461</v>
      </c>
      <c r="KA15" s="165">
        <v>-11.5006</v>
      </c>
      <c r="KB15" s="165">
        <v>-20.655799999999999</v>
      </c>
      <c r="KC15" s="165">
        <v>-11.7735</v>
      </c>
      <c r="KD15" s="165">
        <v>-7.7923</v>
      </c>
      <c r="KE15" s="165">
        <v>-11.078900000000001</v>
      </c>
      <c r="KF15" s="166"/>
      <c r="KG15" s="166"/>
      <c r="KH15" s="165">
        <v>21.938099999999999</v>
      </c>
      <c r="KI15" s="165">
        <v>-76.165899999999993</v>
      </c>
    </row>
    <row r="16" spans="1:295" ht="18" customHeight="1" x14ac:dyDescent="0.25">
      <c r="A16" s="160" t="s">
        <v>101</v>
      </c>
      <c r="B16" s="160" t="s">
        <v>878</v>
      </c>
      <c r="C16" s="167">
        <v>0</v>
      </c>
      <c r="D16" s="168">
        <v>3.8637999999999999</v>
      </c>
      <c r="E16" s="168">
        <v>-9.2030999999999992</v>
      </c>
      <c r="F16" s="168">
        <v>1.986</v>
      </c>
      <c r="G16" s="168">
        <v>5.2321</v>
      </c>
      <c r="H16" s="169"/>
      <c r="I16" s="168">
        <v>8.6882999999999999</v>
      </c>
      <c r="J16" s="169"/>
      <c r="K16" s="168">
        <v>7.0811000000000002</v>
      </c>
      <c r="L16" s="168">
        <v>2.2549000000000001</v>
      </c>
      <c r="M16" s="168">
        <v>3.7404999999999999</v>
      </c>
      <c r="N16" s="169"/>
      <c r="O16" s="169"/>
      <c r="P16" s="168">
        <v>0</v>
      </c>
      <c r="Q16" s="168">
        <v>4.1399999999999997</v>
      </c>
      <c r="R16" s="168">
        <v>-15.4</v>
      </c>
      <c r="S16" s="168">
        <v>1.2710999999999999</v>
      </c>
      <c r="T16" s="168">
        <v>1.7303999999999999</v>
      </c>
      <c r="U16" s="168">
        <v>2.266</v>
      </c>
      <c r="V16" s="168">
        <v>2.0303</v>
      </c>
      <c r="W16" s="168">
        <v>4.2404000000000002</v>
      </c>
      <c r="X16" s="168">
        <v>2.0074000000000001</v>
      </c>
      <c r="Y16" s="168">
        <v>0.18859999999999999</v>
      </c>
      <c r="Z16" s="168">
        <v>1.02</v>
      </c>
      <c r="AA16" s="169"/>
      <c r="AB16" s="168">
        <v>-1.3185</v>
      </c>
      <c r="AC16" s="168">
        <v>-1.615</v>
      </c>
      <c r="AD16" s="168">
        <v>-1.601</v>
      </c>
      <c r="AE16" s="168">
        <v>-4.17</v>
      </c>
      <c r="AF16" s="168">
        <v>-19.98</v>
      </c>
      <c r="AG16" s="169"/>
      <c r="AH16" s="168">
        <v>-0.94099999999999995</v>
      </c>
      <c r="AI16" s="168">
        <v>0.36199999999999999</v>
      </c>
      <c r="AJ16" s="168">
        <v>-13.92</v>
      </c>
      <c r="AK16" s="168">
        <v>-14.07</v>
      </c>
      <c r="AL16" s="169"/>
      <c r="AM16" s="168">
        <v>-12.81</v>
      </c>
      <c r="AN16" s="168">
        <v>-12.9</v>
      </c>
      <c r="AO16" s="168">
        <v>2.7730999999999999</v>
      </c>
      <c r="AP16" s="168">
        <v>4.3606999999999996</v>
      </c>
      <c r="AQ16" s="168">
        <v>15.6379</v>
      </c>
      <c r="AR16" s="168">
        <v>17.02</v>
      </c>
      <c r="AS16" s="168">
        <v>-17.474</v>
      </c>
      <c r="AT16" s="168">
        <v>-16.744900000000001</v>
      </c>
      <c r="AU16" s="168">
        <v>-16.6251</v>
      </c>
      <c r="AV16" s="168">
        <v>7.4800000000000005E-2</v>
      </c>
      <c r="AW16" s="168">
        <v>0.20730000000000001</v>
      </c>
      <c r="AX16" s="168">
        <v>-18.352399999999999</v>
      </c>
      <c r="AY16" s="168">
        <v>-15.8072</v>
      </c>
      <c r="AZ16" s="168">
        <v>1.196</v>
      </c>
      <c r="BA16" s="168">
        <v>7.3291000000000004</v>
      </c>
      <c r="BB16" s="168">
        <v>30.3157</v>
      </c>
      <c r="BC16" s="168">
        <v>9.5272000000000006</v>
      </c>
      <c r="BD16" s="168">
        <v>-5.7</v>
      </c>
      <c r="BE16" s="168">
        <v>-6.2</v>
      </c>
      <c r="BF16" s="168">
        <v>-19.953900000000001</v>
      </c>
      <c r="BG16" s="168">
        <v>-20.003</v>
      </c>
      <c r="BH16" s="168">
        <v>-1.0242</v>
      </c>
      <c r="BI16" s="169"/>
      <c r="BJ16" s="168">
        <v>-0.3896</v>
      </c>
      <c r="BK16" s="168">
        <v>-1.3364</v>
      </c>
      <c r="BL16" s="169"/>
      <c r="BM16" s="168">
        <v>-1.0319</v>
      </c>
      <c r="BN16" s="168">
        <v>-99.765000000000001</v>
      </c>
      <c r="BO16" s="168">
        <v>-18.768899999999999</v>
      </c>
      <c r="BP16" s="168">
        <v>-18.860399999999998</v>
      </c>
      <c r="BQ16" s="168">
        <v>101.90170000000001</v>
      </c>
      <c r="BR16" s="168">
        <v>-225.5403</v>
      </c>
      <c r="BS16" s="169"/>
      <c r="BT16" s="169"/>
      <c r="BU16" s="169"/>
      <c r="BV16" s="168">
        <v>3.5028000000000001</v>
      </c>
      <c r="BW16" s="168">
        <v>8.7200000000000006</v>
      </c>
      <c r="BX16" s="168">
        <v>4.09</v>
      </c>
      <c r="BY16" s="168">
        <v>-16.45</v>
      </c>
      <c r="BZ16" s="168">
        <v>-0.45</v>
      </c>
      <c r="CA16" s="168">
        <v>-12.855700000000001</v>
      </c>
      <c r="CB16" s="168">
        <v>-12.7217</v>
      </c>
      <c r="CC16" s="168">
        <v>15.1275</v>
      </c>
      <c r="CD16" s="168">
        <v>13.8919</v>
      </c>
      <c r="CE16" s="168">
        <v>-6.1246</v>
      </c>
      <c r="CF16" s="168">
        <v>-13.7486</v>
      </c>
      <c r="CG16" s="168">
        <v>-14.119300000000001</v>
      </c>
      <c r="CH16" s="168">
        <v>-0.44550000000000001</v>
      </c>
      <c r="CI16" s="169"/>
      <c r="CJ16" s="169"/>
      <c r="CK16" s="169"/>
      <c r="CL16" s="168">
        <v>9.9</v>
      </c>
      <c r="CM16" s="168">
        <v>7.2</v>
      </c>
      <c r="CN16" s="168">
        <v>-2.11</v>
      </c>
      <c r="CO16" s="168">
        <v>20.145800000000001</v>
      </c>
      <c r="CP16" s="168">
        <v>19.8507</v>
      </c>
      <c r="CQ16" s="168">
        <v>19.525700000000001</v>
      </c>
      <c r="CR16" s="168">
        <v>30.8111</v>
      </c>
      <c r="CS16" s="168">
        <v>30.999600000000001</v>
      </c>
      <c r="CT16" s="168">
        <v>-26.6022</v>
      </c>
      <c r="CU16" s="168">
        <v>-4.0696000000000003</v>
      </c>
      <c r="CV16" s="168">
        <v>-28.787199999999999</v>
      </c>
      <c r="CW16" s="168">
        <v>2.1827999999999999</v>
      </c>
      <c r="CX16" s="168">
        <v>29.5</v>
      </c>
      <c r="CY16" s="168">
        <v>16</v>
      </c>
      <c r="CZ16" s="168">
        <v>2.6610999999999998</v>
      </c>
      <c r="DA16" s="168">
        <v>3.0304000000000002</v>
      </c>
      <c r="DB16" s="168">
        <v>-4.7300000000000004</v>
      </c>
      <c r="DC16" s="169"/>
      <c r="DD16" s="169"/>
      <c r="DE16" s="169"/>
      <c r="DF16" s="168">
        <v>29.721299999999999</v>
      </c>
      <c r="DG16" s="168">
        <v>1.61E-2</v>
      </c>
      <c r="DH16" s="168">
        <v>-2.1848000000000001</v>
      </c>
      <c r="DI16" s="169"/>
      <c r="DJ16" s="169"/>
      <c r="DK16" s="168">
        <v>-3.7414999999999998</v>
      </c>
      <c r="DL16" s="168">
        <v>-4.1142000000000003</v>
      </c>
      <c r="DM16" s="168">
        <v>3.0015000000000001</v>
      </c>
      <c r="DN16" s="168">
        <v>1.1191</v>
      </c>
      <c r="DO16" s="168">
        <v>-4.07</v>
      </c>
      <c r="DP16" s="168">
        <v>-1.71</v>
      </c>
      <c r="DQ16" s="168">
        <v>7.2850000000000001</v>
      </c>
      <c r="DR16" s="168">
        <v>-29.371700000000001</v>
      </c>
      <c r="DS16" s="169"/>
      <c r="DT16" s="168">
        <v>-12.16</v>
      </c>
      <c r="DU16" s="168">
        <v>2.04</v>
      </c>
      <c r="DV16" s="168">
        <v>24.64</v>
      </c>
      <c r="DW16" s="168">
        <v>-29.090900000000001</v>
      </c>
      <c r="DX16" s="168">
        <v>-14.6455</v>
      </c>
      <c r="DY16" s="168">
        <v>-32.631799999999998</v>
      </c>
      <c r="DZ16" s="168">
        <v>-31.9</v>
      </c>
      <c r="EA16" s="168">
        <v>-9.9911999999999992</v>
      </c>
      <c r="EB16" s="168">
        <v>-29.591899999999999</v>
      </c>
      <c r="EC16" s="168">
        <v>-36.494900000000001</v>
      </c>
      <c r="ED16" s="168">
        <v>-37.020800000000001</v>
      </c>
      <c r="EE16" s="168">
        <v>-22.228000000000002</v>
      </c>
      <c r="EF16" s="168">
        <v>-21.263200000000001</v>
      </c>
      <c r="EG16" s="168">
        <v>-10.041</v>
      </c>
      <c r="EH16" s="168">
        <v>-182.2552</v>
      </c>
      <c r="EI16" s="168">
        <v>-49.929099999999998</v>
      </c>
      <c r="EJ16" s="169"/>
      <c r="EK16" s="168">
        <v>-6.2321999999999997</v>
      </c>
      <c r="EL16" s="168">
        <v>-5.9276</v>
      </c>
      <c r="EM16" s="168">
        <v>14.6173</v>
      </c>
      <c r="EN16" s="169"/>
      <c r="EO16" s="168">
        <v>-30.325399999999998</v>
      </c>
      <c r="EP16" s="168">
        <v>12.816000000000001</v>
      </c>
      <c r="EQ16" s="168">
        <v>-19.811399999999999</v>
      </c>
      <c r="ER16" s="168">
        <v>-19.3215</v>
      </c>
      <c r="ES16" s="168">
        <v>3.1417000000000002</v>
      </c>
      <c r="ET16" s="168">
        <v>-5.75</v>
      </c>
      <c r="EU16" s="168">
        <v>-9.84</v>
      </c>
      <c r="EV16" s="168">
        <v>1.2</v>
      </c>
      <c r="EW16" s="168">
        <v>1.1636</v>
      </c>
      <c r="EX16" s="168">
        <v>-22.883700000000001</v>
      </c>
      <c r="EY16" s="168">
        <v>-14.073399999999999</v>
      </c>
      <c r="EZ16" s="168">
        <v>-2.6897000000000002</v>
      </c>
      <c r="FA16" s="168">
        <v>5.3487</v>
      </c>
      <c r="FB16" s="168">
        <v>7.4</v>
      </c>
      <c r="FC16" s="168">
        <v>-24.147600000000001</v>
      </c>
      <c r="FD16" s="168">
        <v>5.5014000000000003</v>
      </c>
      <c r="FE16" s="169"/>
      <c r="FF16" s="168">
        <v>5.3674999999999997</v>
      </c>
      <c r="FG16" s="168">
        <v>0</v>
      </c>
      <c r="FH16" s="168">
        <v>2.7286000000000001</v>
      </c>
      <c r="FI16" s="168">
        <v>0</v>
      </c>
      <c r="FJ16" s="168">
        <v>0</v>
      </c>
      <c r="FK16" s="168">
        <v>0</v>
      </c>
      <c r="FL16" s="168">
        <v>-22.774100000000001</v>
      </c>
      <c r="FM16" s="168">
        <v>12.8323</v>
      </c>
      <c r="FN16" s="168">
        <v>12.925700000000001</v>
      </c>
      <c r="FO16" s="168">
        <v>-9.0004000000000008</v>
      </c>
      <c r="FP16" s="169"/>
      <c r="FQ16" s="168">
        <v>23.5123</v>
      </c>
      <c r="FR16" s="168">
        <v>-21.32</v>
      </c>
      <c r="FS16" s="168">
        <v>-1.3106</v>
      </c>
      <c r="FT16" s="168">
        <v>0.28129999999999999</v>
      </c>
      <c r="FU16" s="168">
        <v>0.05</v>
      </c>
      <c r="FV16" s="168">
        <v>2.9</v>
      </c>
      <c r="FW16" s="168">
        <v>-23.4511</v>
      </c>
      <c r="FX16" s="169"/>
      <c r="FY16" s="168">
        <v>2.4569999999999999</v>
      </c>
      <c r="FZ16" s="168">
        <v>0.53900000000000003</v>
      </c>
      <c r="GA16" s="169"/>
      <c r="GB16" s="168">
        <v>10.46</v>
      </c>
      <c r="GC16" s="168">
        <v>-11.2529</v>
      </c>
      <c r="GD16" s="168">
        <v>-2.3885999999999998</v>
      </c>
      <c r="GE16" s="168">
        <v>-2.39</v>
      </c>
      <c r="GF16" s="168">
        <v>21.064399999999999</v>
      </c>
      <c r="GG16" s="169"/>
      <c r="GH16" s="168">
        <v>15.733700000000001</v>
      </c>
      <c r="GI16" s="168">
        <v>-1.2758</v>
      </c>
      <c r="GJ16" s="168">
        <v>-1.403</v>
      </c>
      <c r="GK16" s="168">
        <v>1.7305999999999999</v>
      </c>
      <c r="GL16" s="169"/>
      <c r="GM16" s="169"/>
      <c r="GN16" s="169"/>
      <c r="GO16" s="168">
        <v>-16.7974</v>
      </c>
      <c r="GP16" s="168">
        <v>0.49330000000000002</v>
      </c>
      <c r="GQ16" s="168">
        <v>-19.784700000000001</v>
      </c>
      <c r="GR16" s="168">
        <v>4.9413</v>
      </c>
      <c r="GS16" s="168">
        <v>4.2949000000000002</v>
      </c>
      <c r="GT16" s="168">
        <v>101.7971</v>
      </c>
      <c r="GU16" s="168">
        <v>-6.4404000000000003</v>
      </c>
      <c r="GV16" s="168">
        <v>-9.9281000000000006</v>
      </c>
      <c r="GW16" s="168">
        <v>12.348100000000001</v>
      </c>
      <c r="GX16" s="168">
        <v>3.8410000000000002</v>
      </c>
      <c r="GY16" s="168">
        <v>5.5895000000000001</v>
      </c>
      <c r="GZ16" s="168">
        <v>5.5620000000000003</v>
      </c>
      <c r="HA16" s="169"/>
      <c r="HB16" s="168">
        <v>-12.611000000000001</v>
      </c>
      <c r="HC16" s="168">
        <v>-11.211600000000001</v>
      </c>
      <c r="HD16" s="168">
        <v>-28.5</v>
      </c>
      <c r="HE16" s="168">
        <v>26.0322</v>
      </c>
      <c r="HF16" s="168">
        <v>102.58459999999999</v>
      </c>
      <c r="HG16" s="168">
        <v>-69.102400000000003</v>
      </c>
      <c r="HH16" s="168">
        <v>-57.0398</v>
      </c>
      <c r="HI16" s="168">
        <v>12.837400000000001</v>
      </c>
      <c r="HJ16" s="168">
        <v>12.8047</v>
      </c>
      <c r="HK16" s="168">
        <v>-16.561</v>
      </c>
      <c r="HL16" s="168">
        <v>-10.890700000000001</v>
      </c>
      <c r="HM16" s="169"/>
      <c r="HN16" s="169"/>
      <c r="HO16" s="169"/>
      <c r="HP16" s="169"/>
      <c r="HQ16" s="168">
        <v>-43.384300000000003</v>
      </c>
      <c r="HR16" s="168">
        <v>1.4E-3</v>
      </c>
      <c r="HS16" s="168">
        <v>8.5120000000000005</v>
      </c>
      <c r="HT16" s="168">
        <v>-11.1928</v>
      </c>
      <c r="HU16" s="168">
        <v>4.45</v>
      </c>
      <c r="HV16" s="168">
        <v>4.45</v>
      </c>
      <c r="HW16" s="169"/>
      <c r="HX16" s="169"/>
      <c r="HY16" s="168">
        <v>9.7403999999999993</v>
      </c>
      <c r="HZ16" s="168">
        <v>-10</v>
      </c>
      <c r="IA16" s="168">
        <v>0.22359999999999999</v>
      </c>
      <c r="IB16" s="169"/>
      <c r="IC16" s="169"/>
      <c r="ID16" s="169"/>
      <c r="IE16" s="169"/>
      <c r="IF16" s="168">
        <v>34.1</v>
      </c>
      <c r="IG16" s="169"/>
      <c r="IH16" s="169"/>
      <c r="II16" s="169"/>
      <c r="IJ16" s="168">
        <v>-44.590600000000002</v>
      </c>
      <c r="IK16" s="168">
        <v>-5.3278999999999996</v>
      </c>
      <c r="IL16" s="169"/>
      <c r="IM16" s="168">
        <v>-117.63639999999999</v>
      </c>
      <c r="IN16" s="168">
        <v>-6.6321000000000003</v>
      </c>
      <c r="IO16" s="168">
        <v>174.96010000000001</v>
      </c>
      <c r="IP16" s="168">
        <v>9.56</v>
      </c>
      <c r="IQ16" s="168">
        <v>167.2371</v>
      </c>
      <c r="IR16" s="169"/>
      <c r="IS16" s="168">
        <v>95.454300000000003</v>
      </c>
      <c r="IT16" s="168">
        <v>4.8498999999999999</v>
      </c>
      <c r="IU16" s="168">
        <v>5.2813999999999997</v>
      </c>
      <c r="IV16" s="168">
        <v>-46.838799999999999</v>
      </c>
      <c r="IW16" s="169"/>
      <c r="IX16" s="169"/>
      <c r="IY16" s="169"/>
      <c r="IZ16" s="169"/>
      <c r="JA16" s="169"/>
      <c r="JB16" s="169"/>
      <c r="JC16" s="168">
        <v>-13.36</v>
      </c>
      <c r="JD16" s="168">
        <v>-0.33600000000000002</v>
      </c>
      <c r="JE16" s="168">
        <v>-0.34399999999999997</v>
      </c>
      <c r="JF16" s="168">
        <v>8.9600000000000009</v>
      </c>
      <c r="JG16" s="168">
        <v>-3.44</v>
      </c>
      <c r="JH16" s="168">
        <v>-6.9405000000000001</v>
      </c>
      <c r="JI16" s="168">
        <v>-2.4582000000000002</v>
      </c>
      <c r="JJ16" s="168">
        <v>-3.1052</v>
      </c>
      <c r="JK16" s="168">
        <v>6.8864000000000001</v>
      </c>
      <c r="JL16" s="169"/>
      <c r="JM16" s="169"/>
      <c r="JN16" s="169"/>
      <c r="JO16" s="168">
        <v>0.8649</v>
      </c>
      <c r="JP16" s="168">
        <v>0.86929999999999996</v>
      </c>
      <c r="JQ16" s="168">
        <v>1.5620000000000001</v>
      </c>
      <c r="JR16" s="168">
        <v>1.4125000000000001</v>
      </c>
      <c r="JS16" s="168">
        <v>1.3269</v>
      </c>
      <c r="JT16" s="169"/>
      <c r="JU16" s="169"/>
      <c r="JV16" s="168">
        <v>-4.1775000000000002</v>
      </c>
      <c r="JW16" s="168">
        <v>-0.02</v>
      </c>
      <c r="JX16" s="169"/>
      <c r="JY16" s="168">
        <v>-18.260899999999999</v>
      </c>
      <c r="JZ16" s="168">
        <v>-1.2349000000000001</v>
      </c>
      <c r="KA16" s="168">
        <v>-14.720800000000001</v>
      </c>
      <c r="KB16" s="168">
        <v>-17.746300000000002</v>
      </c>
      <c r="KC16" s="168">
        <v>-8.5812000000000008</v>
      </c>
      <c r="KD16" s="168">
        <v>-10.912100000000001</v>
      </c>
      <c r="KE16" s="168">
        <v>-10.8704</v>
      </c>
      <c r="KF16" s="169"/>
      <c r="KG16" s="169"/>
      <c r="KH16" s="168">
        <v>-22.786100000000001</v>
      </c>
      <c r="KI16" s="168">
        <v>-39.8675</v>
      </c>
    </row>
    <row r="17" spans="1:295" ht="18" customHeight="1" x14ac:dyDescent="0.25">
      <c r="A17" s="160" t="s">
        <v>101</v>
      </c>
      <c r="B17" s="160" t="s">
        <v>879</v>
      </c>
      <c r="C17" s="161">
        <v>0</v>
      </c>
      <c r="D17" s="162">
        <v>4.2571000000000003</v>
      </c>
      <c r="E17" s="162">
        <v>-9.3224999999999998</v>
      </c>
      <c r="F17" s="162">
        <v>2.0966</v>
      </c>
      <c r="G17" s="162">
        <v>5.8483000000000001</v>
      </c>
      <c r="H17" s="163"/>
      <c r="I17" s="162">
        <v>8.6844999999999999</v>
      </c>
      <c r="J17" s="163"/>
      <c r="K17" s="162">
        <v>7.3446999999999996</v>
      </c>
      <c r="L17" s="162">
        <v>2.3069000000000002</v>
      </c>
      <c r="M17" s="162">
        <v>3.7063999999999999</v>
      </c>
      <c r="N17" s="163"/>
      <c r="O17" s="163"/>
      <c r="P17" s="163"/>
      <c r="Q17" s="162">
        <v>4.1399999999999997</v>
      </c>
      <c r="R17" s="163"/>
      <c r="S17" s="162">
        <v>1.7922</v>
      </c>
      <c r="T17" s="162">
        <v>1.8099000000000001</v>
      </c>
      <c r="U17" s="162">
        <v>2.1932999999999998</v>
      </c>
      <c r="V17" s="162">
        <v>2.0945</v>
      </c>
      <c r="W17" s="162">
        <v>4.2263999999999999</v>
      </c>
      <c r="X17" s="162">
        <v>1.8893</v>
      </c>
      <c r="Y17" s="162">
        <v>4.4499999999999998E-2</v>
      </c>
      <c r="Z17" s="162">
        <v>1.2541</v>
      </c>
      <c r="AA17" s="163"/>
      <c r="AB17" s="162">
        <v>-1.1848000000000001</v>
      </c>
      <c r="AC17" s="162">
        <v>-1.5589999999999999</v>
      </c>
      <c r="AD17" s="162">
        <v>-1.5289999999999999</v>
      </c>
      <c r="AE17" s="162">
        <v>-4.2729999999999997</v>
      </c>
      <c r="AF17" s="162">
        <v>-19.98</v>
      </c>
      <c r="AG17" s="163"/>
      <c r="AH17" s="162">
        <v>-1.268</v>
      </c>
      <c r="AI17" s="162">
        <v>0.36199999999999999</v>
      </c>
      <c r="AJ17" s="162">
        <v>-13.46</v>
      </c>
      <c r="AK17" s="162">
        <v>-13.57</v>
      </c>
      <c r="AL17" s="163"/>
      <c r="AM17" s="162">
        <v>-13.04</v>
      </c>
      <c r="AN17" s="162">
        <v>-13.2</v>
      </c>
      <c r="AO17" s="162">
        <v>2.7884000000000002</v>
      </c>
      <c r="AP17" s="162">
        <v>4.4307999999999996</v>
      </c>
      <c r="AQ17" s="162">
        <v>15.4139</v>
      </c>
      <c r="AR17" s="162">
        <v>16.798100000000002</v>
      </c>
      <c r="AS17" s="162">
        <v>-18.561299999999999</v>
      </c>
      <c r="AT17" s="162">
        <v>-16.744900000000001</v>
      </c>
      <c r="AU17" s="162">
        <v>-16.220400000000001</v>
      </c>
      <c r="AV17" s="162">
        <v>-0.1895</v>
      </c>
      <c r="AW17" s="162">
        <v>5.2999999999999999E-2</v>
      </c>
      <c r="AX17" s="162">
        <v>-18.888200000000001</v>
      </c>
      <c r="AY17" s="162">
        <v>-16.744900000000001</v>
      </c>
      <c r="AZ17" s="162">
        <v>1.196</v>
      </c>
      <c r="BA17" s="162">
        <v>5.5963000000000003</v>
      </c>
      <c r="BB17" s="162">
        <v>38.408299999999997</v>
      </c>
      <c r="BC17" s="162">
        <v>7.8455000000000004</v>
      </c>
      <c r="BD17" s="162">
        <v>-5.7</v>
      </c>
      <c r="BE17" s="162">
        <v>-6.2</v>
      </c>
      <c r="BF17" s="162">
        <v>-20.611000000000001</v>
      </c>
      <c r="BG17" s="162">
        <v>-20.291799999999999</v>
      </c>
      <c r="BH17" s="162">
        <v>-0.97070000000000001</v>
      </c>
      <c r="BI17" s="163"/>
      <c r="BJ17" s="162">
        <v>0.50390000000000001</v>
      </c>
      <c r="BK17" s="162">
        <v>-1.3473999999999999</v>
      </c>
      <c r="BL17" s="163"/>
      <c r="BM17" s="162">
        <v>-1.0792999999999999</v>
      </c>
      <c r="BN17" s="162">
        <v>-100.5279</v>
      </c>
      <c r="BO17" s="162">
        <v>-17.517600000000002</v>
      </c>
      <c r="BP17" s="162">
        <v>-17.548100000000002</v>
      </c>
      <c r="BQ17" s="162">
        <v>99.318299999999994</v>
      </c>
      <c r="BR17" s="162">
        <v>-224.99870000000001</v>
      </c>
      <c r="BS17" s="163"/>
      <c r="BT17" s="163"/>
      <c r="BU17" s="163"/>
      <c r="BV17" s="162">
        <v>3.5327999999999999</v>
      </c>
      <c r="BW17" s="162">
        <v>8.35</v>
      </c>
      <c r="BX17" s="162">
        <v>3.59</v>
      </c>
      <c r="BY17" s="162">
        <v>-16.29</v>
      </c>
      <c r="BZ17" s="162">
        <v>-0.45</v>
      </c>
      <c r="CA17" s="162">
        <v>-14.865</v>
      </c>
      <c r="CB17" s="162">
        <v>-14.865</v>
      </c>
      <c r="CC17" s="162">
        <v>18.999500000000001</v>
      </c>
      <c r="CD17" s="162">
        <v>17.848099999999999</v>
      </c>
      <c r="CE17" s="162">
        <v>-7.1074000000000002</v>
      </c>
      <c r="CF17" s="162">
        <v>-12.2385</v>
      </c>
      <c r="CG17" s="162">
        <v>-12.3233</v>
      </c>
      <c r="CH17" s="162">
        <v>1.4500999999999999</v>
      </c>
      <c r="CI17" s="163"/>
      <c r="CJ17" s="163"/>
      <c r="CK17" s="163"/>
      <c r="CL17" s="162">
        <v>10.6</v>
      </c>
      <c r="CM17" s="162">
        <v>7.7</v>
      </c>
      <c r="CN17" s="162">
        <v>-1.91</v>
      </c>
      <c r="CO17" s="162">
        <v>21.112300000000001</v>
      </c>
      <c r="CP17" s="162">
        <v>20.7972</v>
      </c>
      <c r="CQ17" s="162">
        <v>20.5288</v>
      </c>
      <c r="CR17" s="162">
        <v>33.581400000000002</v>
      </c>
      <c r="CS17" s="162">
        <v>33.5349</v>
      </c>
      <c r="CT17" s="162">
        <v>-26.507899999999999</v>
      </c>
      <c r="CU17" s="162">
        <v>-6.0941000000000001</v>
      </c>
      <c r="CV17" s="162">
        <v>-29.786799999999999</v>
      </c>
      <c r="CW17" s="162">
        <v>2.1334</v>
      </c>
      <c r="CX17" s="162">
        <v>32.020000000000003</v>
      </c>
      <c r="CY17" s="162">
        <v>14.17</v>
      </c>
      <c r="CZ17" s="162">
        <v>2.3485999999999998</v>
      </c>
      <c r="DA17" s="162">
        <v>2.7374000000000001</v>
      </c>
      <c r="DB17" s="162">
        <v>-4.75</v>
      </c>
      <c r="DC17" s="163"/>
      <c r="DD17" s="163"/>
      <c r="DE17" s="163"/>
      <c r="DF17" s="162">
        <v>33.662399999999998</v>
      </c>
      <c r="DG17" s="162">
        <v>1.5800000000000002E-2</v>
      </c>
      <c r="DH17" s="162">
        <v>-2.1025999999999998</v>
      </c>
      <c r="DI17" s="163"/>
      <c r="DJ17" s="163"/>
      <c r="DK17" s="162">
        <v>-3.7585000000000002</v>
      </c>
      <c r="DL17" s="162">
        <v>-4.4882</v>
      </c>
      <c r="DM17" s="162">
        <v>2.3706999999999998</v>
      </c>
      <c r="DN17" s="162">
        <v>1.1191</v>
      </c>
      <c r="DO17" s="162">
        <v>-4.1500000000000004</v>
      </c>
      <c r="DP17" s="162">
        <v>-1.49</v>
      </c>
      <c r="DQ17" s="162">
        <v>5.5335000000000001</v>
      </c>
      <c r="DR17" s="162">
        <v>-32.046799999999998</v>
      </c>
      <c r="DS17" s="163"/>
      <c r="DT17" s="162">
        <v>-10.57</v>
      </c>
      <c r="DU17" s="162">
        <v>2.2799999999999998</v>
      </c>
      <c r="DV17" s="162">
        <v>23.5</v>
      </c>
      <c r="DW17" s="162">
        <v>-28.709099999999999</v>
      </c>
      <c r="DX17" s="162">
        <v>-14.2727</v>
      </c>
      <c r="DY17" s="162">
        <v>-33.171599999999998</v>
      </c>
      <c r="DZ17" s="162">
        <v>-33.763599999999997</v>
      </c>
      <c r="EA17" s="162">
        <v>-9.7565000000000008</v>
      </c>
      <c r="EB17" s="162">
        <v>-26.013500000000001</v>
      </c>
      <c r="EC17" s="162">
        <v>-34.918100000000003</v>
      </c>
      <c r="ED17" s="162">
        <v>-34.877499999999998</v>
      </c>
      <c r="EE17" s="162">
        <v>-27.162099999999999</v>
      </c>
      <c r="EF17" s="162">
        <v>-28.937799999999999</v>
      </c>
      <c r="EG17" s="162">
        <v>-9.7370000000000001</v>
      </c>
      <c r="EH17" s="162">
        <v>-177.62819999999999</v>
      </c>
      <c r="EI17" s="162">
        <v>-33.689300000000003</v>
      </c>
      <c r="EJ17" s="163"/>
      <c r="EK17" s="162">
        <v>-6.7481</v>
      </c>
      <c r="EL17" s="162">
        <v>-6.3213999999999997</v>
      </c>
      <c r="EM17" s="162">
        <v>18.8993</v>
      </c>
      <c r="EN17" s="163"/>
      <c r="EO17" s="162">
        <v>-21.986499999999999</v>
      </c>
      <c r="EP17" s="162">
        <v>1.552</v>
      </c>
      <c r="EQ17" s="162">
        <v>-20.061499999999999</v>
      </c>
      <c r="ER17" s="162">
        <v>-19.699000000000002</v>
      </c>
      <c r="ES17" s="162">
        <v>9.1783999999999999</v>
      </c>
      <c r="ET17" s="162">
        <v>13.37</v>
      </c>
      <c r="EU17" s="162">
        <v>-9.81</v>
      </c>
      <c r="EV17" s="162">
        <v>0</v>
      </c>
      <c r="EW17" s="162">
        <v>1.3574999999999999</v>
      </c>
      <c r="EX17" s="162">
        <v>-16.036799999999999</v>
      </c>
      <c r="EY17" s="162">
        <v>-15.581899999999999</v>
      </c>
      <c r="EZ17" s="162">
        <v>-4.4696999999999996</v>
      </c>
      <c r="FA17" s="162">
        <v>6.6421000000000001</v>
      </c>
      <c r="FB17" s="162">
        <v>12.3063</v>
      </c>
      <c r="FC17" s="162">
        <v>-29.980599999999999</v>
      </c>
      <c r="FD17" s="162">
        <v>5.7168000000000001</v>
      </c>
      <c r="FE17" s="163"/>
      <c r="FF17" s="162">
        <v>5.4680999999999997</v>
      </c>
      <c r="FG17" s="162">
        <v>0</v>
      </c>
      <c r="FH17" s="162">
        <v>0</v>
      </c>
      <c r="FI17" s="162">
        <v>0</v>
      </c>
      <c r="FJ17" s="162">
        <v>1.0046999999999999</v>
      </c>
      <c r="FK17" s="162">
        <v>0.50239999999999996</v>
      </c>
      <c r="FL17" s="162">
        <v>-23.109000000000002</v>
      </c>
      <c r="FM17" s="162">
        <v>15.1549</v>
      </c>
      <c r="FN17" s="162">
        <v>15.2906</v>
      </c>
      <c r="FO17" s="162">
        <v>-9.9837000000000007</v>
      </c>
      <c r="FP17" s="163"/>
      <c r="FQ17" s="162">
        <v>25.0016</v>
      </c>
      <c r="FR17" s="162">
        <v>-20.54</v>
      </c>
      <c r="FS17" s="162">
        <v>-0.60560000000000003</v>
      </c>
      <c r="FT17" s="162">
        <v>0.23549999999999999</v>
      </c>
      <c r="FU17" s="162">
        <v>0.31</v>
      </c>
      <c r="FV17" s="162">
        <v>1.47</v>
      </c>
      <c r="FW17" s="162">
        <v>-24.716899999999999</v>
      </c>
      <c r="FX17" s="163"/>
      <c r="FY17" s="162">
        <v>2.4220000000000002</v>
      </c>
      <c r="FZ17" s="162">
        <v>0.52100000000000002</v>
      </c>
      <c r="GA17" s="163"/>
      <c r="GB17" s="162">
        <v>10.67</v>
      </c>
      <c r="GC17" s="162">
        <v>-9.5747</v>
      </c>
      <c r="GD17" s="162">
        <v>-1.0288999999999999</v>
      </c>
      <c r="GE17" s="162">
        <v>-2.46</v>
      </c>
      <c r="GF17" s="162">
        <v>21.5931</v>
      </c>
      <c r="GG17" s="163"/>
      <c r="GH17" s="162">
        <v>15.772500000000001</v>
      </c>
      <c r="GI17" s="162">
        <v>-1.5772999999999999</v>
      </c>
      <c r="GJ17" s="162">
        <v>-1.306</v>
      </c>
      <c r="GK17" s="162">
        <v>1.7748999999999999</v>
      </c>
      <c r="GL17" s="163"/>
      <c r="GM17" s="163"/>
      <c r="GN17" s="162">
        <v>-11.290100000000001</v>
      </c>
      <c r="GO17" s="162">
        <v>-15.959099999999999</v>
      </c>
      <c r="GP17" s="162">
        <v>0.35160000000000002</v>
      </c>
      <c r="GQ17" s="162">
        <v>-19.972200000000001</v>
      </c>
      <c r="GR17" s="162">
        <v>5.5229999999999997</v>
      </c>
      <c r="GS17" s="162">
        <v>5.1589</v>
      </c>
      <c r="GT17" s="162">
        <v>104.5581</v>
      </c>
      <c r="GU17" s="162">
        <v>-6.3716999999999997</v>
      </c>
      <c r="GV17" s="162">
        <v>-9.5441000000000003</v>
      </c>
      <c r="GW17" s="162">
        <v>12.2973</v>
      </c>
      <c r="GX17" s="162">
        <v>3.9988000000000001</v>
      </c>
      <c r="GY17" s="162">
        <v>5.4356999999999998</v>
      </c>
      <c r="GZ17" s="162">
        <v>5.4432999999999998</v>
      </c>
      <c r="HA17" s="162">
        <v>3</v>
      </c>
      <c r="HB17" s="162">
        <v>-13.796900000000001</v>
      </c>
      <c r="HC17" s="162">
        <v>-13.097899999999999</v>
      </c>
      <c r="HD17" s="162">
        <v>-25.14</v>
      </c>
      <c r="HE17" s="162">
        <v>20.302</v>
      </c>
      <c r="HF17" s="162">
        <v>87.373500000000007</v>
      </c>
      <c r="HG17" s="162">
        <v>-55.416600000000003</v>
      </c>
      <c r="HH17" s="162">
        <v>-41.710099999999997</v>
      </c>
      <c r="HI17" s="162">
        <v>15.5532</v>
      </c>
      <c r="HJ17" s="162">
        <v>16.033999999999999</v>
      </c>
      <c r="HK17" s="162">
        <v>-15.4145</v>
      </c>
      <c r="HL17" s="162">
        <v>-8.6690000000000005</v>
      </c>
      <c r="HM17" s="162">
        <v>-26.441199999999998</v>
      </c>
      <c r="HN17" s="162">
        <v>-25.2197</v>
      </c>
      <c r="HO17" s="162">
        <v>16.610700000000001</v>
      </c>
      <c r="HP17" s="162">
        <v>18.176300000000001</v>
      </c>
      <c r="HQ17" s="162">
        <v>-35.529000000000003</v>
      </c>
      <c r="HR17" s="162">
        <v>1.4E-3</v>
      </c>
      <c r="HS17" s="162">
        <v>-2.9171999999999998</v>
      </c>
      <c r="HT17" s="162">
        <v>-2.9011</v>
      </c>
      <c r="HU17" s="162">
        <v>-2.23</v>
      </c>
      <c r="HV17" s="162">
        <v>-2.2200000000000002</v>
      </c>
      <c r="HW17" s="163"/>
      <c r="HX17" s="162">
        <v>-41</v>
      </c>
      <c r="HY17" s="162">
        <v>9.2295999999999996</v>
      </c>
      <c r="HZ17" s="162">
        <v>-9.76</v>
      </c>
      <c r="IA17" s="162">
        <v>70.900899999999993</v>
      </c>
      <c r="IB17" s="163"/>
      <c r="IC17" s="163"/>
      <c r="ID17" s="163"/>
      <c r="IE17" s="162">
        <v>-42.2</v>
      </c>
      <c r="IF17" s="162">
        <v>17.899999999999999</v>
      </c>
      <c r="IG17" s="163"/>
      <c r="IH17" s="163"/>
      <c r="II17" s="163"/>
      <c r="IJ17" s="162">
        <v>-58.453099999999999</v>
      </c>
      <c r="IK17" s="162">
        <v>-24.607199999999999</v>
      </c>
      <c r="IL17" s="163"/>
      <c r="IM17" s="162">
        <v>-86.518600000000006</v>
      </c>
      <c r="IN17" s="162">
        <v>-7.3310000000000004</v>
      </c>
      <c r="IO17" s="162">
        <v>145.98390000000001</v>
      </c>
      <c r="IP17" s="162">
        <v>33.4694</v>
      </c>
      <c r="IQ17" s="162">
        <v>246.34020000000001</v>
      </c>
      <c r="IR17" s="162">
        <v>0</v>
      </c>
      <c r="IS17" s="162">
        <v>66.372500000000002</v>
      </c>
      <c r="IT17" s="162">
        <v>6.2584999999999997</v>
      </c>
      <c r="IU17" s="162">
        <v>7.0377999999999998</v>
      </c>
      <c r="IV17" s="162">
        <v>-129.3064</v>
      </c>
      <c r="IW17" s="163"/>
      <c r="IX17" s="162">
        <v>-119.99120000000001</v>
      </c>
      <c r="IY17" s="162">
        <v>13.5205</v>
      </c>
      <c r="IZ17" s="162">
        <v>-37.765799999999999</v>
      </c>
      <c r="JA17" s="163"/>
      <c r="JB17" s="163"/>
      <c r="JC17" s="162">
        <v>-14.48</v>
      </c>
      <c r="JD17" s="162">
        <v>-0.27200000000000002</v>
      </c>
      <c r="JE17" s="162">
        <v>-0.27900000000000003</v>
      </c>
      <c r="JF17" s="162">
        <v>10.16</v>
      </c>
      <c r="JG17" s="162">
        <v>-6.32</v>
      </c>
      <c r="JH17" s="162">
        <v>-5.2728000000000002</v>
      </c>
      <c r="JI17" s="162">
        <v>0.55700000000000005</v>
      </c>
      <c r="JJ17" s="162">
        <v>1.9638</v>
      </c>
      <c r="JK17" s="162">
        <v>-2.7816999999999998</v>
      </c>
      <c r="JL17" s="162">
        <v>3.8</v>
      </c>
      <c r="JM17" s="163"/>
      <c r="JN17" s="163"/>
      <c r="JO17" s="162">
        <v>1.9762</v>
      </c>
      <c r="JP17" s="162">
        <v>2.3738000000000001</v>
      </c>
      <c r="JQ17" s="162">
        <v>-2.4478</v>
      </c>
      <c r="JR17" s="162">
        <v>2.3978999999999999</v>
      </c>
      <c r="JS17" s="162">
        <v>-3.9220000000000002</v>
      </c>
      <c r="JT17" s="163"/>
      <c r="JU17" s="162">
        <v>25.1</v>
      </c>
      <c r="JV17" s="162">
        <v>3.0363000000000002</v>
      </c>
      <c r="JW17" s="162">
        <v>-0.09</v>
      </c>
      <c r="JX17" s="163"/>
      <c r="JY17" s="162">
        <v>-12.7425</v>
      </c>
      <c r="JZ17" s="162">
        <v>-0.87350000000000005</v>
      </c>
      <c r="KA17" s="162">
        <v>-16.7837</v>
      </c>
      <c r="KB17" s="162">
        <v>-11.6754</v>
      </c>
      <c r="KC17" s="162">
        <v>-7.8403</v>
      </c>
      <c r="KD17" s="162">
        <v>-14.1213</v>
      </c>
      <c r="KE17" s="162">
        <v>-8.7317</v>
      </c>
      <c r="KF17" s="162">
        <v>-23.4</v>
      </c>
      <c r="KG17" s="162">
        <v>4.7</v>
      </c>
      <c r="KH17" s="162">
        <v>-21.432500000000001</v>
      </c>
      <c r="KI17" s="162">
        <v>-44.108600000000003</v>
      </c>
    </row>
    <row r="18" spans="1:295" ht="18" customHeight="1" x14ac:dyDescent="0.25">
      <c r="A18" s="160" t="s">
        <v>101</v>
      </c>
      <c r="B18" s="160" t="s">
        <v>880</v>
      </c>
      <c r="C18" s="164">
        <v>0</v>
      </c>
      <c r="D18" s="165">
        <v>4.3307000000000002</v>
      </c>
      <c r="E18" s="165">
        <v>-9.3406000000000002</v>
      </c>
      <c r="F18" s="165">
        <v>1.9814000000000001</v>
      </c>
      <c r="G18" s="165">
        <v>5.5304000000000002</v>
      </c>
      <c r="H18" s="166"/>
      <c r="I18" s="165">
        <v>8.9746000000000006</v>
      </c>
      <c r="J18" s="166"/>
      <c r="K18" s="165">
        <v>7.2901999999999996</v>
      </c>
      <c r="L18" s="165">
        <v>2.3218999999999999</v>
      </c>
      <c r="M18" s="165">
        <v>3.7208999999999999</v>
      </c>
      <c r="N18" s="166"/>
      <c r="O18" s="165">
        <v>-22</v>
      </c>
      <c r="P18" s="165">
        <v>0</v>
      </c>
      <c r="Q18" s="165">
        <v>4.1399999999999997</v>
      </c>
      <c r="R18" s="165">
        <v>-15.4</v>
      </c>
      <c r="S18" s="165">
        <v>2.8094000000000001</v>
      </c>
      <c r="T18" s="165">
        <v>1.5156000000000001</v>
      </c>
      <c r="U18" s="165">
        <v>2.9054000000000002</v>
      </c>
      <c r="V18" s="165">
        <v>2.8932000000000002</v>
      </c>
      <c r="W18" s="165">
        <v>5.5662000000000003</v>
      </c>
      <c r="X18" s="165">
        <v>3.4245000000000001</v>
      </c>
      <c r="Y18" s="165">
        <v>0.18090000000000001</v>
      </c>
      <c r="Z18" s="165">
        <v>1.4493</v>
      </c>
      <c r="AA18" s="166"/>
      <c r="AB18" s="165">
        <v>-1.218</v>
      </c>
      <c r="AC18" s="165">
        <v>-1.5409999999999999</v>
      </c>
      <c r="AD18" s="165">
        <v>-1.5349999999999999</v>
      </c>
      <c r="AE18" s="165">
        <v>-4.1449999999999996</v>
      </c>
      <c r="AF18" s="165">
        <v>-17.760000000000002</v>
      </c>
      <c r="AG18" s="165">
        <v>-13.2</v>
      </c>
      <c r="AH18" s="165">
        <v>-1.1020000000000001</v>
      </c>
      <c r="AI18" s="165">
        <v>0.37</v>
      </c>
      <c r="AJ18" s="165">
        <v>-13.34</v>
      </c>
      <c r="AK18" s="165">
        <v>-13.37</v>
      </c>
      <c r="AL18" s="166"/>
      <c r="AM18" s="165">
        <v>-13.04</v>
      </c>
      <c r="AN18" s="165">
        <v>-12.96</v>
      </c>
      <c r="AO18" s="165">
        <v>2.9722</v>
      </c>
      <c r="AP18" s="165">
        <v>4.3428000000000004</v>
      </c>
      <c r="AQ18" s="165">
        <v>15.3644</v>
      </c>
      <c r="AR18" s="165">
        <v>16.042400000000001</v>
      </c>
      <c r="AS18" s="165">
        <v>-18.6999</v>
      </c>
      <c r="AT18" s="165">
        <v>-16.209099999999999</v>
      </c>
      <c r="AU18" s="165">
        <v>-15.367800000000001</v>
      </c>
      <c r="AV18" s="165">
        <v>0.22819999999999999</v>
      </c>
      <c r="AW18" s="165">
        <v>0.32140000000000002</v>
      </c>
      <c r="AX18" s="165">
        <v>-19.424099999999999</v>
      </c>
      <c r="AY18" s="165">
        <v>-17.012799999999999</v>
      </c>
      <c r="AZ18" s="165">
        <v>1.196</v>
      </c>
      <c r="BA18" s="165">
        <v>5.5552999999999999</v>
      </c>
      <c r="BB18" s="165">
        <v>41.719700000000003</v>
      </c>
      <c r="BC18" s="165">
        <v>8.2247000000000003</v>
      </c>
      <c r="BD18" s="165">
        <v>-5.5</v>
      </c>
      <c r="BE18" s="165">
        <v>-6.5</v>
      </c>
      <c r="BF18" s="165">
        <v>-20.5365</v>
      </c>
      <c r="BG18" s="165">
        <v>-20.122499999999999</v>
      </c>
      <c r="BH18" s="165">
        <v>-0.94289999999999996</v>
      </c>
      <c r="BI18" s="166"/>
      <c r="BJ18" s="165">
        <v>1.901</v>
      </c>
      <c r="BK18" s="165">
        <v>-1.2401</v>
      </c>
      <c r="BL18" s="166"/>
      <c r="BM18" s="165">
        <v>-0.88619999999999999</v>
      </c>
      <c r="BN18" s="165">
        <v>-99.703900000000004</v>
      </c>
      <c r="BO18" s="165">
        <v>-17.334499999999998</v>
      </c>
      <c r="BP18" s="165">
        <v>-17.517600000000002</v>
      </c>
      <c r="BQ18" s="165">
        <v>98.406099999999995</v>
      </c>
      <c r="BR18" s="165">
        <v>-222.36189999999999</v>
      </c>
      <c r="BS18" s="166"/>
      <c r="BT18" s="166"/>
      <c r="BU18" s="166"/>
      <c r="BV18" s="166"/>
      <c r="BW18" s="165">
        <v>8.34</v>
      </c>
      <c r="BX18" s="165">
        <v>3.59</v>
      </c>
      <c r="BY18" s="165">
        <v>-15.99</v>
      </c>
      <c r="BZ18" s="165">
        <v>-0.55000000000000004</v>
      </c>
      <c r="CA18" s="165">
        <v>-16.070699999999999</v>
      </c>
      <c r="CB18" s="165">
        <v>-15.8027</v>
      </c>
      <c r="CC18" s="165">
        <v>17.9437</v>
      </c>
      <c r="CD18" s="165">
        <v>17.236899999999999</v>
      </c>
      <c r="CE18" s="165">
        <v>-8.52</v>
      </c>
      <c r="CF18" s="165">
        <v>-10.5625</v>
      </c>
      <c r="CG18" s="165">
        <v>-10.8902</v>
      </c>
      <c r="CH18" s="165">
        <v>1.7776000000000001</v>
      </c>
      <c r="CI18" s="166"/>
      <c r="CJ18" s="166"/>
      <c r="CK18" s="166"/>
      <c r="CL18" s="165">
        <v>10.199999999999999</v>
      </c>
      <c r="CM18" s="165">
        <v>7.7</v>
      </c>
      <c r="CN18" s="165">
        <v>-2.0099999999999998</v>
      </c>
      <c r="CO18" s="165">
        <v>21.7483</v>
      </c>
      <c r="CP18" s="165">
        <v>21.380199999999999</v>
      </c>
      <c r="CQ18" s="165">
        <v>20.898399999999999</v>
      </c>
      <c r="CR18" s="165">
        <v>34.9343</v>
      </c>
      <c r="CS18" s="165">
        <v>35.014000000000003</v>
      </c>
      <c r="CT18" s="165">
        <v>-28.188500000000001</v>
      </c>
      <c r="CU18" s="165">
        <v>-6.5697999999999999</v>
      </c>
      <c r="CV18" s="165">
        <v>-30.931000000000001</v>
      </c>
      <c r="CW18" s="165">
        <v>2.2336</v>
      </c>
      <c r="CX18" s="165">
        <v>30.25</v>
      </c>
      <c r="CY18" s="165">
        <v>14.08</v>
      </c>
      <c r="CZ18" s="165">
        <v>2.5049000000000001</v>
      </c>
      <c r="DA18" s="165">
        <v>2.9327000000000001</v>
      </c>
      <c r="DB18" s="165">
        <v>-4.9400000000000004</v>
      </c>
      <c r="DC18" s="166"/>
      <c r="DD18" s="166"/>
      <c r="DE18" s="166"/>
      <c r="DF18" s="165">
        <v>33.422899999999998</v>
      </c>
      <c r="DG18" s="165">
        <v>1.5800000000000002E-2</v>
      </c>
      <c r="DH18" s="165">
        <v>-2.1848999999999998</v>
      </c>
      <c r="DI18" s="166"/>
      <c r="DJ18" s="165">
        <v>17.100000000000001</v>
      </c>
      <c r="DK18" s="165">
        <v>-4.3665000000000003</v>
      </c>
      <c r="DL18" s="165">
        <v>-4.1142000000000003</v>
      </c>
      <c r="DM18" s="165">
        <v>4.4208999999999996</v>
      </c>
      <c r="DN18" s="165">
        <v>1.4902</v>
      </c>
      <c r="DO18" s="165">
        <v>-3.99</v>
      </c>
      <c r="DP18" s="165">
        <v>-2.2999999999999998</v>
      </c>
      <c r="DQ18" s="165">
        <v>5.4714999999999998</v>
      </c>
      <c r="DR18" s="165">
        <v>-32.056800000000003</v>
      </c>
      <c r="DS18" s="166"/>
      <c r="DT18" s="165">
        <v>-10.72</v>
      </c>
      <c r="DU18" s="165">
        <v>2.5099999999999998</v>
      </c>
      <c r="DV18" s="165">
        <v>22.99</v>
      </c>
      <c r="DW18" s="165">
        <v>-28.672699999999999</v>
      </c>
      <c r="DX18" s="165">
        <v>-14.3818</v>
      </c>
      <c r="DY18" s="165">
        <v>-35.003999999999998</v>
      </c>
      <c r="DZ18" s="165">
        <v>-34.9</v>
      </c>
      <c r="EA18" s="166"/>
      <c r="EB18" s="165">
        <v>-26.546399999999998</v>
      </c>
      <c r="EC18" s="165">
        <v>-34.566299999999998</v>
      </c>
      <c r="ED18" s="165">
        <v>-35.009399999999999</v>
      </c>
      <c r="EE18" s="165">
        <v>-19.943999999999999</v>
      </c>
      <c r="EF18" s="165">
        <v>-22.5959</v>
      </c>
      <c r="EG18" s="165">
        <v>-9.032</v>
      </c>
      <c r="EH18" s="165">
        <v>-178.47890000000001</v>
      </c>
      <c r="EI18" s="165">
        <v>-30.932200000000002</v>
      </c>
      <c r="EJ18" s="166"/>
      <c r="EK18" s="165">
        <v>-6.5068000000000001</v>
      </c>
      <c r="EL18" s="165">
        <v>-6.0271999999999997</v>
      </c>
      <c r="EM18" s="165">
        <v>14.9809</v>
      </c>
      <c r="EN18" s="166"/>
      <c r="EO18" s="165">
        <v>-27.343599999999999</v>
      </c>
      <c r="EP18" s="165">
        <v>15.375999999999999</v>
      </c>
      <c r="EQ18" s="165">
        <v>-21.616199999999999</v>
      </c>
      <c r="ER18" s="165">
        <v>-21.8598</v>
      </c>
      <c r="ES18" s="165">
        <v>5.5288000000000004</v>
      </c>
      <c r="ET18" s="165">
        <v>0</v>
      </c>
      <c r="EU18" s="165">
        <v>-10.84</v>
      </c>
      <c r="EV18" s="165">
        <v>0.5</v>
      </c>
      <c r="EW18" s="165">
        <v>1.3027</v>
      </c>
      <c r="EX18" s="165">
        <v>-21.723700000000001</v>
      </c>
      <c r="EY18" s="165">
        <v>-14.165900000000001</v>
      </c>
      <c r="EZ18" s="165">
        <v>-3.1692999999999998</v>
      </c>
      <c r="FA18" s="165">
        <v>6.8898999999999999</v>
      </c>
      <c r="FB18" s="165">
        <v>7.9462999999999999</v>
      </c>
      <c r="FC18" s="165">
        <v>-26.043299999999999</v>
      </c>
      <c r="FD18" s="165">
        <v>3.3896999999999999</v>
      </c>
      <c r="FE18" s="166"/>
      <c r="FF18" s="165">
        <v>3.2258</v>
      </c>
      <c r="FG18" s="165">
        <v>0</v>
      </c>
      <c r="FH18" s="165">
        <v>0</v>
      </c>
      <c r="FI18" s="165">
        <v>0</v>
      </c>
      <c r="FJ18" s="165">
        <v>2.3443999999999998</v>
      </c>
      <c r="FK18" s="165">
        <v>2.3443999999999998</v>
      </c>
      <c r="FL18" s="165">
        <v>-25.118400000000001</v>
      </c>
      <c r="FM18" s="165">
        <v>15.777699999999999</v>
      </c>
      <c r="FN18" s="165">
        <v>16.5871</v>
      </c>
      <c r="FO18" s="165">
        <v>-10.578099999999999</v>
      </c>
      <c r="FP18" s="166"/>
      <c r="FQ18" s="165">
        <v>26.027000000000001</v>
      </c>
      <c r="FR18" s="165">
        <v>-21.09</v>
      </c>
      <c r="FS18" s="165">
        <v>-1.2043999999999999</v>
      </c>
      <c r="FT18" s="165">
        <v>0.26669999999999999</v>
      </c>
      <c r="FU18" s="165">
        <v>0.4</v>
      </c>
      <c r="FV18" s="165">
        <v>1.68</v>
      </c>
      <c r="FW18" s="165">
        <v>-25.7196</v>
      </c>
      <c r="FX18" s="166"/>
      <c r="FY18" s="165">
        <v>2.4409999999999998</v>
      </c>
      <c r="FZ18" s="165">
        <v>0.56399999999999995</v>
      </c>
      <c r="GA18" s="166"/>
      <c r="GB18" s="165">
        <v>10.97</v>
      </c>
      <c r="GC18" s="165">
        <v>-9.4254999999999995</v>
      </c>
      <c r="GD18" s="165">
        <v>-0.54</v>
      </c>
      <c r="GE18" s="165">
        <v>-2.2999999999999998</v>
      </c>
      <c r="GF18" s="165">
        <v>21.960100000000001</v>
      </c>
      <c r="GG18" s="166"/>
      <c r="GH18" s="165">
        <v>15.961</v>
      </c>
      <c r="GI18" s="165">
        <v>-1.7558</v>
      </c>
      <c r="GJ18" s="165">
        <v>-1.9369000000000001</v>
      </c>
      <c r="GK18" s="165">
        <v>1.7531000000000001</v>
      </c>
      <c r="GL18" s="166"/>
      <c r="GM18" s="166"/>
      <c r="GN18" s="165">
        <v>-11.831300000000001</v>
      </c>
      <c r="GO18" s="165">
        <v>-15.103899999999999</v>
      </c>
      <c r="GP18" s="165">
        <v>0.18779999999999999</v>
      </c>
      <c r="GQ18" s="165">
        <v>-19.743600000000001</v>
      </c>
      <c r="GR18" s="165">
        <v>4.6885000000000003</v>
      </c>
      <c r="GS18" s="165">
        <v>4.2009999999999996</v>
      </c>
      <c r="GT18" s="165">
        <v>104.01609999999999</v>
      </c>
      <c r="GU18" s="165">
        <v>-6.0921000000000003</v>
      </c>
      <c r="GV18" s="165">
        <v>-8.7878000000000007</v>
      </c>
      <c r="GW18" s="165">
        <v>11.846500000000001</v>
      </c>
      <c r="GX18" s="165">
        <v>4.0785999999999998</v>
      </c>
      <c r="GY18" s="165">
        <v>5.4795999999999996</v>
      </c>
      <c r="GZ18" s="165">
        <v>5.4671000000000003</v>
      </c>
      <c r="HA18" s="165">
        <v>3.8100999999999998</v>
      </c>
      <c r="HB18" s="165">
        <v>-14.428000000000001</v>
      </c>
      <c r="HC18" s="165">
        <v>-12.8725</v>
      </c>
      <c r="HD18" s="165">
        <v>-19.28</v>
      </c>
      <c r="HE18" s="165">
        <v>16.089500000000001</v>
      </c>
      <c r="HF18" s="165">
        <v>78.552700000000002</v>
      </c>
      <c r="HG18" s="165">
        <v>-46.081800000000001</v>
      </c>
      <c r="HH18" s="165">
        <v>-39.473199999999999</v>
      </c>
      <c r="HI18" s="165">
        <v>13.8202</v>
      </c>
      <c r="HJ18" s="165">
        <v>14.293799999999999</v>
      </c>
      <c r="HK18" s="165">
        <v>-8.1929999999999996</v>
      </c>
      <c r="HL18" s="165">
        <v>0</v>
      </c>
      <c r="HM18" s="165">
        <v>-25.123100000000001</v>
      </c>
      <c r="HN18" s="165">
        <v>-25.447900000000001</v>
      </c>
      <c r="HO18" s="165">
        <v>29.825199999999999</v>
      </c>
      <c r="HP18" s="165">
        <v>30.355</v>
      </c>
      <c r="HQ18" s="165">
        <v>-37.034100000000002</v>
      </c>
      <c r="HR18" s="165">
        <v>-36.490299999999998</v>
      </c>
      <c r="HS18" s="165">
        <v>-5.5762</v>
      </c>
      <c r="HT18" s="165">
        <v>-5.8947000000000003</v>
      </c>
      <c r="HU18" s="165">
        <v>-0.26</v>
      </c>
      <c r="HV18" s="165">
        <v>-0.26</v>
      </c>
      <c r="HW18" s="166"/>
      <c r="HX18" s="165">
        <v>-43.7</v>
      </c>
      <c r="HY18" s="165">
        <v>10.249499999999999</v>
      </c>
      <c r="HZ18" s="165">
        <v>-9.1199999999999992</v>
      </c>
      <c r="IA18" s="165">
        <v>100.0333</v>
      </c>
      <c r="IB18" s="166"/>
      <c r="IC18" s="166"/>
      <c r="ID18" s="165">
        <v>-19.100000000000001</v>
      </c>
      <c r="IE18" s="165">
        <v>-41</v>
      </c>
      <c r="IF18" s="165">
        <v>16.2</v>
      </c>
      <c r="IG18" s="165">
        <v>15.8</v>
      </c>
      <c r="IH18" s="166"/>
      <c r="II18" s="166"/>
      <c r="IJ18" s="165">
        <v>-55.165799999999997</v>
      </c>
      <c r="IK18" s="165">
        <v>-18.674299999999999</v>
      </c>
      <c r="IL18" s="166"/>
      <c r="IM18" s="165">
        <v>-98.250699999999995</v>
      </c>
      <c r="IN18" s="165">
        <v>-8.8672000000000004</v>
      </c>
      <c r="IO18" s="165">
        <v>164.06200000000001</v>
      </c>
      <c r="IP18" s="165">
        <v>15.455</v>
      </c>
      <c r="IQ18" s="165">
        <v>282.39859999999999</v>
      </c>
      <c r="IR18" s="166"/>
      <c r="IS18" s="165">
        <v>84.1721</v>
      </c>
      <c r="IT18" s="165">
        <v>17.193200000000001</v>
      </c>
      <c r="IU18" s="165">
        <v>16.769200000000001</v>
      </c>
      <c r="IV18" s="165">
        <v>-162.28149999999999</v>
      </c>
      <c r="IW18" s="166"/>
      <c r="IX18" s="165">
        <v>-116.4122</v>
      </c>
      <c r="IY18" s="165">
        <v>40.175899999999999</v>
      </c>
      <c r="IZ18" s="165">
        <v>-40.317399999999999</v>
      </c>
      <c r="JA18" s="166"/>
      <c r="JB18" s="166"/>
      <c r="JC18" s="165">
        <v>-14.08</v>
      </c>
      <c r="JD18" s="165">
        <v>-0.36399999999999999</v>
      </c>
      <c r="JE18" s="165">
        <v>-0.371</v>
      </c>
      <c r="JF18" s="165">
        <v>10.08</v>
      </c>
      <c r="JG18" s="165">
        <v>-6.4</v>
      </c>
      <c r="JH18" s="165">
        <v>-4.3322000000000003</v>
      </c>
      <c r="JI18" s="165">
        <v>0.76449999999999996</v>
      </c>
      <c r="JJ18" s="165">
        <v>7.5303000000000004</v>
      </c>
      <c r="JK18" s="165">
        <v>-7.8813000000000004</v>
      </c>
      <c r="JL18" s="165">
        <v>-2.9</v>
      </c>
      <c r="JM18" s="165">
        <v>3.234</v>
      </c>
      <c r="JN18" s="165">
        <v>1.67</v>
      </c>
      <c r="JO18" s="165">
        <v>2.2063999999999999</v>
      </c>
      <c r="JP18" s="166"/>
      <c r="JQ18" s="165">
        <v>-1.3266</v>
      </c>
      <c r="JR18" s="165">
        <v>-1.4729000000000001</v>
      </c>
      <c r="JS18" s="165">
        <v>-1.7365999999999999</v>
      </c>
      <c r="JT18" s="166"/>
      <c r="JU18" s="165">
        <v>24.1</v>
      </c>
      <c r="JV18" s="165">
        <v>2.5084</v>
      </c>
      <c r="JW18" s="165">
        <v>-7.0000000000000007E-2</v>
      </c>
      <c r="JX18" s="166"/>
      <c r="JY18" s="165">
        <v>-13.5085</v>
      </c>
      <c r="JZ18" s="165">
        <v>-2.3096999999999999</v>
      </c>
      <c r="KA18" s="165">
        <v>-20.006599999999999</v>
      </c>
      <c r="KB18" s="165">
        <v>-11.224399999999999</v>
      </c>
      <c r="KC18" s="165">
        <v>-4.0244999999999997</v>
      </c>
      <c r="KD18" s="165">
        <v>-19.051400000000001</v>
      </c>
      <c r="KE18" s="165">
        <v>-7.5533999999999999</v>
      </c>
      <c r="KF18" s="165">
        <v>-23.4</v>
      </c>
      <c r="KG18" s="165">
        <v>4.8</v>
      </c>
      <c r="KH18" s="165">
        <v>-23.331700000000001</v>
      </c>
      <c r="KI18" s="165">
        <v>-43.5839</v>
      </c>
    </row>
    <row r="19" spans="1:295" ht="18" customHeight="1" x14ac:dyDescent="0.25">
      <c r="A19" s="160" t="s">
        <v>101</v>
      </c>
      <c r="B19" s="160" t="s">
        <v>881</v>
      </c>
      <c r="C19" s="164">
        <v>0</v>
      </c>
      <c r="D19" s="165">
        <v>4.7352999999999996</v>
      </c>
      <c r="E19" s="165">
        <v>-9.6409000000000002</v>
      </c>
      <c r="F19" s="165">
        <v>2.1905000000000001</v>
      </c>
      <c r="G19" s="165">
        <v>4.9729999999999999</v>
      </c>
      <c r="H19" s="166"/>
      <c r="I19" s="165">
        <v>9.7752999999999997</v>
      </c>
      <c r="J19" s="166"/>
      <c r="K19" s="165">
        <v>7.9374000000000002</v>
      </c>
      <c r="L19" s="165">
        <v>2.6688999999999998</v>
      </c>
      <c r="M19" s="165">
        <v>4.2184999999999997</v>
      </c>
      <c r="N19" s="165">
        <v>-2.2200000000000002</v>
      </c>
      <c r="O19" s="165">
        <v>-24.2</v>
      </c>
      <c r="P19" s="166"/>
      <c r="Q19" s="166"/>
      <c r="R19" s="165">
        <v>-17.600000000000001</v>
      </c>
      <c r="S19" s="165">
        <v>2.9262999999999999</v>
      </c>
      <c r="T19" s="165">
        <v>0.66710000000000003</v>
      </c>
      <c r="U19" s="165">
        <v>3.4428999999999998</v>
      </c>
      <c r="V19" s="165">
        <v>3.2648999999999999</v>
      </c>
      <c r="W19" s="165">
        <v>6.1322999999999999</v>
      </c>
      <c r="X19" s="165">
        <v>3.2362000000000002</v>
      </c>
      <c r="Y19" s="165">
        <v>0.3009</v>
      </c>
      <c r="Z19" s="165">
        <v>1.5721000000000001</v>
      </c>
      <c r="AA19" s="166"/>
      <c r="AB19" s="165">
        <v>-1.1322000000000001</v>
      </c>
      <c r="AC19" s="165">
        <v>-1.329</v>
      </c>
      <c r="AD19" s="165">
        <v>-1.323</v>
      </c>
      <c r="AE19" s="165">
        <v>-3.7850000000000001</v>
      </c>
      <c r="AF19" s="165">
        <v>-17.760000000000002</v>
      </c>
      <c r="AG19" s="165">
        <v>-11</v>
      </c>
      <c r="AH19" s="165">
        <v>-0.748</v>
      </c>
      <c r="AI19" s="165">
        <v>0.38700000000000001</v>
      </c>
      <c r="AJ19" s="165">
        <v>-12.56</v>
      </c>
      <c r="AK19" s="165">
        <v>-12.57</v>
      </c>
      <c r="AL19" s="166"/>
      <c r="AM19" s="165">
        <v>-12.63</v>
      </c>
      <c r="AN19" s="165">
        <v>-12.63</v>
      </c>
      <c r="AO19" s="165">
        <v>2.8064</v>
      </c>
      <c r="AP19" s="165">
        <v>4.2092999999999998</v>
      </c>
      <c r="AQ19" s="165">
        <v>14.1372</v>
      </c>
      <c r="AR19" s="165">
        <v>15.5739</v>
      </c>
      <c r="AS19" s="165">
        <v>-21.2697</v>
      </c>
      <c r="AT19" s="165">
        <v>-16.878799999999998</v>
      </c>
      <c r="AU19" s="165">
        <v>-15.862500000000001</v>
      </c>
      <c r="AV19" s="165">
        <v>18.8203</v>
      </c>
      <c r="AW19" s="165">
        <v>8.9529999999999994</v>
      </c>
      <c r="AX19" s="165">
        <v>-22.103300000000001</v>
      </c>
      <c r="AY19" s="165">
        <v>-19.156199999999998</v>
      </c>
      <c r="AZ19" s="165">
        <v>2.3795999999999999</v>
      </c>
      <c r="BA19" s="165">
        <v>12.9352</v>
      </c>
      <c r="BB19" s="165">
        <v>41.1875</v>
      </c>
      <c r="BC19" s="165">
        <v>5.3943000000000003</v>
      </c>
      <c r="BD19" s="165">
        <v>-4.7</v>
      </c>
      <c r="BE19" s="165">
        <v>-5.6</v>
      </c>
      <c r="BF19" s="165">
        <v>-18.3095</v>
      </c>
      <c r="BG19" s="165">
        <v>-18.586400000000001</v>
      </c>
      <c r="BH19" s="165">
        <v>-0.93079999999999996</v>
      </c>
      <c r="BI19" s="166"/>
      <c r="BJ19" s="165">
        <v>3.2490999999999999</v>
      </c>
      <c r="BK19" s="165">
        <v>-1.1749000000000001</v>
      </c>
      <c r="BL19" s="166"/>
      <c r="BM19" s="165">
        <v>-0.74950000000000006</v>
      </c>
      <c r="BN19" s="165">
        <v>-77.730599999999995</v>
      </c>
      <c r="BO19" s="165">
        <v>-9.827</v>
      </c>
      <c r="BP19" s="165">
        <v>-10.193199999999999</v>
      </c>
      <c r="BQ19" s="165">
        <v>82.380600000000001</v>
      </c>
      <c r="BR19" s="165">
        <v>-198.20500000000001</v>
      </c>
      <c r="BS19" s="166"/>
      <c r="BT19" s="166"/>
      <c r="BU19" s="166"/>
      <c r="BV19" s="165">
        <v>4.5606999999999998</v>
      </c>
      <c r="BW19" s="165">
        <v>8.4700000000000006</v>
      </c>
      <c r="BX19" s="165">
        <v>3.99</v>
      </c>
      <c r="BY19" s="165">
        <v>-15.57</v>
      </c>
      <c r="BZ19" s="165">
        <v>0</v>
      </c>
      <c r="CA19" s="165">
        <v>-18.213999999999999</v>
      </c>
      <c r="CB19" s="165">
        <v>-17.946100000000001</v>
      </c>
      <c r="CC19" s="165">
        <v>20.537099999999999</v>
      </c>
      <c r="CD19" s="165">
        <v>19.216200000000001</v>
      </c>
      <c r="CE19" s="165">
        <v>-8.0929000000000002</v>
      </c>
      <c r="CF19" s="165">
        <v>-11.0215</v>
      </c>
      <c r="CG19" s="165">
        <v>-11.311500000000001</v>
      </c>
      <c r="CH19" s="165">
        <v>2.4428999999999998</v>
      </c>
      <c r="CI19" s="166"/>
      <c r="CJ19" s="166"/>
      <c r="CK19" s="166"/>
      <c r="CL19" s="165">
        <v>10.199999999999999</v>
      </c>
      <c r="CM19" s="165">
        <v>7.4</v>
      </c>
      <c r="CN19" s="165">
        <v>-2.1800000000000002</v>
      </c>
      <c r="CO19" s="165">
        <v>22.080100000000002</v>
      </c>
      <c r="CP19" s="165">
        <v>22.2317</v>
      </c>
      <c r="CQ19" s="165">
        <v>21.665900000000001</v>
      </c>
      <c r="CR19" s="165">
        <v>36.615200000000002</v>
      </c>
      <c r="CS19" s="165">
        <v>37.603000000000002</v>
      </c>
      <c r="CT19" s="165">
        <v>-26.559799999999999</v>
      </c>
      <c r="CU19" s="165">
        <v>-11.3529</v>
      </c>
      <c r="CV19" s="165">
        <v>-28.158300000000001</v>
      </c>
      <c r="CW19" s="165">
        <v>2.4451000000000001</v>
      </c>
      <c r="CX19" s="165">
        <v>32.78</v>
      </c>
      <c r="CY19" s="165">
        <v>14.49</v>
      </c>
      <c r="CZ19" s="165">
        <v>2.8174000000000001</v>
      </c>
      <c r="DA19" s="165">
        <v>3.3233999999999999</v>
      </c>
      <c r="DB19" s="165">
        <v>-4.9800000000000004</v>
      </c>
      <c r="DC19" s="166"/>
      <c r="DD19" s="166"/>
      <c r="DE19" s="166"/>
      <c r="DF19" s="165">
        <v>32.866100000000003</v>
      </c>
      <c r="DG19" s="165">
        <v>1.5599999999999999E-2</v>
      </c>
      <c r="DH19" s="165">
        <v>-2.1297999999999999</v>
      </c>
      <c r="DI19" s="165">
        <v>16</v>
      </c>
      <c r="DJ19" s="165">
        <v>14.6</v>
      </c>
      <c r="DK19" s="165">
        <v>-4.4031000000000002</v>
      </c>
      <c r="DL19" s="165">
        <v>-3.3660999999999999</v>
      </c>
      <c r="DM19" s="165">
        <v>5.6826999999999996</v>
      </c>
      <c r="DN19" s="165">
        <v>2.4178999999999999</v>
      </c>
      <c r="DO19" s="165">
        <v>-3.13</v>
      </c>
      <c r="DP19" s="165">
        <v>-2.2400000000000002</v>
      </c>
      <c r="DQ19" s="165">
        <v>5.5644999999999998</v>
      </c>
      <c r="DR19" s="165">
        <v>-31.291799999999999</v>
      </c>
      <c r="DS19" s="166"/>
      <c r="DT19" s="165">
        <v>-13.55</v>
      </c>
      <c r="DU19" s="165">
        <v>4.0199999999999996</v>
      </c>
      <c r="DV19" s="165">
        <v>26.77</v>
      </c>
      <c r="DW19" s="165">
        <v>-28.127300000000002</v>
      </c>
      <c r="DX19" s="165">
        <v>-14.436400000000001</v>
      </c>
      <c r="DY19" s="165">
        <v>-36.369</v>
      </c>
      <c r="DZ19" s="165">
        <v>-36.627299999999998</v>
      </c>
      <c r="EA19" s="166"/>
      <c r="EB19" s="165">
        <v>-22.1449</v>
      </c>
      <c r="EC19" s="165">
        <v>-30.7896</v>
      </c>
      <c r="ED19" s="165">
        <v>-31.218</v>
      </c>
      <c r="EE19" s="165">
        <v>-23.1614</v>
      </c>
      <c r="EF19" s="165">
        <v>-23.975899999999999</v>
      </c>
      <c r="EG19" s="165">
        <v>-9.3350000000000009</v>
      </c>
      <c r="EH19" s="165">
        <v>-158.33860000000001</v>
      </c>
      <c r="EI19" s="165">
        <v>-103.2833</v>
      </c>
      <c r="EJ19" s="166"/>
      <c r="EK19" s="165">
        <v>-7.1775000000000002</v>
      </c>
      <c r="EL19" s="165">
        <v>-6.2149999999999999</v>
      </c>
      <c r="EM19" s="165">
        <v>19.052299999999999</v>
      </c>
      <c r="EN19" s="166"/>
      <c r="EO19" s="165">
        <v>-39.720300000000002</v>
      </c>
      <c r="EP19" s="165">
        <v>10.256</v>
      </c>
      <c r="EQ19" s="165">
        <v>-22.102399999999999</v>
      </c>
      <c r="ER19" s="165">
        <v>-21.8385</v>
      </c>
      <c r="ES19" s="165">
        <v>9.92</v>
      </c>
      <c r="ET19" s="165">
        <v>0</v>
      </c>
      <c r="EU19" s="165">
        <v>-10.85</v>
      </c>
      <c r="EV19" s="165">
        <v>0.1</v>
      </c>
      <c r="EW19" s="165">
        <v>1.5483</v>
      </c>
      <c r="EX19" s="165">
        <v>-35.636000000000003</v>
      </c>
      <c r="EY19" s="165">
        <v>-15.999000000000001</v>
      </c>
      <c r="EZ19" s="165">
        <v>-4.3358999999999996</v>
      </c>
      <c r="FA19" s="165">
        <v>7.8167999999999997</v>
      </c>
      <c r="FB19" s="165">
        <v>11.511699999999999</v>
      </c>
      <c r="FC19" s="165">
        <v>-29.982800000000001</v>
      </c>
      <c r="FD19" s="165">
        <v>3.8862000000000001</v>
      </c>
      <c r="FE19" s="166"/>
      <c r="FF19" s="165">
        <v>3.6781999999999999</v>
      </c>
      <c r="FG19" s="165">
        <v>0</v>
      </c>
      <c r="FH19" s="165">
        <v>0</v>
      </c>
      <c r="FI19" s="166"/>
      <c r="FJ19" s="165">
        <v>5.1910999999999996</v>
      </c>
      <c r="FK19" s="165">
        <v>4.5213000000000001</v>
      </c>
      <c r="FL19" s="165">
        <v>-23.443899999999999</v>
      </c>
      <c r="FM19" s="165">
        <v>18.679400000000001</v>
      </c>
      <c r="FN19" s="165">
        <v>18.688099999999999</v>
      </c>
      <c r="FO19" s="165">
        <v>-10.2027</v>
      </c>
      <c r="FP19" s="166"/>
      <c r="FQ19" s="165">
        <v>24.488900000000001</v>
      </c>
      <c r="FR19" s="165">
        <v>-21.49</v>
      </c>
      <c r="FS19" s="165">
        <v>-1.3692</v>
      </c>
      <c r="FT19" s="165">
        <v>0.25380000000000003</v>
      </c>
      <c r="FU19" s="165">
        <v>1.28</v>
      </c>
      <c r="FV19" s="165">
        <v>0.99</v>
      </c>
      <c r="FW19" s="165">
        <v>-24.127099999999999</v>
      </c>
      <c r="FX19" s="166"/>
      <c r="FY19" s="165">
        <v>2.544</v>
      </c>
      <c r="FZ19" s="165">
        <v>0.60299999999999998</v>
      </c>
      <c r="GA19" s="166"/>
      <c r="GB19" s="165">
        <v>10.82</v>
      </c>
      <c r="GC19" s="165">
        <v>-8.0487000000000002</v>
      </c>
      <c r="GD19" s="165">
        <v>0.70779999999999998</v>
      </c>
      <c r="GE19" s="165">
        <v>-2.4</v>
      </c>
      <c r="GF19" s="165">
        <v>21.2073</v>
      </c>
      <c r="GG19" s="166"/>
      <c r="GH19" s="165">
        <v>17.3535</v>
      </c>
      <c r="GI19" s="165">
        <v>-1.4446000000000001</v>
      </c>
      <c r="GJ19" s="165">
        <v>-1.4692000000000001</v>
      </c>
      <c r="GK19" s="165">
        <v>1.8287</v>
      </c>
      <c r="GL19" s="166"/>
      <c r="GM19" s="166"/>
      <c r="GN19" s="165">
        <v>-12.542299999999999</v>
      </c>
      <c r="GO19" s="165">
        <v>-16.0091</v>
      </c>
      <c r="GP19" s="165">
        <v>8.4400000000000003E-2</v>
      </c>
      <c r="GQ19" s="165">
        <v>-20.069800000000001</v>
      </c>
      <c r="GR19" s="165">
        <v>6.1477000000000004</v>
      </c>
      <c r="GS19" s="165">
        <v>5.4767999999999999</v>
      </c>
      <c r="GT19" s="165">
        <v>113.8548</v>
      </c>
      <c r="GU19" s="165">
        <v>-5.7611999999999997</v>
      </c>
      <c r="GV19" s="165">
        <v>-11.380699999999999</v>
      </c>
      <c r="GW19" s="165">
        <v>12.363</v>
      </c>
      <c r="GX19" s="165">
        <v>4.2293000000000003</v>
      </c>
      <c r="GY19" s="165">
        <v>5.7213000000000003</v>
      </c>
      <c r="GZ19" s="165">
        <v>5.6726999999999999</v>
      </c>
      <c r="HA19" s="165">
        <v>4.0561999999999996</v>
      </c>
      <c r="HB19" s="165">
        <v>-10.2149</v>
      </c>
      <c r="HC19" s="165">
        <v>-9.4095999999999993</v>
      </c>
      <c r="HD19" s="165">
        <v>-24.73</v>
      </c>
      <c r="HE19" s="165">
        <v>22.261600000000001</v>
      </c>
      <c r="HF19" s="165">
        <v>110.0639</v>
      </c>
      <c r="HG19" s="165">
        <v>-70.945999999999998</v>
      </c>
      <c r="HH19" s="165">
        <v>-91.007099999999994</v>
      </c>
      <c r="HI19" s="165">
        <v>6.6098999999999997</v>
      </c>
      <c r="HJ19" s="165">
        <v>7.1890999999999998</v>
      </c>
      <c r="HK19" s="165">
        <v>-9.8536999999999999</v>
      </c>
      <c r="HL19" s="165">
        <v>0</v>
      </c>
      <c r="HM19" s="165">
        <v>-21.270499999999998</v>
      </c>
      <c r="HN19" s="165">
        <v>-21.908899999999999</v>
      </c>
      <c r="HO19" s="166"/>
      <c r="HP19" s="166"/>
      <c r="HQ19" s="165">
        <v>-42.917400000000001</v>
      </c>
      <c r="HR19" s="165">
        <v>-42.510899999999999</v>
      </c>
      <c r="HS19" s="165">
        <v>-1.1020000000000001</v>
      </c>
      <c r="HT19" s="165">
        <v>-1.1494</v>
      </c>
      <c r="HU19" s="165">
        <v>8.64</v>
      </c>
      <c r="HV19" s="165">
        <v>8.69</v>
      </c>
      <c r="HW19" s="166"/>
      <c r="HX19" s="165">
        <v>-37.4</v>
      </c>
      <c r="HY19" s="165">
        <v>9.3010000000000002</v>
      </c>
      <c r="HZ19" s="165">
        <v>-9.44</v>
      </c>
      <c r="IA19" s="165">
        <v>53.337000000000003</v>
      </c>
      <c r="IB19" s="166"/>
      <c r="IC19" s="166"/>
      <c r="ID19" s="165">
        <v>-21.6</v>
      </c>
      <c r="IE19" s="165">
        <v>-23.5</v>
      </c>
      <c r="IF19" s="165">
        <v>33.200000000000003</v>
      </c>
      <c r="IG19" s="165">
        <v>32.799999999999997</v>
      </c>
      <c r="IH19" s="166"/>
      <c r="II19" s="166"/>
      <c r="IJ19" s="165">
        <v>0</v>
      </c>
      <c r="IK19" s="165">
        <v>55.952300000000001</v>
      </c>
      <c r="IL19" s="165">
        <v>-265.09289999999999</v>
      </c>
      <c r="IM19" s="165">
        <v>7.0704000000000002</v>
      </c>
      <c r="IN19" s="165">
        <v>-14.608499999999999</v>
      </c>
      <c r="IO19" s="165">
        <v>39.868600000000001</v>
      </c>
      <c r="IP19" s="165">
        <v>133.9034</v>
      </c>
      <c r="IQ19" s="165">
        <v>108.7957</v>
      </c>
      <c r="IR19" s="165">
        <v>115.4866</v>
      </c>
      <c r="IS19" s="165">
        <v>-40.160200000000003</v>
      </c>
      <c r="IT19" s="165">
        <v>15.5764</v>
      </c>
      <c r="IU19" s="165">
        <v>14.9903</v>
      </c>
      <c r="IV19" s="165">
        <v>8.8373000000000008</v>
      </c>
      <c r="IW19" s="165">
        <v>141.6575</v>
      </c>
      <c r="IX19" s="165">
        <v>-235.5993</v>
      </c>
      <c r="IY19" s="165">
        <v>52.568899999999999</v>
      </c>
      <c r="IZ19" s="165">
        <v>-51.825800000000001</v>
      </c>
      <c r="JA19" s="166"/>
      <c r="JB19" s="166"/>
      <c r="JC19" s="165">
        <v>-10.4</v>
      </c>
      <c r="JD19" s="165">
        <v>1E-3</v>
      </c>
      <c r="JE19" s="165">
        <v>-5.0000000000000001E-3</v>
      </c>
      <c r="JF19" s="165">
        <v>6.96</v>
      </c>
      <c r="JG19" s="165">
        <v>-1.84</v>
      </c>
      <c r="JH19" s="165">
        <v>-4.3822000000000001</v>
      </c>
      <c r="JI19" s="165">
        <v>-3.7766000000000002</v>
      </c>
      <c r="JJ19" s="165">
        <v>3.4866999999999999</v>
      </c>
      <c r="JK19" s="165">
        <v>6.7398999999999996</v>
      </c>
      <c r="JL19" s="165">
        <v>-9.6999999999999993</v>
      </c>
      <c r="JM19" s="165">
        <v>0.41299999999999998</v>
      </c>
      <c r="JN19" s="165">
        <v>0.41599999999999998</v>
      </c>
      <c r="JO19" s="165">
        <v>2.0034999999999998</v>
      </c>
      <c r="JP19" s="165">
        <v>2.3626999999999998</v>
      </c>
      <c r="JQ19" s="165">
        <v>0.71779999999999999</v>
      </c>
      <c r="JR19" s="165">
        <v>4.5336999999999996</v>
      </c>
      <c r="JS19" s="165">
        <v>-2.0156000000000001</v>
      </c>
      <c r="JT19" s="166"/>
      <c r="JU19" s="165">
        <v>8.6999999999999993</v>
      </c>
      <c r="JV19" s="165">
        <v>0.13500000000000001</v>
      </c>
      <c r="JW19" s="165">
        <v>-0.18</v>
      </c>
      <c r="JX19" s="166"/>
      <c r="JY19" s="165">
        <v>-16.440200000000001</v>
      </c>
      <c r="JZ19" s="165">
        <v>0.84509999999999996</v>
      </c>
      <c r="KA19" s="165">
        <v>-17.5549</v>
      </c>
      <c r="KB19" s="165">
        <v>-13.9878</v>
      </c>
      <c r="KC19" s="165">
        <v>-5.6821000000000002</v>
      </c>
      <c r="KD19" s="165">
        <v>-17.173100000000002</v>
      </c>
      <c r="KE19" s="165">
        <v>-6.9679000000000002</v>
      </c>
      <c r="KF19" s="165">
        <v>-8.1</v>
      </c>
      <c r="KG19" s="165">
        <v>-9.6</v>
      </c>
      <c r="KH19" s="165">
        <v>-48.964199999999998</v>
      </c>
      <c r="KI19" s="165">
        <v>-20.976400000000002</v>
      </c>
    </row>
    <row r="20" spans="1:295" ht="18" customHeight="1" x14ac:dyDescent="0.25">
      <c r="A20" s="160" t="s">
        <v>101</v>
      </c>
      <c r="B20" s="160" t="s">
        <v>882</v>
      </c>
      <c r="C20" s="164">
        <v>0</v>
      </c>
      <c r="D20" s="165">
        <v>5.5175000000000001</v>
      </c>
      <c r="E20" s="165">
        <v>-10.577999999999999</v>
      </c>
      <c r="F20" s="165">
        <v>2.2490999999999999</v>
      </c>
      <c r="G20" s="165">
        <v>5.1696</v>
      </c>
      <c r="H20" s="166"/>
      <c r="I20" s="165">
        <v>10.3818</v>
      </c>
      <c r="J20" s="166"/>
      <c r="K20" s="165">
        <v>8.3788</v>
      </c>
      <c r="L20" s="165">
        <v>3.0809000000000002</v>
      </c>
      <c r="M20" s="165">
        <v>4.6180000000000003</v>
      </c>
      <c r="N20" s="165">
        <v>-4.4400000000000004</v>
      </c>
      <c r="O20" s="165">
        <v>-22</v>
      </c>
      <c r="P20" s="165">
        <v>0</v>
      </c>
      <c r="Q20" s="165">
        <v>4.1399999999999997</v>
      </c>
      <c r="R20" s="165">
        <v>-17.600000000000001</v>
      </c>
      <c r="S20" s="165">
        <v>2.8832</v>
      </c>
      <c r="T20" s="165">
        <v>0.49270000000000003</v>
      </c>
      <c r="U20" s="165">
        <v>3.7610999999999999</v>
      </c>
      <c r="V20" s="165">
        <v>3.7231000000000001</v>
      </c>
      <c r="W20" s="165">
        <v>6.6529999999999996</v>
      </c>
      <c r="X20" s="165">
        <v>3.2488000000000001</v>
      </c>
      <c r="Y20" s="165">
        <v>0.20960000000000001</v>
      </c>
      <c r="Z20" s="165">
        <v>1.6371</v>
      </c>
      <c r="AA20" s="166"/>
      <c r="AB20" s="165">
        <v>-1.1512</v>
      </c>
      <c r="AC20" s="165">
        <v>-1.198</v>
      </c>
      <c r="AD20" s="165">
        <v>-1.1819999999999999</v>
      </c>
      <c r="AE20" s="165">
        <v>-3.722</v>
      </c>
      <c r="AF20" s="165">
        <v>-15.54</v>
      </c>
      <c r="AG20" s="165">
        <v>-13.2</v>
      </c>
      <c r="AH20" s="165">
        <v>-0.70899999999999996</v>
      </c>
      <c r="AI20" s="165">
        <v>0.39600000000000002</v>
      </c>
      <c r="AJ20" s="165">
        <v>-11.5</v>
      </c>
      <c r="AK20" s="165">
        <v>-11.48</v>
      </c>
      <c r="AL20" s="166"/>
      <c r="AM20" s="165">
        <v>-12.14</v>
      </c>
      <c r="AN20" s="165">
        <v>-12.17</v>
      </c>
      <c r="AO20" s="165">
        <v>1.9346000000000001</v>
      </c>
      <c r="AP20" s="165">
        <v>4.5948000000000002</v>
      </c>
      <c r="AQ20" s="165">
        <v>14.5426</v>
      </c>
      <c r="AR20" s="165">
        <v>14.851000000000001</v>
      </c>
      <c r="AS20" s="165">
        <v>-19.7105</v>
      </c>
      <c r="AT20" s="165">
        <v>-15.2713</v>
      </c>
      <c r="AU20" s="165">
        <v>-14.4285</v>
      </c>
      <c r="AV20" s="165">
        <v>0.15379999999999999</v>
      </c>
      <c r="AW20" s="165">
        <v>0.50619999999999998</v>
      </c>
      <c r="AX20" s="165">
        <v>-20.6297</v>
      </c>
      <c r="AY20" s="165">
        <v>-17.816600000000001</v>
      </c>
      <c r="AZ20" s="165">
        <v>0.8014</v>
      </c>
      <c r="BA20" s="165">
        <v>3.7648000000000001</v>
      </c>
      <c r="BB20" s="165">
        <v>54.033200000000001</v>
      </c>
      <c r="BC20" s="165">
        <v>5.3160999999999996</v>
      </c>
      <c r="BD20" s="165">
        <v>-5</v>
      </c>
      <c r="BE20" s="165">
        <v>-5.8</v>
      </c>
      <c r="BF20" s="165">
        <v>-19.604500000000002</v>
      </c>
      <c r="BG20" s="165">
        <v>-19.6187</v>
      </c>
      <c r="BH20" s="165">
        <v>-0.96879999999999999</v>
      </c>
      <c r="BI20" s="166"/>
      <c r="BJ20" s="165">
        <v>3.7322000000000002</v>
      </c>
      <c r="BK20" s="165">
        <v>-0.42670000000000002</v>
      </c>
      <c r="BL20" s="166"/>
      <c r="BM20" s="165">
        <v>-0.30099999999999999</v>
      </c>
      <c r="BN20" s="165">
        <v>-89.907499999999999</v>
      </c>
      <c r="BO20" s="165">
        <v>-15.3508</v>
      </c>
      <c r="BP20" s="165">
        <v>-15.533899999999999</v>
      </c>
      <c r="BQ20" s="165">
        <v>84.096699999999998</v>
      </c>
      <c r="BR20" s="165">
        <v>-207.74719999999999</v>
      </c>
      <c r="BS20" s="166"/>
      <c r="BT20" s="166"/>
      <c r="BU20" s="166"/>
      <c r="BV20" s="165">
        <v>5.1295000000000002</v>
      </c>
      <c r="BW20" s="165">
        <v>8.0399999999999991</v>
      </c>
      <c r="BX20" s="165">
        <v>3.81</v>
      </c>
      <c r="BY20" s="165">
        <v>-15.55</v>
      </c>
      <c r="BZ20" s="165">
        <v>-0.57999999999999996</v>
      </c>
      <c r="CA20" s="165">
        <v>-18.6158</v>
      </c>
      <c r="CB20" s="165">
        <v>-18.6158</v>
      </c>
      <c r="CC20" s="165">
        <v>22.955300000000001</v>
      </c>
      <c r="CD20" s="165">
        <v>21.9742</v>
      </c>
      <c r="CE20" s="165">
        <v>-7.3220999999999998</v>
      </c>
      <c r="CF20" s="165">
        <v>-18.395499999999998</v>
      </c>
      <c r="CG20" s="165">
        <v>-18.4544</v>
      </c>
      <c r="CH20" s="165">
        <v>3.9514999999999998</v>
      </c>
      <c r="CI20" s="166"/>
      <c r="CJ20" s="166"/>
      <c r="CK20" s="166"/>
      <c r="CL20" s="165">
        <v>10.199999999999999</v>
      </c>
      <c r="CM20" s="165">
        <v>7.6</v>
      </c>
      <c r="CN20" s="165">
        <v>-2.31</v>
      </c>
      <c r="CO20" s="165">
        <v>18.7621</v>
      </c>
      <c r="CP20" s="165">
        <v>18.808299999999999</v>
      </c>
      <c r="CQ20" s="165">
        <v>18.126300000000001</v>
      </c>
      <c r="CR20" s="165">
        <v>29.587700000000002</v>
      </c>
      <c r="CS20" s="165">
        <v>29.808499999999999</v>
      </c>
      <c r="CT20" s="165">
        <v>-27.346</v>
      </c>
      <c r="CU20" s="165">
        <v>-3.2166000000000001</v>
      </c>
      <c r="CV20" s="165">
        <v>-29.321200000000001</v>
      </c>
      <c r="CW20" s="165">
        <v>2.1934</v>
      </c>
      <c r="CX20" s="165">
        <v>29.43</v>
      </c>
      <c r="CY20" s="165">
        <v>16.21</v>
      </c>
      <c r="CZ20" s="165">
        <v>3.1299000000000001</v>
      </c>
      <c r="DA20" s="165">
        <v>3.6162999999999998</v>
      </c>
      <c r="DB20" s="165">
        <v>-5.14</v>
      </c>
      <c r="DC20" s="166"/>
      <c r="DD20" s="166"/>
      <c r="DE20" s="166"/>
      <c r="DF20" s="165">
        <v>29.632200000000001</v>
      </c>
      <c r="DG20" s="165">
        <v>1.55E-2</v>
      </c>
      <c r="DH20" s="165">
        <v>-2.3538000000000001</v>
      </c>
      <c r="DI20" s="165">
        <v>13.6</v>
      </c>
      <c r="DJ20" s="165">
        <v>14</v>
      </c>
      <c r="DK20" s="165">
        <v>-4.4958</v>
      </c>
      <c r="DL20" s="165">
        <v>-2.6181000000000001</v>
      </c>
      <c r="DM20" s="165">
        <v>5.6826999999999996</v>
      </c>
      <c r="DN20" s="165">
        <v>3.5312000000000001</v>
      </c>
      <c r="DO20" s="165">
        <v>-2.4300000000000002</v>
      </c>
      <c r="DP20" s="165">
        <v>-2.19</v>
      </c>
      <c r="DQ20" s="165">
        <v>5.0374999999999996</v>
      </c>
      <c r="DR20" s="165">
        <v>-28.906600000000001</v>
      </c>
      <c r="DS20" s="166"/>
      <c r="DT20" s="165">
        <v>-15.09</v>
      </c>
      <c r="DU20" s="165">
        <v>3.48</v>
      </c>
      <c r="DV20" s="165">
        <v>28.88</v>
      </c>
      <c r="DW20" s="165">
        <v>-25.145499999999998</v>
      </c>
      <c r="DX20" s="165">
        <v>-12.581799999999999</v>
      </c>
      <c r="DY20" s="165">
        <v>-37.400399999999998</v>
      </c>
      <c r="DZ20" s="165">
        <v>-36.054499999999997</v>
      </c>
      <c r="EA20" s="166"/>
      <c r="EB20" s="165">
        <v>-19.425999999999998</v>
      </c>
      <c r="EC20" s="165">
        <v>-28.1737</v>
      </c>
      <c r="ED20" s="165">
        <v>-28.9102</v>
      </c>
      <c r="EE20" s="165">
        <v>-20.385999999999999</v>
      </c>
      <c r="EF20" s="165">
        <v>-22.739699999999999</v>
      </c>
      <c r="EG20" s="165">
        <v>-9.0120000000000005</v>
      </c>
      <c r="EH20" s="165">
        <v>-158.4666</v>
      </c>
      <c r="EI20" s="165">
        <v>0</v>
      </c>
      <c r="EJ20" s="166"/>
      <c r="EK20" s="165">
        <v>-6.6731999999999996</v>
      </c>
      <c r="EL20" s="165">
        <v>-6.1482999999999999</v>
      </c>
      <c r="EM20" s="165">
        <v>22.965900000000001</v>
      </c>
      <c r="EN20" s="166"/>
      <c r="EO20" s="165">
        <v>-45.357999999999997</v>
      </c>
      <c r="EP20" s="165">
        <v>1.552</v>
      </c>
      <c r="EQ20" s="165">
        <v>-21.8249</v>
      </c>
      <c r="ER20" s="165">
        <v>-21.0077</v>
      </c>
      <c r="ES20" s="165">
        <v>8.8467000000000002</v>
      </c>
      <c r="ET20" s="165">
        <v>0</v>
      </c>
      <c r="EU20" s="165">
        <v>-11.85</v>
      </c>
      <c r="EV20" s="165">
        <v>0.1</v>
      </c>
      <c r="EW20" s="165">
        <v>1.5880000000000001</v>
      </c>
      <c r="EX20" s="165">
        <v>-40.823900000000002</v>
      </c>
      <c r="EY20" s="165">
        <v>0</v>
      </c>
      <c r="EZ20" s="165">
        <v>1E-3</v>
      </c>
      <c r="FA20" s="165">
        <v>0</v>
      </c>
      <c r="FB20" s="165">
        <v>10.8445</v>
      </c>
      <c r="FC20" s="165">
        <v>-26.33</v>
      </c>
      <c r="FD20" s="165">
        <v>0</v>
      </c>
      <c r="FE20" s="166"/>
      <c r="FF20" s="165">
        <v>0</v>
      </c>
      <c r="FG20" s="165">
        <v>0</v>
      </c>
      <c r="FH20" s="165">
        <v>0</v>
      </c>
      <c r="FI20" s="165">
        <v>0</v>
      </c>
      <c r="FJ20" s="165">
        <v>5.0236999999999998</v>
      </c>
      <c r="FK20" s="165">
        <v>5.5260999999999996</v>
      </c>
      <c r="FL20" s="165">
        <v>-31.314299999999999</v>
      </c>
      <c r="FM20" s="165">
        <v>19.121200000000002</v>
      </c>
      <c r="FN20" s="165">
        <v>19.159400000000002</v>
      </c>
      <c r="FO20" s="165">
        <v>-15.057</v>
      </c>
      <c r="FP20" s="166"/>
      <c r="FQ20" s="165">
        <v>24.669599999999999</v>
      </c>
      <c r="FR20" s="165">
        <v>-21.52</v>
      </c>
      <c r="FS20" s="165">
        <v>-0.20100000000000001</v>
      </c>
      <c r="FT20" s="165">
        <v>0.28770000000000001</v>
      </c>
      <c r="FU20" s="165">
        <v>0.27</v>
      </c>
      <c r="FV20" s="165">
        <v>4.24</v>
      </c>
      <c r="FW20" s="165">
        <v>-22.880700000000001</v>
      </c>
      <c r="FX20" s="166"/>
      <c r="FY20" s="165">
        <v>2.8170000000000002</v>
      </c>
      <c r="FZ20" s="165">
        <v>0.68</v>
      </c>
      <c r="GA20" s="166"/>
      <c r="GB20" s="165">
        <v>10.06</v>
      </c>
      <c r="GC20" s="165">
        <v>-8.89</v>
      </c>
      <c r="GD20" s="165">
        <v>-2.9698000000000002</v>
      </c>
      <c r="GE20" s="165">
        <v>-2.69</v>
      </c>
      <c r="GF20" s="165">
        <v>20.8567</v>
      </c>
      <c r="GG20" s="166"/>
      <c r="GH20" s="165">
        <v>16.310500000000001</v>
      </c>
      <c r="GI20" s="165">
        <v>-1.4816</v>
      </c>
      <c r="GJ20" s="165">
        <v>-1.63</v>
      </c>
      <c r="GK20" s="165">
        <v>1.9875</v>
      </c>
      <c r="GL20" s="166"/>
      <c r="GM20" s="166"/>
      <c r="GN20" s="165">
        <v>-12.039300000000001</v>
      </c>
      <c r="GO20" s="165">
        <v>-17.023599999999998</v>
      </c>
      <c r="GP20" s="165">
        <v>-0.31109999999999999</v>
      </c>
      <c r="GQ20" s="165">
        <v>-18.7211</v>
      </c>
      <c r="GR20" s="165">
        <v>6.2356999999999996</v>
      </c>
      <c r="GS20" s="165">
        <v>5.4222999999999999</v>
      </c>
      <c r="GT20" s="165">
        <v>128.21440000000001</v>
      </c>
      <c r="GU20" s="165">
        <v>-5.8353999999999999</v>
      </c>
      <c r="GV20" s="165">
        <v>-10.1706</v>
      </c>
      <c r="GW20" s="165">
        <v>12.3521</v>
      </c>
      <c r="GX20" s="165">
        <v>4.0987999999999998</v>
      </c>
      <c r="GY20" s="165">
        <v>5.7652999999999999</v>
      </c>
      <c r="GZ20" s="165">
        <v>5.7914000000000003</v>
      </c>
      <c r="HA20" s="165">
        <v>4</v>
      </c>
      <c r="HB20" s="165">
        <v>40.36</v>
      </c>
      <c r="HC20" s="165">
        <v>43.941499999999998</v>
      </c>
      <c r="HD20" s="165">
        <v>-10.48</v>
      </c>
      <c r="HE20" s="165">
        <v>3.7218</v>
      </c>
      <c r="HF20" s="165">
        <v>46.182899999999997</v>
      </c>
      <c r="HG20" s="165">
        <v>-35.3294</v>
      </c>
      <c r="HH20" s="165">
        <v>0</v>
      </c>
      <c r="HI20" s="165">
        <v>44.347999999999999</v>
      </c>
      <c r="HJ20" s="165">
        <v>45.286200000000001</v>
      </c>
      <c r="HK20" s="165">
        <v>-17.950700000000001</v>
      </c>
      <c r="HL20" s="165">
        <v>-11.676399999999999</v>
      </c>
      <c r="HM20" s="165">
        <v>-15.4071</v>
      </c>
      <c r="HN20" s="165">
        <v>-16.526700000000002</v>
      </c>
      <c r="HO20" s="165">
        <v>83.96</v>
      </c>
      <c r="HP20" s="165">
        <v>84.589299999999994</v>
      </c>
      <c r="HQ20" s="165">
        <v>-45.8782</v>
      </c>
      <c r="HR20" s="165">
        <v>-45.021299999999997</v>
      </c>
      <c r="HS20" s="165">
        <v>-1.1015999999999999</v>
      </c>
      <c r="HT20" s="165">
        <v>-0.72809999999999997</v>
      </c>
      <c r="HU20" s="165">
        <v>-0.36</v>
      </c>
      <c r="HV20" s="165">
        <v>-0.35</v>
      </c>
      <c r="HW20" s="165">
        <v>-35.4</v>
      </c>
      <c r="HX20" s="165">
        <v>-35.200000000000003</v>
      </c>
      <c r="HY20" s="165">
        <v>10.7768</v>
      </c>
      <c r="HZ20" s="165">
        <v>-10</v>
      </c>
      <c r="IA20" s="165">
        <v>67.732299999999995</v>
      </c>
      <c r="IB20" s="166"/>
      <c r="IC20" s="166"/>
      <c r="ID20" s="165">
        <v>-19.899999999999999</v>
      </c>
      <c r="IE20" s="165">
        <v>-35</v>
      </c>
      <c r="IF20" s="165">
        <v>33.200000000000003</v>
      </c>
      <c r="IG20" s="165">
        <v>32.5</v>
      </c>
      <c r="IH20" s="166"/>
      <c r="II20" s="166"/>
      <c r="IJ20" s="165">
        <v>0</v>
      </c>
      <c r="IK20" s="165">
        <v>0</v>
      </c>
      <c r="IL20" s="165">
        <v>0</v>
      </c>
      <c r="IM20" s="165">
        <v>0</v>
      </c>
      <c r="IN20" s="165">
        <v>0</v>
      </c>
      <c r="IO20" s="165">
        <v>0</v>
      </c>
      <c r="IP20" s="165">
        <v>33.329700000000003</v>
      </c>
      <c r="IQ20" s="165">
        <v>148.05449999999999</v>
      </c>
      <c r="IR20" s="165">
        <v>73.711200000000005</v>
      </c>
      <c r="IS20" s="165">
        <v>55.252000000000002</v>
      </c>
      <c r="IT20" s="165">
        <v>6.5991999999999997</v>
      </c>
      <c r="IU20" s="165">
        <v>6.2888000000000002</v>
      </c>
      <c r="IV20" s="165">
        <v>-27.423999999999999</v>
      </c>
      <c r="IW20" s="165">
        <v>0</v>
      </c>
      <c r="IX20" s="165">
        <v>-201.5564</v>
      </c>
      <c r="IY20" s="165">
        <v>-50.142800000000001</v>
      </c>
      <c r="IZ20" s="165">
        <v>54.683599999999998</v>
      </c>
      <c r="JA20" s="166"/>
      <c r="JB20" s="166"/>
      <c r="JC20" s="165">
        <v>-8.64</v>
      </c>
      <c r="JD20" s="165">
        <v>-0.38700000000000001</v>
      </c>
      <c r="JE20" s="165">
        <v>-0.39800000000000002</v>
      </c>
      <c r="JF20" s="165">
        <v>3.52</v>
      </c>
      <c r="JG20" s="165">
        <v>0.08</v>
      </c>
      <c r="JH20" s="165">
        <v>-4.3091999999999997</v>
      </c>
      <c r="JI20" s="165">
        <v>-6.2668999999999997</v>
      </c>
      <c r="JJ20" s="165">
        <v>17.140499999999999</v>
      </c>
      <c r="JK20" s="165">
        <v>-12.2759</v>
      </c>
      <c r="JL20" s="165">
        <v>-2.9</v>
      </c>
      <c r="JM20" s="165">
        <v>-1.7210000000000001</v>
      </c>
      <c r="JN20" s="165">
        <v>0.878</v>
      </c>
      <c r="JO20" s="165">
        <v>2.282</v>
      </c>
      <c r="JP20" s="165">
        <v>2.5245000000000002</v>
      </c>
      <c r="JQ20" s="165">
        <v>3.3022</v>
      </c>
      <c r="JR20" s="165">
        <v>3.1179000000000001</v>
      </c>
      <c r="JS20" s="165">
        <v>3.2248999999999999</v>
      </c>
      <c r="JT20" s="166"/>
      <c r="JU20" s="165">
        <v>18.5</v>
      </c>
      <c r="JV20" s="165">
        <v>0.39800000000000002</v>
      </c>
      <c r="JW20" s="165">
        <v>0.11</v>
      </c>
      <c r="JX20" s="166"/>
      <c r="JY20" s="165">
        <v>-27.287700000000001</v>
      </c>
      <c r="JZ20" s="165">
        <v>6.2416999999999998</v>
      </c>
      <c r="KA20" s="165">
        <v>-11.469799999999999</v>
      </c>
      <c r="KB20" s="165">
        <v>-26.282</v>
      </c>
      <c r="KC20" s="165">
        <v>-11.6447</v>
      </c>
      <c r="KD20" s="165">
        <v>-10.613799999999999</v>
      </c>
      <c r="KE20" s="165">
        <v>-7.3555999999999999</v>
      </c>
      <c r="KF20" s="165">
        <v>-18.2</v>
      </c>
      <c r="KG20" s="165">
        <v>0.4</v>
      </c>
      <c r="KH20" s="165">
        <v>-14.5909</v>
      </c>
      <c r="KI20" s="165">
        <v>-44.189300000000003</v>
      </c>
    </row>
    <row r="21" spans="1:295" ht="18" customHeight="1" x14ac:dyDescent="0.25">
      <c r="A21" s="160" t="s">
        <v>101</v>
      </c>
      <c r="B21" s="160" t="s">
        <v>883</v>
      </c>
      <c r="C21" s="164">
        <v>0</v>
      </c>
      <c r="D21" s="165">
        <v>5.7305999999999999</v>
      </c>
      <c r="E21" s="165">
        <v>-11.0952</v>
      </c>
      <c r="F21" s="165">
        <v>1.5570999999999999</v>
      </c>
      <c r="G21" s="165">
        <v>5.1064999999999996</v>
      </c>
      <c r="H21" s="166"/>
      <c r="I21" s="165">
        <v>11.786099999999999</v>
      </c>
      <c r="J21" s="166"/>
      <c r="K21" s="165">
        <v>10.9658</v>
      </c>
      <c r="L21" s="165">
        <v>4.2129000000000003</v>
      </c>
      <c r="M21" s="165">
        <v>5.5728</v>
      </c>
      <c r="N21" s="165">
        <v>-8.8800000000000008</v>
      </c>
      <c r="O21" s="165">
        <v>-24.2</v>
      </c>
      <c r="P21" s="165">
        <v>0</v>
      </c>
      <c r="Q21" s="165">
        <v>3.3119999999999998</v>
      </c>
      <c r="R21" s="165">
        <v>-17.600000000000001</v>
      </c>
      <c r="S21" s="165">
        <v>2.5249000000000001</v>
      </c>
      <c r="T21" s="165">
        <v>-4.7899999999999998E-2</v>
      </c>
      <c r="U21" s="165">
        <v>4.718</v>
      </c>
      <c r="V21" s="165">
        <v>4.6059000000000001</v>
      </c>
      <c r="W21" s="165">
        <v>8.2078000000000007</v>
      </c>
      <c r="X21" s="165">
        <v>3.2612999999999999</v>
      </c>
      <c r="Y21" s="165">
        <v>0.25369999999999998</v>
      </c>
      <c r="Z21" s="165">
        <v>2.4893000000000001</v>
      </c>
      <c r="AA21" s="166"/>
      <c r="AB21" s="165">
        <v>-0.65700000000000003</v>
      </c>
      <c r="AC21" s="165">
        <v>-1.1359999999999999</v>
      </c>
      <c r="AD21" s="165">
        <v>-1.0649999999999999</v>
      </c>
      <c r="AE21" s="165">
        <v>-3.173</v>
      </c>
      <c r="AF21" s="165">
        <v>-11.1</v>
      </c>
      <c r="AG21" s="165">
        <v>-11</v>
      </c>
      <c r="AH21" s="165">
        <v>-0.51900000000000002</v>
      </c>
      <c r="AI21" s="165">
        <v>0.41199999999999998</v>
      </c>
      <c r="AJ21" s="165">
        <v>-10.6</v>
      </c>
      <c r="AK21" s="165">
        <v>-10.58</v>
      </c>
      <c r="AL21" s="166"/>
      <c r="AM21" s="165">
        <v>-11.79</v>
      </c>
      <c r="AN21" s="165">
        <v>-11.87</v>
      </c>
      <c r="AO21" s="165">
        <v>1.8091999999999999</v>
      </c>
      <c r="AP21" s="165">
        <v>4.6223000000000001</v>
      </c>
      <c r="AQ21" s="165">
        <v>12.0253</v>
      </c>
      <c r="AR21" s="165">
        <v>14.0046</v>
      </c>
      <c r="AS21" s="165">
        <v>-19.290600000000001</v>
      </c>
      <c r="AT21" s="165">
        <v>-17.146799999999999</v>
      </c>
      <c r="AU21" s="165">
        <v>-15.0497</v>
      </c>
      <c r="AV21" s="165">
        <v>28.725999999999999</v>
      </c>
      <c r="AW21" s="165">
        <v>16.616599999999998</v>
      </c>
      <c r="AX21" s="165">
        <v>-22.505099999999999</v>
      </c>
      <c r="AY21" s="165">
        <v>-20.495699999999999</v>
      </c>
      <c r="AZ21" s="165">
        <v>2.3795999999999999</v>
      </c>
      <c r="BA21" s="165">
        <v>23.921199999999999</v>
      </c>
      <c r="BB21" s="165">
        <v>50.071300000000001</v>
      </c>
      <c r="BC21" s="165">
        <v>3.6562999999999999</v>
      </c>
      <c r="BD21" s="165">
        <v>-4.7</v>
      </c>
      <c r="BE21" s="165">
        <v>-5.0999999999999996</v>
      </c>
      <c r="BF21" s="165">
        <v>-17.413699999999999</v>
      </c>
      <c r="BG21" s="165">
        <v>-16.7194</v>
      </c>
      <c r="BH21" s="165">
        <v>-0.91969999999999996</v>
      </c>
      <c r="BI21" s="166"/>
      <c r="BJ21" s="165">
        <v>4.2401</v>
      </c>
      <c r="BK21" s="165">
        <v>-0.42509999999999998</v>
      </c>
      <c r="BL21" s="166"/>
      <c r="BM21" s="165">
        <v>-3.4599999999999999E-2</v>
      </c>
      <c r="BN21" s="165">
        <v>-80.965599999999995</v>
      </c>
      <c r="BO21" s="165">
        <v>-14.007999999999999</v>
      </c>
      <c r="BP21" s="165">
        <v>-14.099500000000001</v>
      </c>
      <c r="BQ21" s="165">
        <v>65.0017</v>
      </c>
      <c r="BR21" s="165">
        <v>-201.39449999999999</v>
      </c>
      <c r="BS21" s="166"/>
      <c r="BT21" s="166"/>
      <c r="BU21" s="166"/>
      <c r="BV21" s="165">
        <v>3.0937000000000001</v>
      </c>
      <c r="BW21" s="165">
        <v>7.28</v>
      </c>
      <c r="BX21" s="165">
        <v>3.21</v>
      </c>
      <c r="BY21" s="165">
        <v>-15.7</v>
      </c>
      <c r="BZ21" s="165">
        <v>-1.52</v>
      </c>
      <c r="CA21" s="165">
        <v>-19.017700000000001</v>
      </c>
      <c r="CB21" s="165">
        <v>-18.7498</v>
      </c>
      <c r="CC21" s="165">
        <v>22.182500000000001</v>
      </c>
      <c r="CD21" s="165">
        <v>21.057099999999998</v>
      </c>
      <c r="CE21" s="165">
        <v>-8.0281000000000002</v>
      </c>
      <c r="CF21" s="165">
        <v>-15.9778</v>
      </c>
      <c r="CG21" s="165">
        <v>-16.4635</v>
      </c>
      <c r="CH21" s="165">
        <v>3.5680999999999998</v>
      </c>
      <c r="CI21" s="166"/>
      <c r="CJ21" s="166"/>
      <c r="CK21" s="166"/>
      <c r="CL21" s="165">
        <v>11.1</v>
      </c>
      <c r="CM21" s="165">
        <v>8.1999999999999993</v>
      </c>
      <c r="CN21" s="165">
        <v>-2.19</v>
      </c>
      <c r="CO21" s="165">
        <v>19.237100000000002</v>
      </c>
      <c r="CP21" s="165">
        <v>19.159300000000002</v>
      </c>
      <c r="CQ21" s="165">
        <v>18.465499999999999</v>
      </c>
      <c r="CR21" s="165">
        <v>29.567599999999999</v>
      </c>
      <c r="CS21" s="165">
        <v>30.151800000000001</v>
      </c>
      <c r="CT21" s="165">
        <v>-27.803699999999999</v>
      </c>
      <c r="CU21" s="165">
        <v>-2.1496</v>
      </c>
      <c r="CV21" s="165">
        <v>-29.259</v>
      </c>
      <c r="CW21" s="165">
        <v>2.6840999999999999</v>
      </c>
      <c r="CX21" s="165">
        <v>31.2</v>
      </c>
      <c r="CY21" s="165">
        <v>16.03</v>
      </c>
      <c r="CZ21" s="165">
        <v>4.5361000000000002</v>
      </c>
      <c r="DA21" s="165">
        <v>4.7881999999999998</v>
      </c>
      <c r="DB21" s="165">
        <v>-6.21</v>
      </c>
      <c r="DC21" s="166"/>
      <c r="DD21" s="166"/>
      <c r="DE21" s="166"/>
      <c r="DF21" s="165">
        <v>17.9041</v>
      </c>
      <c r="DG21" s="165">
        <v>1.55E-2</v>
      </c>
      <c r="DH21" s="165">
        <v>-3.0758999999999999</v>
      </c>
      <c r="DI21" s="165">
        <v>11.1</v>
      </c>
      <c r="DJ21" s="165">
        <v>11.5</v>
      </c>
      <c r="DK21" s="165">
        <v>-4.7083000000000004</v>
      </c>
      <c r="DL21" s="165">
        <v>-0.93500000000000005</v>
      </c>
      <c r="DM21" s="165">
        <v>9.9410000000000007</v>
      </c>
      <c r="DN21" s="165">
        <v>5.9432999999999998</v>
      </c>
      <c r="DO21" s="165">
        <v>-0.46</v>
      </c>
      <c r="DP21" s="165">
        <v>-3.2</v>
      </c>
      <c r="DQ21" s="165">
        <v>6.2309999999999999</v>
      </c>
      <c r="DR21" s="165">
        <v>-18.201000000000001</v>
      </c>
      <c r="DS21" s="166"/>
      <c r="DT21" s="165">
        <v>-18.420000000000002</v>
      </c>
      <c r="DU21" s="165">
        <v>4.53</v>
      </c>
      <c r="DV21" s="165">
        <v>32.29</v>
      </c>
      <c r="DW21" s="165">
        <v>-18.363600000000002</v>
      </c>
      <c r="DX21" s="165">
        <v>-9.0635999999999992</v>
      </c>
      <c r="DY21" s="165">
        <v>-36.630699999999997</v>
      </c>
      <c r="DZ21" s="165">
        <v>-35.990900000000003</v>
      </c>
      <c r="EA21" s="166"/>
      <c r="EB21" s="165">
        <v>-12.3484</v>
      </c>
      <c r="EC21" s="165">
        <v>-20.9785</v>
      </c>
      <c r="ED21" s="165">
        <v>-20.904499999999999</v>
      </c>
      <c r="EE21" s="165">
        <v>-18.041399999999999</v>
      </c>
      <c r="EF21" s="165">
        <v>-20.096900000000002</v>
      </c>
      <c r="EG21" s="165">
        <v>-8.1</v>
      </c>
      <c r="EH21" s="165">
        <v>-142.01150000000001</v>
      </c>
      <c r="EI21" s="166"/>
      <c r="EJ21" s="166"/>
      <c r="EK21" s="165">
        <v>-8.9846000000000004</v>
      </c>
      <c r="EL21" s="165">
        <v>-8.3551000000000002</v>
      </c>
      <c r="EM21" s="165">
        <v>12.0322</v>
      </c>
      <c r="EN21" s="166"/>
      <c r="EO21" s="165">
        <v>-43.315800000000003</v>
      </c>
      <c r="EP21" s="165">
        <v>3.6</v>
      </c>
      <c r="EQ21" s="165">
        <v>-20.034400000000002</v>
      </c>
      <c r="ER21" s="165">
        <v>0</v>
      </c>
      <c r="ES21" s="165">
        <v>2.6737000000000002</v>
      </c>
      <c r="ET21" s="165">
        <v>6.41</v>
      </c>
      <c r="EU21" s="165">
        <v>-17.39</v>
      </c>
      <c r="EV21" s="165">
        <v>1.3</v>
      </c>
      <c r="EW21" s="165">
        <v>2.0032999999999999</v>
      </c>
      <c r="EX21" s="165">
        <v>-39.494500000000002</v>
      </c>
      <c r="EY21" s="166"/>
      <c r="EZ21" s="166"/>
      <c r="FA21" s="166"/>
      <c r="FB21" s="165">
        <v>5.1638000000000002</v>
      </c>
      <c r="FC21" s="165">
        <v>-20.7803</v>
      </c>
      <c r="FD21" s="166"/>
      <c r="FE21" s="166"/>
      <c r="FF21" s="166"/>
      <c r="FG21" s="165">
        <v>0</v>
      </c>
      <c r="FH21" s="165">
        <v>0</v>
      </c>
      <c r="FI21" s="166"/>
      <c r="FJ21" s="165">
        <v>5.6935000000000002</v>
      </c>
      <c r="FK21" s="165">
        <v>6.6982999999999997</v>
      </c>
      <c r="FL21" s="165">
        <v>-33.323799999999999</v>
      </c>
      <c r="FM21" s="165">
        <v>16.3658</v>
      </c>
      <c r="FN21" s="165">
        <v>16.848199999999999</v>
      </c>
      <c r="FO21" s="165">
        <v>-15.8432</v>
      </c>
      <c r="FP21" s="166"/>
      <c r="FQ21" s="165">
        <v>25.524100000000001</v>
      </c>
      <c r="FR21" s="165">
        <v>-21.5</v>
      </c>
      <c r="FS21" s="165">
        <v>7.7999999999999996E-3</v>
      </c>
      <c r="FT21" s="165">
        <v>0.25290000000000001</v>
      </c>
      <c r="FU21" s="165">
        <v>-0.12</v>
      </c>
      <c r="FV21" s="165">
        <v>3.43</v>
      </c>
      <c r="FW21" s="165">
        <v>-26.581800000000001</v>
      </c>
      <c r="FX21" s="166"/>
      <c r="FY21" s="165">
        <v>2.7610000000000001</v>
      </c>
      <c r="FZ21" s="165">
        <v>0.78900000000000003</v>
      </c>
      <c r="GA21" s="166"/>
      <c r="GB21" s="165">
        <v>8.59</v>
      </c>
      <c r="GC21" s="165">
        <v>-7.0179999999999998</v>
      </c>
      <c r="GD21" s="165">
        <v>-0.92549999999999999</v>
      </c>
      <c r="GE21" s="165">
        <v>-3</v>
      </c>
      <c r="GF21" s="165">
        <v>19.036100000000001</v>
      </c>
      <c r="GG21" s="166"/>
      <c r="GH21" s="165">
        <v>17.318100000000001</v>
      </c>
      <c r="GI21" s="165">
        <v>-1.23</v>
      </c>
      <c r="GJ21" s="165">
        <v>0</v>
      </c>
      <c r="GK21" s="165">
        <v>2.0095000000000001</v>
      </c>
      <c r="GL21" s="166"/>
      <c r="GM21" s="166"/>
      <c r="GN21" s="166"/>
      <c r="GO21" s="165">
        <v>-18.8504</v>
      </c>
      <c r="GP21" s="165">
        <v>-0.7228</v>
      </c>
      <c r="GQ21" s="165">
        <v>-19.043299999999999</v>
      </c>
      <c r="GR21" s="165">
        <v>9.6173999999999999</v>
      </c>
      <c r="GS21" s="165">
        <v>8.7984000000000009</v>
      </c>
      <c r="GT21" s="165">
        <v>133.36670000000001</v>
      </c>
      <c r="GU21" s="165">
        <v>-5.4191000000000003</v>
      </c>
      <c r="GV21" s="165">
        <v>-11.8477</v>
      </c>
      <c r="GW21" s="165">
        <v>12.737500000000001</v>
      </c>
      <c r="GX21" s="165">
        <v>3.7490000000000001</v>
      </c>
      <c r="GY21" s="165">
        <v>5.7872000000000003</v>
      </c>
      <c r="GZ21" s="165">
        <v>5.8310000000000004</v>
      </c>
      <c r="HA21" s="165">
        <v>3</v>
      </c>
      <c r="HB21" s="165">
        <v>-13.0364</v>
      </c>
      <c r="HC21" s="165">
        <v>-8.0273000000000003</v>
      </c>
      <c r="HD21" s="165">
        <v>-11.31</v>
      </c>
      <c r="HE21" s="165">
        <v>6.8787000000000003</v>
      </c>
      <c r="HF21" s="165">
        <v>40.770000000000003</v>
      </c>
      <c r="HG21" s="165">
        <v>-21.226400000000002</v>
      </c>
      <c r="HH21" s="166"/>
      <c r="HI21" s="166"/>
      <c r="HJ21" s="166"/>
      <c r="HK21" s="165">
        <v>0</v>
      </c>
      <c r="HL21" s="165">
        <v>0</v>
      </c>
      <c r="HM21" s="165">
        <v>-15.4399</v>
      </c>
      <c r="HN21" s="165">
        <v>-17.4588</v>
      </c>
      <c r="HO21" s="165">
        <v>58.8611</v>
      </c>
      <c r="HP21" s="165">
        <v>65.525099999999995</v>
      </c>
      <c r="HQ21" s="165">
        <v>-36.331000000000003</v>
      </c>
      <c r="HR21" s="165">
        <v>-35.984900000000003</v>
      </c>
      <c r="HS21" s="165">
        <v>-11.923400000000001</v>
      </c>
      <c r="HT21" s="165">
        <v>-12.6797</v>
      </c>
      <c r="HU21" s="165">
        <v>3.18</v>
      </c>
      <c r="HV21" s="165">
        <v>5.07</v>
      </c>
      <c r="HW21" s="165">
        <v>-28.4</v>
      </c>
      <c r="HX21" s="165">
        <v>-28.7</v>
      </c>
      <c r="HY21" s="165">
        <v>11.251099999999999</v>
      </c>
      <c r="HZ21" s="165">
        <v>-9.68</v>
      </c>
      <c r="IA21" s="165">
        <v>93.006600000000006</v>
      </c>
      <c r="IB21" s="166"/>
      <c r="IC21" s="166"/>
      <c r="ID21" s="165">
        <v>-19.899999999999999</v>
      </c>
      <c r="IE21" s="165">
        <v>-15.8</v>
      </c>
      <c r="IF21" s="165">
        <v>22.7</v>
      </c>
      <c r="IG21" s="165">
        <v>22.2</v>
      </c>
      <c r="IH21" s="166"/>
      <c r="II21" s="166"/>
      <c r="IJ21" s="166"/>
      <c r="IK21" s="166"/>
      <c r="IL21" s="166"/>
      <c r="IM21" s="166"/>
      <c r="IN21" s="166"/>
      <c r="IO21" s="166"/>
      <c r="IP21" s="165">
        <v>33.798299999999998</v>
      </c>
      <c r="IQ21" s="165">
        <v>227.89060000000001</v>
      </c>
      <c r="IR21" s="165">
        <v>31.89</v>
      </c>
      <c r="IS21" s="165">
        <v>55.997700000000002</v>
      </c>
      <c r="IT21" s="165">
        <v>12.1723</v>
      </c>
      <c r="IU21" s="165">
        <v>11.4308</v>
      </c>
      <c r="IV21" s="165">
        <v>-101.4722</v>
      </c>
      <c r="IW21" s="166"/>
      <c r="IX21" s="165">
        <v>-171.29560000000001</v>
      </c>
      <c r="IY21" s="165">
        <v>-3.2905000000000002</v>
      </c>
      <c r="IZ21" s="165">
        <v>7.9379999999999997</v>
      </c>
      <c r="JA21" s="166"/>
      <c r="JB21" s="166"/>
      <c r="JC21" s="165">
        <v>-3.92</v>
      </c>
      <c r="JD21" s="165">
        <v>-0.85</v>
      </c>
      <c r="JE21" s="165">
        <v>-0.84399999999999997</v>
      </c>
      <c r="JF21" s="165">
        <v>0</v>
      </c>
      <c r="JG21" s="165">
        <v>5.2</v>
      </c>
      <c r="JH21" s="165">
        <v>-4.6247999999999996</v>
      </c>
      <c r="JI21" s="165">
        <v>-10.283099999999999</v>
      </c>
      <c r="JJ21" s="165">
        <v>4.2191000000000001</v>
      </c>
      <c r="JK21" s="165">
        <v>20.305199999999999</v>
      </c>
      <c r="JL21" s="165">
        <v>-18.5</v>
      </c>
      <c r="JM21" s="165">
        <v>0.66900000000000004</v>
      </c>
      <c r="JN21" s="165">
        <v>0.48499999999999999</v>
      </c>
      <c r="JO21" s="165">
        <v>2.1873999999999998</v>
      </c>
      <c r="JP21" s="165">
        <v>2.5304000000000002</v>
      </c>
      <c r="JQ21" s="165">
        <v>4.5788000000000002</v>
      </c>
      <c r="JR21" s="165">
        <v>3.9167999999999998</v>
      </c>
      <c r="JS21" s="165">
        <v>4.2210999999999999</v>
      </c>
      <c r="JT21" s="166"/>
      <c r="JU21" s="165">
        <v>-3.2</v>
      </c>
      <c r="JV21" s="165">
        <v>-0.47989999999999999</v>
      </c>
      <c r="JW21" s="165">
        <v>0.2</v>
      </c>
      <c r="JX21" s="166"/>
      <c r="JY21" s="165">
        <v>-6.8235999999999999</v>
      </c>
      <c r="JZ21" s="165">
        <v>-4.3586999999999998</v>
      </c>
      <c r="KA21" s="165">
        <v>-24.433599999999998</v>
      </c>
      <c r="KB21" s="165">
        <v>-4.2868000000000004</v>
      </c>
      <c r="KC21" s="165">
        <v>0</v>
      </c>
      <c r="KD21" s="165">
        <v>-25.903099999999998</v>
      </c>
      <c r="KE21" s="165">
        <v>-4.6588000000000003</v>
      </c>
      <c r="KF21" s="165">
        <v>2.8</v>
      </c>
      <c r="KG21" s="165">
        <v>-19.2</v>
      </c>
      <c r="KH21" s="165">
        <v>-16.6233</v>
      </c>
      <c r="KI21" s="165">
        <v>-39.840400000000002</v>
      </c>
    </row>
    <row r="22" spans="1:295" ht="18" customHeight="1" x14ac:dyDescent="0.25">
      <c r="A22" s="160" t="s">
        <v>101</v>
      </c>
      <c r="B22" s="160" t="s">
        <v>884</v>
      </c>
      <c r="C22" s="164">
        <v>0</v>
      </c>
      <c r="D22" s="165">
        <v>5.5715000000000003</v>
      </c>
      <c r="E22" s="165">
        <v>-10.775499999999999</v>
      </c>
      <c r="F22" s="165">
        <v>1.9825999999999999</v>
      </c>
      <c r="G22" s="165">
        <v>5.3133999999999997</v>
      </c>
      <c r="H22" s="166"/>
      <c r="I22" s="165">
        <v>12.0722</v>
      </c>
      <c r="J22" s="166"/>
      <c r="K22" s="165">
        <v>11.095000000000001</v>
      </c>
      <c r="L22" s="165">
        <v>4.4039000000000001</v>
      </c>
      <c r="M22" s="165">
        <v>5.7272999999999996</v>
      </c>
      <c r="N22" s="165">
        <v>-11.1</v>
      </c>
      <c r="O22" s="166"/>
      <c r="P22" s="165">
        <v>2.2000000000000002</v>
      </c>
      <c r="Q22" s="166"/>
      <c r="R22" s="166"/>
      <c r="S22" s="165">
        <v>2.7761999999999998</v>
      </c>
      <c r="T22" s="165">
        <v>0.45979999999999999</v>
      </c>
      <c r="U22" s="165">
        <v>4.0922999999999998</v>
      </c>
      <c r="V22" s="165">
        <v>4.0579000000000001</v>
      </c>
      <c r="W22" s="165">
        <v>7.1006</v>
      </c>
      <c r="X22" s="165">
        <v>2.2145000000000001</v>
      </c>
      <c r="Y22" s="165">
        <v>9.4299999999999995E-2</v>
      </c>
      <c r="Z22" s="165">
        <v>1.6754</v>
      </c>
      <c r="AA22" s="166"/>
      <c r="AB22" s="165">
        <v>-0.66149999999999998</v>
      </c>
      <c r="AC22" s="165">
        <v>-1.419</v>
      </c>
      <c r="AD22" s="165">
        <v>-1.3959999999999999</v>
      </c>
      <c r="AE22" s="165">
        <v>-3.42</v>
      </c>
      <c r="AF22" s="165">
        <v>-11.1</v>
      </c>
      <c r="AG22" s="165">
        <v>-8.8000000000000007</v>
      </c>
      <c r="AH22" s="165">
        <v>-0.76800000000000002</v>
      </c>
      <c r="AI22" s="165">
        <v>0.40300000000000002</v>
      </c>
      <c r="AJ22" s="165">
        <v>-11.7</v>
      </c>
      <c r="AK22" s="165">
        <v>-11.71</v>
      </c>
      <c r="AL22" s="166"/>
      <c r="AM22" s="165">
        <v>-12.2</v>
      </c>
      <c r="AN22" s="165">
        <v>-12.37</v>
      </c>
      <c r="AO22" s="165">
        <v>1.069</v>
      </c>
      <c r="AP22" s="165">
        <v>4.3982000000000001</v>
      </c>
      <c r="AQ22" s="165">
        <v>15.523999999999999</v>
      </c>
      <c r="AR22" s="165">
        <v>15.9533</v>
      </c>
      <c r="AS22" s="165">
        <v>-16.581099999999999</v>
      </c>
      <c r="AT22" s="165">
        <v>-15.2713</v>
      </c>
      <c r="AU22" s="165">
        <v>-15.1272</v>
      </c>
      <c r="AV22" s="165">
        <v>0.73119999999999996</v>
      </c>
      <c r="AW22" s="165">
        <v>0.99909999999999999</v>
      </c>
      <c r="AX22" s="165">
        <v>-18.888200000000001</v>
      </c>
      <c r="AY22" s="165">
        <v>-16.878799999999998</v>
      </c>
      <c r="AZ22" s="165">
        <v>0.8014</v>
      </c>
      <c r="BA22" s="165">
        <v>4.0914999999999999</v>
      </c>
      <c r="BB22" s="165">
        <v>50.438499999999998</v>
      </c>
      <c r="BC22" s="165">
        <v>4.2774000000000001</v>
      </c>
      <c r="BD22" s="165">
        <v>-5.7</v>
      </c>
      <c r="BE22" s="165">
        <v>-6.1</v>
      </c>
      <c r="BF22" s="165">
        <v>-19.778600000000001</v>
      </c>
      <c r="BG22" s="165">
        <v>-19.831299999999999</v>
      </c>
      <c r="BH22" s="165">
        <v>-1.1565000000000001</v>
      </c>
      <c r="BI22" s="166"/>
      <c r="BJ22" s="165">
        <v>4.2915000000000001</v>
      </c>
      <c r="BK22" s="165">
        <v>5.0000000000000001E-4</v>
      </c>
      <c r="BL22" s="166"/>
      <c r="BM22" s="165">
        <v>0.19980000000000001</v>
      </c>
      <c r="BN22" s="165">
        <v>-103.6408</v>
      </c>
      <c r="BO22" s="165">
        <v>-14.4047</v>
      </c>
      <c r="BP22" s="165">
        <v>-14.4658</v>
      </c>
      <c r="BQ22" s="165">
        <v>70.62</v>
      </c>
      <c r="BR22" s="165">
        <v>-218.66300000000001</v>
      </c>
      <c r="BS22" s="166"/>
      <c r="BT22" s="166"/>
      <c r="BU22" s="166"/>
      <c r="BV22" s="166"/>
      <c r="BW22" s="165">
        <v>7.37</v>
      </c>
      <c r="BX22" s="165">
        <v>3.3</v>
      </c>
      <c r="BY22" s="165">
        <v>-15.52</v>
      </c>
      <c r="BZ22" s="165">
        <v>-0.95</v>
      </c>
      <c r="CA22" s="165">
        <v>-16.070699999999999</v>
      </c>
      <c r="CB22" s="165">
        <v>-15.534800000000001</v>
      </c>
      <c r="CC22" s="165">
        <v>21.168600000000001</v>
      </c>
      <c r="CD22" s="165">
        <v>19.8384</v>
      </c>
      <c r="CE22" s="165">
        <v>-6.4706999999999999</v>
      </c>
      <c r="CF22" s="165">
        <v>-16.955200000000001</v>
      </c>
      <c r="CG22" s="165">
        <v>-15.0352</v>
      </c>
      <c r="CH22" s="165">
        <v>4.4991000000000003</v>
      </c>
      <c r="CI22" s="166"/>
      <c r="CJ22" s="166"/>
      <c r="CK22" s="166"/>
      <c r="CL22" s="165">
        <v>10.7</v>
      </c>
      <c r="CM22" s="165">
        <v>8</v>
      </c>
      <c r="CN22" s="165">
        <v>-2.25</v>
      </c>
      <c r="CO22" s="165">
        <v>18.956</v>
      </c>
      <c r="CP22" s="165">
        <v>18.979399999999998</v>
      </c>
      <c r="CQ22" s="165">
        <v>18.537299999999998</v>
      </c>
      <c r="CR22" s="165">
        <v>26.948699999999999</v>
      </c>
      <c r="CS22" s="165">
        <v>26.812899999999999</v>
      </c>
      <c r="CT22" s="165">
        <v>-28.316800000000001</v>
      </c>
      <c r="CU22" s="165">
        <v>5.0000000000000001E-4</v>
      </c>
      <c r="CV22" s="165">
        <v>-31.131599999999999</v>
      </c>
      <c r="CW22" s="165">
        <v>2.2656999999999998</v>
      </c>
      <c r="CX22" s="165">
        <v>27.5</v>
      </c>
      <c r="CY22" s="165">
        <v>16.61</v>
      </c>
      <c r="CZ22" s="165">
        <v>5.1611000000000002</v>
      </c>
      <c r="DA22" s="165">
        <v>5.3741000000000003</v>
      </c>
      <c r="DB22" s="165">
        <v>-6.16</v>
      </c>
      <c r="DC22" s="166"/>
      <c r="DD22" s="166"/>
      <c r="DE22" s="166"/>
      <c r="DF22" s="165">
        <v>18.533200000000001</v>
      </c>
      <c r="DG22" s="165">
        <v>1.55E-2</v>
      </c>
      <c r="DH22" s="165">
        <v>-2.9754999999999998</v>
      </c>
      <c r="DI22" s="165">
        <v>11</v>
      </c>
      <c r="DJ22" s="165">
        <v>11.5</v>
      </c>
      <c r="DK22" s="165">
        <v>-4.3236999999999997</v>
      </c>
      <c r="DL22" s="165">
        <v>-0.374</v>
      </c>
      <c r="DM22" s="165">
        <v>9.1524000000000001</v>
      </c>
      <c r="DN22" s="165">
        <v>6.6855000000000002</v>
      </c>
      <c r="DO22" s="165">
        <v>-0.02</v>
      </c>
      <c r="DP22" s="165">
        <v>-2.96</v>
      </c>
      <c r="DQ22" s="165">
        <v>5.9984999999999999</v>
      </c>
      <c r="DR22" s="165">
        <v>-18.546099999999999</v>
      </c>
      <c r="DS22" s="166"/>
      <c r="DT22" s="165">
        <v>-18.11</v>
      </c>
      <c r="DU22" s="165">
        <v>4.7699999999999996</v>
      </c>
      <c r="DV22" s="165">
        <v>30.9</v>
      </c>
      <c r="DW22" s="165">
        <v>-18.109100000000002</v>
      </c>
      <c r="DX22" s="165">
        <v>-9.3454999999999995</v>
      </c>
      <c r="DY22" s="165">
        <v>-35.795699999999997</v>
      </c>
      <c r="DZ22" s="165">
        <v>-35.690899999999999</v>
      </c>
      <c r="EA22" s="165">
        <v>9.5396999999999998</v>
      </c>
      <c r="EB22" s="165">
        <v>-13.851699999999999</v>
      </c>
      <c r="EC22" s="165">
        <v>-21.8415</v>
      </c>
      <c r="ED22" s="165">
        <v>-22.0456</v>
      </c>
      <c r="EE22" s="165">
        <v>-14.026999999999999</v>
      </c>
      <c r="EF22" s="165">
        <v>-15.4071</v>
      </c>
      <c r="EG22" s="165">
        <v>-7.34</v>
      </c>
      <c r="EH22" s="165">
        <v>-150.9374</v>
      </c>
      <c r="EI22" s="166"/>
      <c r="EJ22" s="166"/>
      <c r="EK22" s="165">
        <v>-9.6797000000000004</v>
      </c>
      <c r="EL22" s="165">
        <v>-9.3582000000000001</v>
      </c>
      <c r="EM22" s="165">
        <v>9.5310000000000006</v>
      </c>
      <c r="EN22" s="166"/>
      <c r="EO22" s="165">
        <v>-39.903300000000002</v>
      </c>
      <c r="EP22" s="165">
        <v>-0.51600000000000001</v>
      </c>
      <c r="EQ22" s="165">
        <v>-15.996499999999999</v>
      </c>
      <c r="ER22" s="166"/>
      <c r="ES22" s="165">
        <v>0.90010000000000001</v>
      </c>
      <c r="ET22" s="165">
        <v>11.73</v>
      </c>
      <c r="EU22" s="165">
        <v>-19.39</v>
      </c>
      <c r="EV22" s="165">
        <v>-0.9</v>
      </c>
      <c r="EW22" s="165">
        <v>2.3936999999999999</v>
      </c>
      <c r="EX22" s="165">
        <v>-37.950200000000002</v>
      </c>
      <c r="EY22" s="166"/>
      <c r="EZ22" s="165">
        <v>-4.8999999999999998E-3</v>
      </c>
      <c r="FA22" s="166"/>
      <c r="FB22" s="165">
        <v>1.8562000000000001</v>
      </c>
      <c r="FC22" s="165">
        <v>-18.952000000000002</v>
      </c>
      <c r="FD22" s="166"/>
      <c r="FE22" s="166"/>
      <c r="FF22" s="166"/>
      <c r="FG22" s="165">
        <v>0</v>
      </c>
      <c r="FH22" s="165">
        <v>0</v>
      </c>
      <c r="FI22" s="166"/>
      <c r="FJ22" s="165">
        <v>4.0189000000000004</v>
      </c>
      <c r="FK22" s="165">
        <v>4.1863999999999999</v>
      </c>
      <c r="FL22" s="165">
        <v>-35.333300000000001</v>
      </c>
      <c r="FM22" s="165">
        <v>15.1046</v>
      </c>
      <c r="FN22" s="165">
        <v>14.9373</v>
      </c>
      <c r="FO22" s="165">
        <v>-16.599599999999999</v>
      </c>
      <c r="FP22" s="166"/>
      <c r="FQ22" s="165">
        <v>27.408899999999999</v>
      </c>
      <c r="FR22" s="165">
        <v>-21.42</v>
      </c>
      <c r="FS22" s="165">
        <v>-9.6600000000000005E-2</v>
      </c>
      <c r="FT22" s="165">
        <v>0.28039999999999998</v>
      </c>
      <c r="FU22" s="165">
        <v>0.09</v>
      </c>
      <c r="FV22" s="165">
        <v>3.03</v>
      </c>
      <c r="FW22" s="165">
        <v>-26.4238</v>
      </c>
      <c r="FX22" s="166"/>
      <c r="FY22" s="165">
        <v>2.73</v>
      </c>
      <c r="FZ22" s="165">
        <v>0.441</v>
      </c>
      <c r="GA22" s="166"/>
      <c r="GB22" s="165">
        <v>8.32</v>
      </c>
      <c r="GC22" s="165">
        <v>-7.1073000000000004</v>
      </c>
      <c r="GD22" s="165">
        <v>-8.5000000000000006E-3</v>
      </c>
      <c r="GE22" s="165">
        <v>-3.13</v>
      </c>
      <c r="GF22" s="165">
        <v>19.21</v>
      </c>
      <c r="GG22" s="166"/>
      <c r="GH22" s="165">
        <v>17.245699999999999</v>
      </c>
      <c r="GI22" s="165">
        <v>-1.0274000000000001</v>
      </c>
      <c r="GJ22" s="165">
        <v>0</v>
      </c>
      <c r="GK22" s="165">
        <v>1.9990000000000001</v>
      </c>
      <c r="GL22" s="166"/>
      <c r="GM22" s="166"/>
      <c r="GN22" s="165">
        <v>-11.157999999999999</v>
      </c>
      <c r="GO22" s="165">
        <v>-17.8994</v>
      </c>
      <c r="GP22" s="165">
        <v>-0.95879999999999999</v>
      </c>
      <c r="GQ22" s="165">
        <v>-18.380700000000001</v>
      </c>
      <c r="GR22" s="165">
        <v>3.8610000000000002</v>
      </c>
      <c r="GS22" s="165">
        <v>3.5539999999999998</v>
      </c>
      <c r="GT22" s="165">
        <v>131.47399999999999</v>
      </c>
      <c r="GU22" s="165">
        <v>-5.3933</v>
      </c>
      <c r="GV22" s="165">
        <v>-12.0321</v>
      </c>
      <c r="GW22" s="165">
        <v>12.7598</v>
      </c>
      <c r="GX22" s="165">
        <v>3.806</v>
      </c>
      <c r="GY22" s="165">
        <v>6.1315</v>
      </c>
      <c r="GZ22" s="165">
        <v>6.2107000000000001</v>
      </c>
      <c r="HA22" s="165">
        <v>2.6760000000000002</v>
      </c>
      <c r="HB22" s="165">
        <v>-30.2684</v>
      </c>
      <c r="HC22" s="165">
        <v>-26.465299999999999</v>
      </c>
      <c r="HD22" s="165">
        <v>-12.57</v>
      </c>
      <c r="HE22" s="165">
        <v>7.3365999999999998</v>
      </c>
      <c r="HF22" s="165">
        <v>39.438400000000001</v>
      </c>
      <c r="HG22" s="165">
        <v>-19.5001</v>
      </c>
      <c r="HH22" s="166"/>
      <c r="HI22" s="165">
        <v>39.7926</v>
      </c>
      <c r="HJ22" s="165">
        <v>41.188299999999998</v>
      </c>
      <c r="HK22" s="165">
        <v>0</v>
      </c>
      <c r="HL22" s="165">
        <v>7.1332000000000004</v>
      </c>
      <c r="HM22" s="165">
        <v>-20.403099999999998</v>
      </c>
      <c r="HN22" s="165">
        <v>-22.0428</v>
      </c>
      <c r="HO22" s="165">
        <v>25.512599999999999</v>
      </c>
      <c r="HP22" s="165">
        <v>32.729799999999997</v>
      </c>
      <c r="HQ22" s="165">
        <v>-22.416599999999999</v>
      </c>
      <c r="HR22" s="165">
        <v>-21.9496</v>
      </c>
      <c r="HS22" s="165">
        <v>-15.957800000000001</v>
      </c>
      <c r="HT22" s="165">
        <v>-16.870899999999999</v>
      </c>
      <c r="HU22" s="165">
        <v>3.7</v>
      </c>
      <c r="HV22" s="165">
        <v>3.71</v>
      </c>
      <c r="HW22" s="165">
        <v>-30.6</v>
      </c>
      <c r="HX22" s="165">
        <v>-31</v>
      </c>
      <c r="HY22" s="165">
        <v>10.619400000000001</v>
      </c>
      <c r="HZ22" s="165">
        <v>-9.1999999999999993</v>
      </c>
      <c r="IA22" s="165">
        <v>117.12439999999999</v>
      </c>
      <c r="IB22" s="166"/>
      <c r="IC22" s="166"/>
      <c r="ID22" s="165">
        <v>-18.7</v>
      </c>
      <c r="IE22" s="165">
        <v>-23.5</v>
      </c>
      <c r="IF22" s="165">
        <v>6</v>
      </c>
      <c r="IG22" s="165">
        <v>5.5</v>
      </c>
      <c r="IH22" s="166"/>
      <c r="II22" s="166"/>
      <c r="IJ22" s="166"/>
      <c r="IK22" s="166"/>
      <c r="IL22" s="166"/>
      <c r="IM22" s="166"/>
      <c r="IN22" s="166"/>
      <c r="IO22" s="166"/>
      <c r="IP22" s="165">
        <v>32.939399999999999</v>
      </c>
      <c r="IQ22" s="165">
        <v>278.7885</v>
      </c>
      <c r="IR22" s="165">
        <v>0</v>
      </c>
      <c r="IS22" s="165">
        <v>53.707500000000003</v>
      </c>
      <c r="IT22" s="165">
        <v>16.504899999999999</v>
      </c>
      <c r="IU22" s="165">
        <v>14.9368</v>
      </c>
      <c r="IV22" s="165">
        <v>-159.648</v>
      </c>
      <c r="IW22" s="166"/>
      <c r="IX22" s="165">
        <v>-123.90430000000001</v>
      </c>
      <c r="IY22" s="165">
        <v>12.819100000000001</v>
      </c>
      <c r="IZ22" s="165">
        <v>-31.558499999999999</v>
      </c>
      <c r="JA22" s="166"/>
      <c r="JB22" s="166"/>
      <c r="JC22" s="165">
        <v>-8.8800000000000008</v>
      </c>
      <c r="JD22" s="165">
        <v>-1.0169999999999999</v>
      </c>
      <c r="JE22" s="165">
        <v>-1.028</v>
      </c>
      <c r="JF22" s="165">
        <v>3.76</v>
      </c>
      <c r="JG22" s="165">
        <v>0.56000000000000005</v>
      </c>
      <c r="JH22" s="165">
        <v>-4.6860999999999997</v>
      </c>
      <c r="JI22" s="165">
        <v>-7.1182999999999996</v>
      </c>
      <c r="JJ22" s="165">
        <v>1.0268999999999999</v>
      </c>
      <c r="JK22" s="165">
        <v>14.4152</v>
      </c>
      <c r="JL22" s="165">
        <v>-15.4</v>
      </c>
      <c r="JM22" s="165">
        <v>1.6890000000000001</v>
      </c>
      <c r="JN22" s="165">
        <v>1.8380000000000001</v>
      </c>
      <c r="JO22" s="165">
        <v>1.9370000000000001</v>
      </c>
      <c r="JP22" s="165">
        <v>2.1402999999999999</v>
      </c>
      <c r="JQ22" s="165">
        <v>2.2120000000000002</v>
      </c>
      <c r="JR22" s="165">
        <v>1.9964999999999999</v>
      </c>
      <c r="JS22" s="165">
        <v>1.2343</v>
      </c>
      <c r="JT22" s="166"/>
      <c r="JU22" s="165">
        <v>7.4</v>
      </c>
      <c r="JV22" s="165">
        <v>1.6335</v>
      </c>
      <c r="JW22" s="165">
        <v>0.33</v>
      </c>
      <c r="JX22" s="166"/>
      <c r="JY22" s="165">
        <v>0</v>
      </c>
      <c r="JZ22" s="165">
        <v>-7.0910000000000002</v>
      </c>
      <c r="KA22" s="165">
        <v>-28.7791</v>
      </c>
      <c r="KB22" s="165">
        <v>2.6930999999999998</v>
      </c>
      <c r="KC22" s="165">
        <v>0</v>
      </c>
      <c r="KD22" s="165">
        <v>-30.513500000000001</v>
      </c>
      <c r="KE22" s="165">
        <v>-3.4615999999999998</v>
      </c>
      <c r="KF22" s="165">
        <v>-7.4</v>
      </c>
      <c r="KG22" s="165">
        <v>-10.8</v>
      </c>
      <c r="KH22" s="165">
        <v>-15.958600000000001</v>
      </c>
      <c r="KI22" s="165">
        <v>-45.524999999999999</v>
      </c>
    </row>
    <row r="23" spans="1:295" ht="18" customHeight="1" x14ac:dyDescent="0.25">
      <c r="A23" s="160" t="s">
        <v>101</v>
      </c>
      <c r="B23" s="160" t="s">
        <v>885</v>
      </c>
      <c r="C23" s="164">
        <v>0</v>
      </c>
      <c r="D23" s="165">
        <v>5.6497000000000002</v>
      </c>
      <c r="E23" s="165">
        <v>-10.8536</v>
      </c>
      <c r="F23" s="165">
        <v>-1.0069999999999999</v>
      </c>
      <c r="G23" s="165">
        <v>5.1973000000000003</v>
      </c>
      <c r="H23" s="166"/>
      <c r="I23" s="165">
        <v>12.5739</v>
      </c>
      <c r="J23" s="166"/>
      <c r="K23" s="165">
        <v>14.6022</v>
      </c>
      <c r="L23" s="165">
        <v>6.0098000000000003</v>
      </c>
      <c r="M23" s="165">
        <v>7.3045999999999998</v>
      </c>
      <c r="N23" s="165">
        <v>-13.32</v>
      </c>
      <c r="O23" s="165">
        <v>-22</v>
      </c>
      <c r="P23" s="165">
        <v>-2.2000000000000002</v>
      </c>
      <c r="Q23" s="165">
        <v>4.1399999999999997</v>
      </c>
      <c r="R23" s="165">
        <v>-15.4</v>
      </c>
      <c r="S23" s="165">
        <v>1.5096000000000001</v>
      </c>
      <c r="T23" s="165">
        <v>-0.15609999999999999</v>
      </c>
      <c r="U23" s="165">
        <v>4.8227000000000002</v>
      </c>
      <c r="V23" s="165">
        <v>4.7788000000000004</v>
      </c>
      <c r="W23" s="165">
        <v>8.3818999999999999</v>
      </c>
      <c r="X23" s="165">
        <v>2.2905000000000002</v>
      </c>
      <c r="Y23" s="165">
        <v>0.16400000000000001</v>
      </c>
      <c r="Z23" s="165">
        <v>1.6367</v>
      </c>
      <c r="AA23" s="166"/>
      <c r="AB23" s="165">
        <v>-0.77839999999999998</v>
      </c>
      <c r="AC23" s="165">
        <v>-1.3049999999999999</v>
      </c>
      <c r="AD23" s="165">
        <v>-1.2869999999999999</v>
      </c>
      <c r="AE23" s="165">
        <v>-3.7160000000000002</v>
      </c>
      <c r="AF23" s="165">
        <v>-8.8800000000000008</v>
      </c>
      <c r="AG23" s="165">
        <v>-13.2</v>
      </c>
      <c r="AH23" s="165">
        <v>-0.42099999999999999</v>
      </c>
      <c r="AI23" s="165">
        <v>0.40100000000000002</v>
      </c>
      <c r="AJ23" s="165">
        <v>-10.35</v>
      </c>
      <c r="AK23" s="165">
        <v>-10.35</v>
      </c>
      <c r="AL23" s="166"/>
      <c r="AM23" s="165">
        <v>-13.6</v>
      </c>
      <c r="AN23" s="165">
        <v>-13.6</v>
      </c>
      <c r="AO23" s="165">
        <v>1.0883</v>
      </c>
      <c r="AP23" s="165">
        <v>4.3684000000000003</v>
      </c>
      <c r="AQ23" s="165">
        <v>15.6693</v>
      </c>
      <c r="AR23" s="165">
        <v>16.204999999999998</v>
      </c>
      <c r="AS23" s="165">
        <v>-16.410599999999999</v>
      </c>
      <c r="AT23" s="165">
        <v>-14.333600000000001</v>
      </c>
      <c r="AU23" s="165">
        <v>-14.1142</v>
      </c>
      <c r="AV23" s="165">
        <v>0.15390000000000001</v>
      </c>
      <c r="AW23" s="165">
        <v>0.23599999999999999</v>
      </c>
      <c r="AX23" s="165">
        <v>-19.156199999999998</v>
      </c>
      <c r="AY23" s="165">
        <v>-17.012799999999999</v>
      </c>
      <c r="AZ23" s="165">
        <v>0.8014</v>
      </c>
      <c r="BA23" s="165">
        <v>3.6682000000000001</v>
      </c>
      <c r="BB23" s="165">
        <v>51.848799999999997</v>
      </c>
      <c r="BC23" s="165">
        <v>4.7142999999999997</v>
      </c>
      <c r="BD23" s="165">
        <v>-4.9000000000000004</v>
      </c>
      <c r="BE23" s="165">
        <v>-5.2</v>
      </c>
      <c r="BF23" s="165">
        <v>-20.376100000000001</v>
      </c>
      <c r="BG23" s="165">
        <v>-19.970300000000002</v>
      </c>
      <c r="BH23" s="165">
        <v>-1.0981000000000001</v>
      </c>
      <c r="BI23" s="166"/>
      <c r="BJ23" s="165">
        <v>5.2298999999999998</v>
      </c>
      <c r="BK23" s="165">
        <v>1.5349999999999999</v>
      </c>
      <c r="BL23" s="165">
        <v>0</v>
      </c>
      <c r="BM23" s="165">
        <v>0.83889999999999998</v>
      </c>
      <c r="BN23" s="165">
        <v>-109.8056</v>
      </c>
      <c r="BO23" s="165">
        <v>-9.4301999999999992</v>
      </c>
      <c r="BP23" s="165">
        <v>-9.5828000000000007</v>
      </c>
      <c r="BQ23" s="165">
        <v>44.102899999999998</v>
      </c>
      <c r="BR23" s="165">
        <v>-216.88939999999999</v>
      </c>
      <c r="BS23" s="166"/>
      <c r="BT23" s="166"/>
      <c r="BU23" s="166"/>
      <c r="BV23" s="165">
        <v>8.2829999999999995</v>
      </c>
      <c r="BW23" s="165">
        <v>8.2799999999999994</v>
      </c>
      <c r="BX23" s="165">
        <v>4.09</v>
      </c>
      <c r="BY23" s="165">
        <v>-13.07</v>
      </c>
      <c r="BZ23" s="165">
        <v>1.46</v>
      </c>
      <c r="CA23" s="165">
        <v>-12.5878</v>
      </c>
      <c r="CB23" s="165">
        <v>-11.917999999999999</v>
      </c>
      <c r="CC23" s="165">
        <v>16.7925</v>
      </c>
      <c r="CD23" s="165">
        <v>14.621600000000001</v>
      </c>
      <c r="CE23" s="165">
        <v>-7.2106000000000003</v>
      </c>
      <c r="CF23" s="165">
        <v>-9.8291000000000004</v>
      </c>
      <c r="CG23" s="165">
        <v>-9.6906999999999996</v>
      </c>
      <c r="CH23" s="165">
        <v>4.8700999999999999</v>
      </c>
      <c r="CI23" s="166"/>
      <c r="CJ23" s="166"/>
      <c r="CK23" s="166"/>
      <c r="CL23" s="165">
        <v>12.4</v>
      </c>
      <c r="CM23" s="165">
        <v>9.6</v>
      </c>
      <c r="CN23" s="165">
        <v>-2.8</v>
      </c>
      <c r="CO23" s="165">
        <v>25.224799999999998</v>
      </c>
      <c r="CP23" s="165">
        <v>25.456700000000001</v>
      </c>
      <c r="CQ23" s="165">
        <v>24.388300000000001</v>
      </c>
      <c r="CR23" s="165">
        <v>23.033799999999999</v>
      </c>
      <c r="CS23" s="165">
        <v>23.473099999999999</v>
      </c>
      <c r="CT23" s="165">
        <v>-28.281500000000001</v>
      </c>
      <c r="CU23" s="165">
        <v>2.7088000000000001</v>
      </c>
      <c r="CV23" s="165">
        <v>-29.090800000000002</v>
      </c>
      <c r="CW23" s="165">
        <v>2.2978999999999998</v>
      </c>
      <c r="CX23" s="165">
        <v>28.73</v>
      </c>
      <c r="CY23" s="165">
        <v>20.079999999999998</v>
      </c>
      <c r="CZ23" s="165">
        <v>5.4736000000000002</v>
      </c>
      <c r="DA23" s="165">
        <v>5.8624000000000001</v>
      </c>
      <c r="DB23" s="165">
        <v>-6.24</v>
      </c>
      <c r="DC23" s="166"/>
      <c r="DD23" s="166"/>
      <c r="DE23" s="166"/>
      <c r="DF23" s="165">
        <v>16.827200000000001</v>
      </c>
      <c r="DG23" s="165">
        <v>1.55E-2</v>
      </c>
      <c r="DH23" s="165">
        <v>-3.0305</v>
      </c>
      <c r="DI23" s="165">
        <v>6.2</v>
      </c>
      <c r="DJ23" s="165">
        <v>6.9</v>
      </c>
      <c r="DK23" s="165">
        <v>-4.5214999999999996</v>
      </c>
      <c r="DL23" s="165">
        <v>0.94089999999999996</v>
      </c>
      <c r="DM23" s="165">
        <v>11.833500000000001</v>
      </c>
      <c r="DN23" s="165">
        <v>8.1699000000000002</v>
      </c>
      <c r="DO23" s="165">
        <v>1.1299999999999999</v>
      </c>
      <c r="DP23" s="165">
        <v>-3.89</v>
      </c>
      <c r="DQ23" s="165">
        <v>7.2694999999999999</v>
      </c>
      <c r="DR23" s="165">
        <v>-17.616</v>
      </c>
      <c r="DS23" s="166"/>
      <c r="DT23" s="165">
        <v>-18.62</v>
      </c>
      <c r="DU23" s="165">
        <v>5.9</v>
      </c>
      <c r="DV23" s="165">
        <v>32.57</v>
      </c>
      <c r="DW23" s="165">
        <v>-17.7455</v>
      </c>
      <c r="DX23" s="165">
        <v>-9.1364000000000001</v>
      </c>
      <c r="DY23" s="165">
        <v>-32.210299999999997</v>
      </c>
      <c r="DZ23" s="165">
        <v>-30.9</v>
      </c>
      <c r="EA23" s="165">
        <v>12.532999999999999</v>
      </c>
      <c r="EB23" s="165">
        <v>-8.82</v>
      </c>
      <c r="EC23" s="165">
        <v>-16.706499999999998</v>
      </c>
      <c r="ED23" s="165">
        <v>-16.180099999999999</v>
      </c>
      <c r="EE23" s="165">
        <v>-8.3946000000000005</v>
      </c>
      <c r="EF23" s="165">
        <v>-10.3948</v>
      </c>
      <c r="EG23" s="165">
        <v>-5.6879999999999997</v>
      </c>
      <c r="EH23" s="165">
        <v>-127.5351</v>
      </c>
      <c r="EI23" s="166"/>
      <c r="EJ23" s="166"/>
      <c r="EK23" s="165">
        <v>-9.6107999999999993</v>
      </c>
      <c r="EL23" s="165">
        <v>-9.3440999999999992</v>
      </c>
      <c r="EM23" s="165">
        <v>0</v>
      </c>
      <c r="EN23" s="166"/>
      <c r="EO23" s="165">
        <v>-41.576799999999999</v>
      </c>
      <c r="EP23" s="165">
        <v>18.448</v>
      </c>
      <c r="EQ23" s="165">
        <v>-11.8377</v>
      </c>
      <c r="ER23" s="166"/>
      <c r="ES23" s="165">
        <v>-5.4903000000000004</v>
      </c>
      <c r="ET23" s="165">
        <v>0</v>
      </c>
      <c r="EU23" s="165">
        <v>-21.19</v>
      </c>
      <c r="EV23" s="165">
        <v>2.1</v>
      </c>
      <c r="EW23" s="165">
        <v>2.5034000000000001</v>
      </c>
      <c r="EX23" s="165">
        <v>-41.062899999999999</v>
      </c>
      <c r="EY23" s="165">
        <v>-3.5017</v>
      </c>
      <c r="EZ23" s="165">
        <v>7.4939</v>
      </c>
      <c r="FA23" s="166"/>
      <c r="FB23" s="165">
        <v>-5.3719000000000001</v>
      </c>
      <c r="FC23" s="165">
        <v>-10.5015</v>
      </c>
      <c r="FD23" s="166"/>
      <c r="FE23" s="166"/>
      <c r="FF23" s="166"/>
      <c r="FG23" s="165">
        <v>0</v>
      </c>
      <c r="FH23" s="165">
        <v>0</v>
      </c>
      <c r="FI23" s="166"/>
      <c r="FJ23" s="165">
        <v>2.1768999999999998</v>
      </c>
      <c r="FK23" s="165">
        <v>1.8420000000000001</v>
      </c>
      <c r="FL23" s="165">
        <v>-37.510199999999998</v>
      </c>
      <c r="FM23" s="165">
        <v>11.942299999999999</v>
      </c>
      <c r="FN23" s="165">
        <v>11.8414</v>
      </c>
      <c r="FO23" s="165">
        <v>-19.3489</v>
      </c>
      <c r="FP23" s="165">
        <v>0</v>
      </c>
      <c r="FQ23" s="165">
        <v>26.212599999999998</v>
      </c>
      <c r="FR23" s="165">
        <v>-23.47</v>
      </c>
      <c r="FS23" s="165">
        <v>0.58460000000000001</v>
      </c>
      <c r="FT23" s="165">
        <v>0.25380000000000003</v>
      </c>
      <c r="FU23" s="165">
        <v>-0.88</v>
      </c>
      <c r="FV23" s="165">
        <v>5.89</v>
      </c>
      <c r="FW23" s="165">
        <v>-25.627400000000002</v>
      </c>
      <c r="FX23" s="166"/>
      <c r="FY23" s="165">
        <v>2.7549999999999999</v>
      </c>
      <c r="FZ23" s="165">
        <v>0.68100000000000005</v>
      </c>
      <c r="GA23" s="166"/>
      <c r="GB23" s="165">
        <v>8.86</v>
      </c>
      <c r="GC23" s="165">
        <v>-3.3025000000000002</v>
      </c>
      <c r="GD23" s="165">
        <v>3.7050999999999998</v>
      </c>
      <c r="GE23" s="165">
        <v>-3.3</v>
      </c>
      <c r="GF23" s="165">
        <v>20.1662</v>
      </c>
      <c r="GG23" s="166"/>
      <c r="GH23" s="165">
        <v>17.031600000000001</v>
      </c>
      <c r="GI23" s="165">
        <v>-1.9242999999999999</v>
      </c>
      <c r="GJ23" s="165">
        <v>-2.2726000000000002</v>
      </c>
      <c r="GK23" s="165">
        <v>2.0897000000000001</v>
      </c>
      <c r="GL23" s="166"/>
      <c r="GM23" s="166"/>
      <c r="GN23" s="165">
        <v>-11.014799999999999</v>
      </c>
      <c r="GO23" s="165">
        <v>-22.048999999999999</v>
      </c>
      <c r="GP23" s="165">
        <v>-0.93089999999999995</v>
      </c>
      <c r="GQ23" s="165">
        <v>-17.739100000000001</v>
      </c>
      <c r="GR23" s="165">
        <v>12.439</v>
      </c>
      <c r="GS23" s="165">
        <v>8.2603000000000009</v>
      </c>
      <c r="GT23" s="165">
        <v>136.1266</v>
      </c>
      <c r="GU23" s="165">
        <v>-3.8820000000000001</v>
      </c>
      <c r="GV23" s="165">
        <v>-9.8271999999999995</v>
      </c>
      <c r="GW23" s="165">
        <v>11.5205</v>
      </c>
      <c r="GX23" s="165">
        <v>1.9947999999999999</v>
      </c>
      <c r="GY23" s="165">
        <v>6.0728999999999997</v>
      </c>
      <c r="GZ23" s="165">
        <v>6.2423000000000002</v>
      </c>
      <c r="HA23" s="165">
        <v>1</v>
      </c>
      <c r="HB23" s="165">
        <v>-24.869</v>
      </c>
      <c r="HC23" s="165">
        <v>-23.628499999999999</v>
      </c>
      <c r="HD23" s="165">
        <v>-7.96</v>
      </c>
      <c r="HE23" s="165">
        <v>2.7709999999999999</v>
      </c>
      <c r="HF23" s="165">
        <v>35.482999999999997</v>
      </c>
      <c r="HG23" s="165">
        <v>-7.6759000000000004</v>
      </c>
      <c r="HH23" s="166"/>
      <c r="HI23" s="165">
        <v>12.9221</v>
      </c>
      <c r="HJ23" s="165">
        <v>13.1119</v>
      </c>
      <c r="HK23" s="165">
        <v>0</v>
      </c>
      <c r="HL23" s="165">
        <v>0</v>
      </c>
      <c r="HM23" s="165">
        <v>-15.491099999999999</v>
      </c>
      <c r="HN23" s="165">
        <v>-17.593800000000002</v>
      </c>
      <c r="HO23" s="165">
        <v>0</v>
      </c>
      <c r="HP23" s="165">
        <v>6.1001000000000003</v>
      </c>
      <c r="HQ23" s="165">
        <v>-19.873200000000001</v>
      </c>
      <c r="HR23" s="165">
        <v>-19.708400000000001</v>
      </c>
      <c r="HS23" s="165">
        <v>-16.611000000000001</v>
      </c>
      <c r="HT23" s="165">
        <v>-17.174299999999999</v>
      </c>
      <c r="HU23" s="165">
        <v>15.67</v>
      </c>
      <c r="HV23" s="165">
        <v>15.66</v>
      </c>
      <c r="HW23" s="165">
        <v>-25.5</v>
      </c>
      <c r="HX23" s="165">
        <v>-25.6</v>
      </c>
      <c r="HY23" s="165">
        <v>5.5381</v>
      </c>
      <c r="HZ23" s="165">
        <v>-2.48</v>
      </c>
      <c r="IA23" s="165">
        <v>108.25960000000001</v>
      </c>
      <c r="IB23" s="166"/>
      <c r="IC23" s="166"/>
      <c r="ID23" s="165">
        <v>-17.8</v>
      </c>
      <c r="IE23" s="165">
        <v>-25.6</v>
      </c>
      <c r="IF23" s="165">
        <v>-0.7</v>
      </c>
      <c r="IG23" s="165">
        <v>-1.2</v>
      </c>
      <c r="IH23" s="166"/>
      <c r="II23" s="166"/>
      <c r="IJ23" s="166"/>
      <c r="IK23" s="166"/>
      <c r="IL23" s="166"/>
      <c r="IM23" s="166"/>
      <c r="IN23" s="166"/>
      <c r="IO23" s="166"/>
      <c r="IP23" s="165">
        <v>32.835299999999997</v>
      </c>
      <c r="IQ23" s="165">
        <v>226.6772</v>
      </c>
      <c r="IR23" s="165">
        <v>0</v>
      </c>
      <c r="IS23" s="165">
        <v>54.823799999999999</v>
      </c>
      <c r="IT23" s="165">
        <v>7.4188000000000001</v>
      </c>
      <c r="IU23" s="165">
        <v>4.6947000000000001</v>
      </c>
      <c r="IV23" s="165">
        <v>-116.59780000000001</v>
      </c>
      <c r="IW23" s="166"/>
      <c r="IX23" s="165">
        <v>-140.42169999999999</v>
      </c>
      <c r="IY23" s="165">
        <v>15.0913</v>
      </c>
      <c r="IZ23" s="165">
        <v>-12.8246</v>
      </c>
      <c r="JA23" s="166"/>
      <c r="JB23" s="166"/>
      <c r="JC23" s="165">
        <v>-6.88</v>
      </c>
      <c r="JD23" s="165">
        <v>-0.35099999999999998</v>
      </c>
      <c r="JE23" s="165">
        <v>-0.36899999999999999</v>
      </c>
      <c r="JF23" s="165">
        <v>1.68</v>
      </c>
      <c r="JG23" s="165">
        <v>2.3199999999999998</v>
      </c>
      <c r="JH23" s="165">
        <v>-4.6105999999999998</v>
      </c>
      <c r="JI23" s="165">
        <v>-8.3787000000000003</v>
      </c>
      <c r="JJ23" s="165">
        <v>-2.9281999999999999</v>
      </c>
      <c r="JK23" s="165">
        <v>17.286899999999999</v>
      </c>
      <c r="JL23" s="165">
        <v>-11.5</v>
      </c>
      <c r="JM23" s="165">
        <v>6.7809999999999997</v>
      </c>
      <c r="JN23" s="165">
        <v>7.2990000000000004</v>
      </c>
      <c r="JO23" s="165">
        <v>2.1648000000000001</v>
      </c>
      <c r="JP23" s="165">
        <v>2.4380999999999999</v>
      </c>
      <c r="JQ23" s="165">
        <v>3.4685999999999999</v>
      </c>
      <c r="JR23" s="165">
        <v>1.9497</v>
      </c>
      <c r="JS23" s="165">
        <v>2.9392</v>
      </c>
      <c r="JT23" s="166"/>
      <c r="JU23" s="165">
        <v>6.7</v>
      </c>
      <c r="JV23" s="165">
        <v>0.73329999999999995</v>
      </c>
      <c r="JW23" s="165">
        <v>0.41</v>
      </c>
      <c r="JX23" s="166"/>
      <c r="JY23" s="165">
        <v>-8.0053999999999998</v>
      </c>
      <c r="JZ23" s="165">
        <v>-3.6947000000000001</v>
      </c>
      <c r="KA23" s="165">
        <v>-23.158200000000001</v>
      </c>
      <c r="KB23" s="165">
        <v>-5.3167999999999997</v>
      </c>
      <c r="KC23" s="165">
        <v>0</v>
      </c>
      <c r="KD23" s="165">
        <v>-24.6008</v>
      </c>
      <c r="KE23" s="165">
        <v>-4.0781000000000001</v>
      </c>
      <c r="KF23" s="165">
        <v>-5.9</v>
      </c>
      <c r="KG23" s="165">
        <v>-11.4</v>
      </c>
      <c r="KH23" s="165">
        <v>-11.2675</v>
      </c>
      <c r="KI23" s="165">
        <v>-47.347000000000001</v>
      </c>
    </row>
    <row r="24" spans="1:295" ht="18" customHeight="1" x14ac:dyDescent="0.25">
      <c r="A24" s="160" t="s">
        <v>101</v>
      </c>
      <c r="B24" s="160" t="s">
        <v>886</v>
      </c>
      <c r="C24" s="167">
        <v>0</v>
      </c>
      <c r="D24" s="168">
        <v>6.1534000000000004</v>
      </c>
      <c r="E24" s="168">
        <v>-11.305999999999999</v>
      </c>
      <c r="F24" s="168">
        <v>-0.80779999999999996</v>
      </c>
      <c r="G24" s="168">
        <v>5.6858000000000004</v>
      </c>
      <c r="H24" s="169"/>
      <c r="I24" s="168">
        <v>13.3613</v>
      </c>
      <c r="J24" s="169"/>
      <c r="K24" s="168">
        <v>15.800599999999999</v>
      </c>
      <c r="L24" s="168">
        <v>6.6988000000000003</v>
      </c>
      <c r="M24" s="168">
        <v>8.02</v>
      </c>
      <c r="N24" s="168">
        <v>-13.32</v>
      </c>
      <c r="O24" s="168">
        <v>-22</v>
      </c>
      <c r="P24" s="168">
        <v>-2.2000000000000002</v>
      </c>
      <c r="Q24" s="168">
        <v>4.968</v>
      </c>
      <c r="R24" s="168">
        <v>-15.4</v>
      </c>
      <c r="S24" s="168">
        <v>0.4461</v>
      </c>
      <c r="T24" s="168">
        <v>-0.95340000000000003</v>
      </c>
      <c r="U24" s="168">
        <v>5.0484</v>
      </c>
      <c r="V24" s="168">
        <v>4.9497</v>
      </c>
      <c r="W24" s="168">
        <v>8.4847999999999999</v>
      </c>
      <c r="X24" s="168">
        <v>2.3624000000000001</v>
      </c>
      <c r="Y24" s="168">
        <v>9.69E-2</v>
      </c>
      <c r="Z24" s="168">
        <v>1.6265000000000001</v>
      </c>
      <c r="AA24" s="169"/>
      <c r="AB24" s="168">
        <v>-0.81710000000000005</v>
      </c>
      <c r="AC24" s="168">
        <v>-1.1220000000000001</v>
      </c>
      <c r="AD24" s="168">
        <v>-1.1459999999999999</v>
      </c>
      <c r="AE24" s="168">
        <v>-3.9609999999999999</v>
      </c>
      <c r="AF24" s="168">
        <v>-6.66</v>
      </c>
      <c r="AG24" s="168">
        <v>-11</v>
      </c>
      <c r="AH24" s="168">
        <v>-0.44800000000000001</v>
      </c>
      <c r="AI24" s="168">
        <v>0.39200000000000002</v>
      </c>
      <c r="AJ24" s="168">
        <v>-9.92</v>
      </c>
      <c r="AK24" s="168">
        <v>-9.8000000000000007</v>
      </c>
      <c r="AL24" s="169"/>
      <c r="AM24" s="168">
        <v>-13.3</v>
      </c>
      <c r="AN24" s="168">
        <v>-13.4</v>
      </c>
      <c r="AO24" s="168">
        <v>0.90439999999999998</v>
      </c>
      <c r="AP24" s="168">
        <v>4.3460000000000001</v>
      </c>
      <c r="AQ24" s="168">
        <v>13.4552</v>
      </c>
      <c r="AR24" s="168">
        <v>15.5222</v>
      </c>
      <c r="AS24" s="168">
        <v>-19.0549</v>
      </c>
      <c r="AT24" s="168">
        <v>-13.128</v>
      </c>
      <c r="AU24" s="168">
        <v>-12.871700000000001</v>
      </c>
      <c r="AV24" s="168">
        <v>9.1844000000000001</v>
      </c>
      <c r="AW24" s="168">
        <v>17.7212</v>
      </c>
      <c r="AX24" s="168">
        <v>-22.639099999999999</v>
      </c>
      <c r="AY24" s="168">
        <v>-20.361799999999999</v>
      </c>
      <c r="AZ24" s="168">
        <v>1.9851000000000001</v>
      </c>
      <c r="BA24" s="168">
        <v>12.709300000000001</v>
      </c>
      <c r="BB24" s="168">
        <v>51.786999999999999</v>
      </c>
      <c r="BC24" s="168">
        <v>9.7094000000000005</v>
      </c>
      <c r="BD24" s="168">
        <v>-6.1</v>
      </c>
      <c r="BE24" s="168">
        <v>-6.5</v>
      </c>
      <c r="BF24" s="168">
        <v>-19.784600000000001</v>
      </c>
      <c r="BG24" s="168">
        <v>-19.638400000000001</v>
      </c>
      <c r="BH24" s="168">
        <v>-1.6973</v>
      </c>
      <c r="BI24" s="169"/>
      <c r="BJ24" s="168">
        <v>4.5297000000000001</v>
      </c>
      <c r="BK24" s="168">
        <v>2.0219</v>
      </c>
      <c r="BL24" s="168">
        <v>1.8431999999999999</v>
      </c>
      <c r="BM24" s="168">
        <v>1.4530000000000001</v>
      </c>
      <c r="BN24" s="168">
        <v>-94.485299999999995</v>
      </c>
      <c r="BO24" s="168">
        <v>-5.8901000000000003</v>
      </c>
      <c r="BP24" s="168">
        <v>-6.1952999999999996</v>
      </c>
      <c r="BQ24" s="168">
        <v>35.096800000000002</v>
      </c>
      <c r="BR24" s="168">
        <v>-195.04339999999999</v>
      </c>
      <c r="BS24" s="169"/>
      <c r="BT24" s="169"/>
      <c r="BU24" s="169"/>
      <c r="BV24" s="168">
        <v>11.4366</v>
      </c>
      <c r="BW24" s="168">
        <v>9.3800000000000008</v>
      </c>
      <c r="BX24" s="168">
        <v>5.35</v>
      </c>
      <c r="BY24" s="168">
        <v>-11.14</v>
      </c>
      <c r="BZ24" s="168">
        <v>3.85</v>
      </c>
      <c r="CA24" s="168">
        <v>-12.1859</v>
      </c>
      <c r="CB24" s="168">
        <v>-10.176500000000001</v>
      </c>
      <c r="CC24" s="168">
        <v>22.834900000000001</v>
      </c>
      <c r="CD24" s="168">
        <v>20.817599999999999</v>
      </c>
      <c r="CE24" s="168">
        <v>-2.6335000000000002</v>
      </c>
      <c r="CF24" s="168">
        <v>-15.129099999999999</v>
      </c>
      <c r="CG24" s="168">
        <v>-15.3375</v>
      </c>
      <c r="CH24" s="168">
        <v>4.6226000000000003</v>
      </c>
      <c r="CI24" s="169"/>
      <c r="CJ24" s="169"/>
      <c r="CK24" s="169"/>
      <c r="CL24" s="168">
        <v>14.6</v>
      </c>
      <c r="CM24" s="168">
        <v>11.6</v>
      </c>
      <c r="CN24" s="168">
        <v>-3</v>
      </c>
      <c r="CO24" s="168">
        <v>24.926200000000001</v>
      </c>
      <c r="CP24" s="168">
        <v>24.9148</v>
      </c>
      <c r="CQ24" s="168">
        <v>24.2989</v>
      </c>
      <c r="CR24" s="168">
        <v>22.736799999999999</v>
      </c>
      <c r="CS24" s="168">
        <v>22.840599999999998</v>
      </c>
      <c r="CT24" s="168">
        <v>-25.689299999999999</v>
      </c>
      <c r="CU24" s="168">
        <v>-1.1499999999999999</v>
      </c>
      <c r="CV24" s="168">
        <v>-24.8752</v>
      </c>
      <c r="CW24" s="168">
        <v>2.3956</v>
      </c>
      <c r="CX24" s="168">
        <v>32.729999999999997</v>
      </c>
      <c r="CY24" s="168">
        <v>16.18</v>
      </c>
      <c r="CZ24" s="168">
        <v>6.2549000000000001</v>
      </c>
      <c r="DA24" s="168">
        <v>6.5460000000000003</v>
      </c>
      <c r="DB24" s="168">
        <v>-6.68</v>
      </c>
      <c r="DC24" s="169"/>
      <c r="DD24" s="169"/>
      <c r="DE24" s="169"/>
      <c r="DF24" s="168">
        <v>13.197800000000001</v>
      </c>
      <c r="DG24" s="168">
        <v>1.52E-2</v>
      </c>
      <c r="DH24" s="168">
        <v>-3.2627999999999999</v>
      </c>
      <c r="DI24" s="168">
        <v>6.2</v>
      </c>
      <c r="DJ24" s="168">
        <v>6.5</v>
      </c>
      <c r="DK24" s="168">
        <v>-2.7161</v>
      </c>
      <c r="DL24" s="168">
        <v>1.6889000000000001</v>
      </c>
      <c r="DM24" s="168">
        <v>10.8873</v>
      </c>
      <c r="DN24" s="168">
        <v>9.4687000000000001</v>
      </c>
      <c r="DO24" s="168">
        <v>2.11</v>
      </c>
      <c r="DP24" s="168">
        <v>-3.17</v>
      </c>
      <c r="DQ24" s="168">
        <v>9.4395000000000007</v>
      </c>
      <c r="DR24" s="168">
        <v>-13.970800000000001</v>
      </c>
      <c r="DS24" s="169"/>
      <c r="DT24" s="168">
        <v>-21</v>
      </c>
      <c r="DU24" s="168">
        <v>4.47</v>
      </c>
      <c r="DV24" s="168">
        <v>35.590000000000003</v>
      </c>
      <c r="DW24" s="168">
        <v>-14.2364</v>
      </c>
      <c r="DX24" s="168">
        <v>-7.7091000000000003</v>
      </c>
      <c r="DY24" s="168">
        <v>-30.683499999999999</v>
      </c>
      <c r="DZ24" s="168">
        <v>-31.854500000000002</v>
      </c>
      <c r="EA24" s="168">
        <v>18.091699999999999</v>
      </c>
      <c r="EB24" s="168">
        <v>-5.1009000000000002</v>
      </c>
      <c r="EC24" s="168">
        <v>-12.8735</v>
      </c>
      <c r="ED24" s="168">
        <v>-13.268800000000001</v>
      </c>
      <c r="EE24" s="168">
        <v>-10.179600000000001</v>
      </c>
      <c r="EF24" s="168">
        <v>-12.173500000000001</v>
      </c>
      <c r="EG24" s="168">
        <v>-5.9690000000000003</v>
      </c>
      <c r="EH24" s="168">
        <v>-120.7359</v>
      </c>
      <c r="EI24" s="169"/>
      <c r="EJ24" s="169"/>
      <c r="EK24" s="168">
        <v>-9.5330999999999992</v>
      </c>
      <c r="EL24" s="168">
        <v>-9.7151999999999994</v>
      </c>
      <c r="EM24" s="168">
        <v>10.908200000000001</v>
      </c>
      <c r="EN24" s="168">
        <v>0</v>
      </c>
      <c r="EO24" s="168">
        <v>-48.722799999999999</v>
      </c>
      <c r="EP24" s="168">
        <v>6.6719999999999997</v>
      </c>
      <c r="EQ24" s="168">
        <v>-8.0851000000000006</v>
      </c>
      <c r="ER24" s="168">
        <v>0</v>
      </c>
      <c r="ES24" s="168">
        <v>-1.9295</v>
      </c>
      <c r="ET24" s="168">
        <v>0</v>
      </c>
      <c r="EU24" s="168">
        <v>-11.58</v>
      </c>
      <c r="EV24" s="168">
        <v>2.5</v>
      </c>
      <c r="EW24" s="168">
        <v>3.0306999999999999</v>
      </c>
      <c r="EX24" s="168">
        <v>-49.920200000000001</v>
      </c>
      <c r="EY24" s="168">
        <v>-5.3533999999999997</v>
      </c>
      <c r="EZ24" s="168">
        <v>6.0694999999999997</v>
      </c>
      <c r="FA24" s="168">
        <v>0.69479999999999997</v>
      </c>
      <c r="FB24" s="168">
        <v>-0.754</v>
      </c>
      <c r="FC24" s="168">
        <v>-15.277699999999999</v>
      </c>
      <c r="FD24" s="169"/>
      <c r="FE24" s="169"/>
      <c r="FF24" s="169"/>
      <c r="FG24" s="168">
        <v>4.2050999999999998</v>
      </c>
      <c r="FH24" s="168">
        <v>5.0416999999999996</v>
      </c>
      <c r="FI24" s="168">
        <v>3.7745000000000002</v>
      </c>
      <c r="FJ24" s="168">
        <v>-0.16750000000000001</v>
      </c>
      <c r="FK24" s="168">
        <v>0.66979999999999995</v>
      </c>
      <c r="FL24" s="168">
        <v>-34.998399999999997</v>
      </c>
      <c r="FM24" s="168">
        <v>11.2941</v>
      </c>
      <c r="FN24" s="168">
        <v>11.317299999999999</v>
      </c>
      <c r="FO24" s="168">
        <v>-20.036799999999999</v>
      </c>
      <c r="FP24" s="168">
        <v>-9.24</v>
      </c>
      <c r="FQ24" s="168">
        <v>25.236000000000001</v>
      </c>
      <c r="FR24" s="168">
        <v>-23.87</v>
      </c>
      <c r="FS24" s="168">
        <v>0.89400000000000002</v>
      </c>
      <c r="FT24" s="168">
        <v>0.25290000000000001</v>
      </c>
      <c r="FU24" s="168">
        <v>-0.94</v>
      </c>
      <c r="FV24" s="168">
        <v>6.52</v>
      </c>
      <c r="FW24" s="168">
        <v>-24.151399999999999</v>
      </c>
      <c r="FX24" s="169"/>
      <c r="FY24" s="168">
        <v>2.5720000000000001</v>
      </c>
      <c r="FZ24" s="168">
        <v>0.67200000000000004</v>
      </c>
      <c r="GA24" s="169"/>
      <c r="GB24" s="168">
        <v>10.06</v>
      </c>
      <c r="GC24" s="168">
        <v>-1.5190999999999999</v>
      </c>
      <c r="GD24" s="168">
        <v>3.4769999999999999</v>
      </c>
      <c r="GE24" s="168">
        <v>-3.26</v>
      </c>
      <c r="GF24" s="168">
        <v>21.282399999999999</v>
      </c>
      <c r="GG24" s="169"/>
      <c r="GH24" s="168">
        <v>18.036799999999999</v>
      </c>
      <c r="GI24" s="168">
        <v>-3.6827999999999999</v>
      </c>
      <c r="GJ24" s="168">
        <v>-1.3341000000000001</v>
      </c>
      <c r="GK24" s="168">
        <v>2.1707000000000001</v>
      </c>
      <c r="GL24" s="169"/>
      <c r="GM24" s="169"/>
      <c r="GN24" s="169"/>
      <c r="GO24" s="168">
        <v>-22.287400000000002</v>
      </c>
      <c r="GP24" s="168">
        <v>-0.47570000000000001</v>
      </c>
      <c r="GQ24" s="168">
        <v>-17.679200000000002</v>
      </c>
      <c r="GR24" s="168">
        <v>6.2779999999999996</v>
      </c>
      <c r="GS24" s="168">
        <v>5.1836000000000002</v>
      </c>
      <c r="GT24" s="168">
        <v>144.35220000000001</v>
      </c>
      <c r="GU24" s="168">
        <v>-2.2566000000000002</v>
      </c>
      <c r="GV24" s="168">
        <v>-7.6555999999999997</v>
      </c>
      <c r="GW24" s="168">
        <v>8.8566000000000003</v>
      </c>
      <c r="GX24" s="168">
        <v>2.6680000000000001</v>
      </c>
      <c r="GY24" s="168">
        <v>6.2487000000000004</v>
      </c>
      <c r="GZ24" s="168">
        <v>6.3768000000000002</v>
      </c>
      <c r="HA24" s="168">
        <v>1.9926999999999999</v>
      </c>
      <c r="HB24" s="168">
        <v>-22.5366</v>
      </c>
      <c r="HC24" s="168">
        <v>-20.564399999999999</v>
      </c>
      <c r="HD24" s="168">
        <v>-6.29</v>
      </c>
      <c r="HE24" s="168">
        <v>0</v>
      </c>
      <c r="HF24" s="168">
        <v>33.104300000000002</v>
      </c>
      <c r="HG24" s="168">
        <v>-5.3659999999999997</v>
      </c>
      <c r="HH24" s="169"/>
      <c r="HI24" s="168">
        <v>11.248799999999999</v>
      </c>
      <c r="HJ24" s="168">
        <v>12.1195</v>
      </c>
      <c r="HK24" s="168">
        <v>-6.4477000000000002</v>
      </c>
      <c r="HL24" s="169"/>
      <c r="HM24" s="168">
        <v>-16.2193</v>
      </c>
      <c r="HN24" s="168">
        <v>-16.7149</v>
      </c>
      <c r="HO24" s="169"/>
      <c r="HP24" s="169"/>
      <c r="HQ24" s="168">
        <v>-20.6752</v>
      </c>
      <c r="HR24" s="168">
        <v>-20.142399999999999</v>
      </c>
      <c r="HS24" s="168">
        <v>-12.514799999999999</v>
      </c>
      <c r="HT24" s="168">
        <v>-12.281000000000001</v>
      </c>
      <c r="HU24" s="168">
        <v>19.29</v>
      </c>
      <c r="HV24" s="168">
        <v>19.149999999999999</v>
      </c>
      <c r="HW24" s="168">
        <v>-27.4</v>
      </c>
      <c r="HX24" s="168">
        <v>-27.7</v>
      </c>
      <c r="HY24" s="168">
        <v>1.6361000000000001</v>
      </c>
      <c r="HZ24" s="168">
        <v>1.44</v>
      </c>
      <c r="IA24" s="168">
        <v>122.3446</v>
      </c>
      <c r="IB24" s="169"/>
      <c r="IC24" s="169"/>
      <c r="ID24" s="168">
        <v>-17.5</v>
      </c>
      <c r="IE24" s="168">
        <v>-34.6</v>
      </c>
      <c r="IF24" s="168">
        <v>3.8</v>
      </c>
      <c r="IG24" s="168">
        <v>3.3</v>
      </c>
      <c r="IH24" s="169"/>
      <c r="II24" s="169"/>
      <c r="IJ24" s="169"/>
      <c r="IK24" s="169"/>
      <c r="IL24" s="169"/>
      <c r="IM24" s="169"/>
      <c r="IN24" s="169"/>
      <c r="IO24" s="169"/>
      <c r="IP24" s="168">
        <v>32.877600000000001</v>
      </c>
      <c r="IQ24" s="168">
        <v>229.7166</v>
      </c>
      <c r="IR24" s="169"/>
      <c r="IS24" s="168">
        <v>53.5199</v>
      </c>
      <c r="IT24" s="168">
        <v>-7.1999999999999998E-3</v>
      </c>
      <c r="IU24" s="168">
        <v>0.58389999999999997</v>
      </c>
      <c r="IV24" s="168">
        <v>-112.2907</v>
      </c>
      <c r="IW24" s="169"/>
      <c r="IX24" s="168">
        <v>-143.8586</v>
      </c>
      <c r="IY24" s="168">
        <v>12.1418</v>
      </c>
      <c r="IZ24" s="168">
        <v>-10.597</v>
      </c>
      <c r="JA24" s="169"/>
      <c r="JB24" s="169"/>
      <c r="JC24" s="168">
        <v>-7.76</v>
      </c>
      <c r="JD24" s="168">
        <v>0.214</v>
      </c>
      <c r="JE24" s="168">
        <v>0.20899999999999999</v>
      </c>
      <c r="JF24" s="168">
        <v>3.12</v>
      </c>
      <c r="JG24" s="168">
        <v>-1.44</v>
      </c>
      <c r="JH24" s="168">
        <v>-4.1018999999999997</v>
      </c>
      <c r="JI24" s="168">
        <v>-4.7439999999999998</v>
      </c>
      <c r="JJ24" s="168">
        <v>0.11749999999999999</v>
      </c>
      <c r="JK24" s="168">
        <v>-1.9913000000000001</v>
      </c>
      <c r="JL24" s="168">
        <v>1.1000000000000001</v>
      </c>
      <c r="JM24" s="168">
        <v>10.802</v>
      </c>
      <c r="JN24" s="168">
        <v>10.276</v>
      </c>
      <c r="JO24" s="168">
        <v>2.3727999999999998</v>
      </c>
      <c r="JP24" s="168">
        <v>2.6869000000000001</v>
      </c>
      <c r="JQ24" s="168">
        <v>3.8751000000000002</v>
      </c>
      <c r="JR24" s="168">
        <v>3.4784000000000002</v>
      </c>
      <c r="JS24" s="168">
        <v>2.4963000000000002</v>
      </c>
      <c r="JT24" s="169"/>
      <c r="JU24" s="168">
        <v>20.399999999999999</v>
      </c>
      <c r="JV24" s="168">
        <v>1.2853000000000001</v>
      </c>
      <c r="JW24" s="168">
        <v>0.39</v>
      </c>
      <c r="JX24" s="169"/>
      <c r="JY24" s="168">
        <v>-11.548</v>
      </c>
      <c r="JZ24" s="168">
        <v>-1.8381000000000001</v>
      </c>
      <c r="KA24" s="168">
        <v>-21.336099999999998</v>
      </c>
      <c r="KB24" s="168">
        <v>-9.3079999999999998</v>
      </c>
      <c r="KC24" s="168">
        <v>-4.5124000000000004</v>
      </c>
      <c r="KD24" s="168">
        <v>-21.574100000000001</v>
      </c>
      <c r="KE24" s="168">
        <v>-4.7504999999999997</v>
      </c>
      <c r="KF24" s="168">
        <v>-18.600000000000001</v>
      </c>
      <c r="KG24" s="168">
        <v>2.2000000000000002</v>
      </c>
      <c r="KH24" s="168">
        <v>-12.1159</v>
      </c>
      <c r="KI24" s="168">
        <v>-41.464100000000002</v>
      </c>
    </row>
    <row r="25" spans="1:295" ht="18" customHeight="1" x14ac:dyDescent="0.25">
      <c r="A25" s="160" t="s">
        <v>101</v>
      </c>
      <c r="B25" s="160" t="s">
        <v>887</v>
      </c>
      <c r="C25" s="161">
        <v>0</v>
      </c>
      <c r="D25" s="162">
        <v>6.0926999999999998</v>
      </c>
      <c r="E25" s="162">
        <v>-11.3452</v>
      </c>
      <c r="F25" s="162">
        <v>-0.70820000000000005</v>
      </c>
      <c r="G25" s="162">
        <v>6.3422999999999998</v>
      </c>
      <c r="H25" s="163"/>
      <c r="I25" s="162">
        <v>13.8089</v>
      </c>
      <c r="J25" s="163"/>
      <c r="K25" s="162">
        <v>18.4681</v>
      </c>
      <c r="L25" s="162">
        <v>8.0518000000000001</v>
      </c>
      <c r="M25" s="162">
        <v>9.4080999999999992</v>
      </c>
      <c r="N25" s="162">
        <v>-17.760000000000002</v>
      </c>
      <c r="O25" s="162">
        <v>-24.2</v>
      </c>
      <c r="P25" s="162">
        <v>2.2000000000000002</v>
      </c>
      <c r="Q25" s="162">
        <v>5.7960000000000003</v>
      </c>
      <c r="R25" s="163"/>
      <c r="S25" s="162">
        <v>1.8631</v>
      </c>
      <c r="T25" s="162">
        <v>-3.1798000000000002</v>
      </c>
      <c r="U25" s="162">
        <v>5.5698999999999996</v>
      </c>
      <c r="V25" s="162">
        <v>5.1966999999999999</v>
      </c>
      <c r="W25" s="162">
        <v>9.1468000000000007</v>
      </c>
      <c r="X25" s="162">
        <v>3.3759999999999999</v>
      </c>
      <c r="Y25" s="162">
        <v>0.1011</v>
      </c>
      <c r="Z25" s="162">
        <v>1.6782999999999999</v>
      </c>
      <c r="AA25" s="163"/>
      <c r="AB25" s="162">
        <v>-0.74450000000000005</v>
      </c>
      <c r="AC25" s="162">
        <v>-1.0640000000000001</v>
      </c>
      <c r="AD25" s="162">
        <v>-1.0609999999999999</v>
      </c>
      <c r="AE25" s="162">
        <v>-4.4770000000000003</v>
      </c>
      <c r="AF25" s="162">
        <v>-2.2200000000000002</v>
      </c>
      <c r="AG25" s="162">
        <v>-8.8000000000000007</v>
      </c>
      <c r="AH25" s="162">
        <v>-0.61899999999999999</v>
      </c>
      <c r="AI25" s="162">
        <v>0.36899999999999999</v>
      </c>
      <c r="AJ25" s="162">
        <v>-10.02</v>
      </c>
      <c r="AK25" s="162">
        <v>-10.06</v>
      </c>
      <c r="AL25" s="163"/>
      <c r="AM25" s="162">
        <v>-13.01</v>
      </c>
      <c r="AN25" s="162">
        <v>-12.87</v>
      </c>
      <c r="AO25" s="162">
        <v>2.9281000000000001</v>
      </c>
      <c r="AP25" s="162">
        <v>4.1294000000000004</v>
      </c>
      <c r="AQ25" s="162">
        <v>15.138</v>
      </c>
      <c r="AR25" s="162">
        <v>15.9902</v>
      </c>
      <c r="AS25" s="162">
        <v>-17.3019</v>
      </c>
      <c r="AT25" s="162">
        <v>-12.4582</v>
      </c>
      <c r="AU25" s="162">
        <v>-13.335699999999999</v>
      </c>
      <c r="AV25" s="162">
        <v>28.6127</v>
      </c>
      <c r="AW25" s="162">
        <v>0</v>
      </c>
      <c r="AX25" s="162">
        <v>-22.639099999999999</v>
      </c>
      <c r="AY25" s="162">
        <v>-20.093900000000001</v>
      </c>
      <c r="AZ25" s="162">
        <v>2.7742</v>
      </c>
      <c r="BA25" s="162">
        <v>14.8034</v>
      </c>
      <c r="BB25" s="162">
        <v>40.32</v>
      </c>
      <c r="BC25" s="162">
        <v>8.7024000000000008</v>
      </c>
      <c r="BD25" s="162">
        <v>-5.6</v>
      </c>
      <c r="BE25" s="162">
        <v>-5.7</v>
      </c>
      <c r="BF25" s="162">
        <v>-19.194800000000001</v>
      </c>
      <c r="BG25" s="162">
        <v>-19.396799999999999</v>
      </c>
      <c r="BH25" s="162">
        <v>-1.6222000000000001</v>
      </c>
      <c r="BI25" s="163"/>
      <c r="BJ25" s="162">
        <v>5.5914000000000001</v>
      </c>
      <c r="BK25" s="162">
        <v>3.7730000000000001</v>
      </c>
      <c r="BL25" s="162">
        <v>2.9815999999999998</v>
      </c>
      <c r="BM25" s="162">
        <v>2.0346000000000002</v>
      </c>
      <c r="BN25" s="162">
        <v>-75.197599999999994</v>
      </c>
      <c r="BO25" s="162">
        <v>13.306100000000001</v>
      </c>
      <c r="BP25" s="162">
        <v>13.5197</v>
      </c>
      <c r="BQ25" s="162">
        <v>-31.798200000000001</v>
      </c>
      <c r="BR25" s="162">
        <v>-172.28360000000001</v>
      </c>
      <c r="BS25" s="163"/>
      <c r="BT25" s="163"/>
      <c r="BU25" s="163"/>
      <c r="BV25" s="162">
        <v>16.496200000000002</v>
      </c>
      <c r="BW25" s="162">
        <v>8.6300000000000008</v>
      </c>
      <c r="BX25" s="162">
        <v>6.74</v>
      </c>
      <c r="BY25" s="162">
        <v>-5.23</v>
      </c>
      <c r="BZ25" s="162">
        <v>4.42</v>
      </c>
      <c r="CA25" s="162">
        <v>-13.6594</v>
      </c>
      <c r="CB25" s="162">
        <v>-12.319900000000001</v>
      </c>
      <c r="CC25" s="162">
        <v>24.380400000000002</v>
      </c>
      <c r="CD25" s="162">
        <v>22.2849</v>
      </c>
      <c r="CE25" s="162">
        <v>-4.9446000000000003</v>
      </c>
      <c r="CF25" s="162">
        <v>-17.070599999999999</v>
      </c>
      <c r="CG25" s="162">
        <v>-17.178799999999999</v>
      </c>
      <c r="CH25" s="162">
        <v>5.3425000000000002</v>
      </c>
      <c r="CI25" s="163"/>
      <c r="CJ25" s="163"/>
      <c r="CK25" s="163"/>
      <c r="CL25" s="162">
        <v>16.8</v>
      </c>
      <c r="CM25" s="162">
        <v>13.5</v>
      </c>
      <c r="CN25" s="162">
        <v>-3.59</v>
      </c>
      <c r="CO25" s="162">
        <v>28.0181</v>
      </c>
      <c r="CP25" s="162">
        <v>28.412600000000001</v>
      </c>
      <c r="CQ25" s="162">
        <v>27.4466</v>
      </c>
      <c r="CR25" s="162">
        <v>32.224600000000002</v>
      </c>
      <c r="CS25" s="162">
        <v>32.033900000000003</v>
      </c>
      <c r="CT25" s="162">
        <v>-22.8262</v>
      </c>
      <c r="CU25" s="162">
        <v>-16.774699999999999</v>
      </c>
      <c r="CV25" s="162">
        <v>-21.7121</v>
      </c>
      <c r="CW25" s="162">
        <v>2.9836999999999998</v>
      </c>
      <c r="CX25" s="162">
        <v>35.369999999999997</v>
      </c>
      <c r="CY25" s="162">
        <v>16.84</v>
      </c>
      <c r="CZ25" s="162">
        <v>7.8174000000000001</v>
      </c>
      <c r="DA25" s="162">
        <v>7.9131999999999998</v>
      </c>
      <c r="DB25" s="162">
        <v>-7.9</v>
      </c>
      <c r="DC25" s="163"/>
      <c r="DD25" s="163"/>
      <c r="DE25" s="163"/>
      <c r="DF25" s="162">
        <v>21.0535</v>
      </c>
      <c r="DG25" s="162">
        <v>1.5100000000000001E-2</v>
      </c>
      <c r="DH25" s="162">
        <v>-3.9174000000000002</v>
      </c>
      <c r="DI25" s="162">
        <v>0</v>
      </c>
      <c r="DJ25" s="162">
        <v>0</v>
      </c>
      <c r="DK25" s="162">
        <v>-2.6636000000000002</v>
      </c>
      <c r="DL25" s="162">
        <v>2.8109999999999999</v>
      </c>
      <c r="DM25" s="162">
        <v>11.5181</v>
      </c>
      <c r="DN25" s="162">
        <v>10.7675</v>
      </c>
      <c r="DO25" s="162">
        <v>3.11</v>
      </c>
      <c r="DP25" s="162">
        <v>-3.17</v>
      </c>
      <c r="DQ25" s="162">
        <v>9.4239999999999995</v>
      </c>
      <c r="DR25" s="162">
        <v>-21.903700000000001</v>
      </c>
      <c r="DS25" s="163"/>
      <c r="DT25" s="162">
        <v>-20.170000000000002</v>
      </c>
      <c r="DU25" s="162">
        <v>4.7699999999999996</v>
      </c>
      <c r="DV25" s="162">
        <v>38.83</v>
      </c>
      <c r="DW25" s="162">
        <v>-20.2</v>
      </c>
      <c r="DX25" s="162">
        <v>-10.1455</v>
      </c>
      <c r="DY25" s="162">
        <v>-37.179699999999997</v>
      </c>
      <c r="DZ25" s="162">
        <v>-35.572699999999998</v>
      </c>
      <c r="EA25" s="162">
        <v>21.753399999999999</v>
      </c>
      <c r="EB25" s="162">
        <v>-4.4295999999999998</v>
      </c>
      <c r="EC25" s="162">
        <v>-13.683299999999999</v>
      </c>
      <c r="ED25" s="162">
        <v>-13.2796</v>
      </c>
      <c r="EE25" s="162">
        <v>-9.8818000000000001</v>
      </c>
      <c r="EF25" s="162">
        <v>-8.3953000000000007</v>
      </c>
      <c r="EG25" s="162">
        <v>-6.4180000000000001</v>
      </c>
      <c r="EH25" s="162">
        <v>-56.629399999999997</v>
      </c>
      <c r="EI25" s="162">
        <v>-61.577399999999997</v>
      </c>
      <c r="EJ25" s="163"/>
      <c r="EK25" s="162">
        <v>-10.7506</v>
      </c>
      <c r="EL25" s="162">
        <v>-9.6118000000000006</v>
      </c>
      <c r="EM25" s="162">
        <v>8.3621999999999996</v>
      </c>
      <c r="EN25" s="163"/>
      <c r="EO25" s="162">
        <v>-47.432200000000002</v>
      </c>
      <c r="EP25" s="162">
        <v>4.6239999999999997</v>
      </c>
      <c r="EQ25" s="162">
        <v>-18.613700000000001</v>
      </c>
      <c r="ER25" s="163"/>
      <c r="ES25" s="162">
        <v>-0.42799999999999999</v>
      </c>
      <c r="ET25" s="162">
        <v>0</v>
      </c>
      <c r="EU25" s="162">
        <v>-19.75</v>
      </c>
      <c r="EV25" s="162">
        <v>4.2</v>
      </c>
      <c r="EW25" s="162">
        <v>3.0145</v>
      </c>
      <c r="EX25" s="162">
        <v>-49.333500000000001</v>
      </c>
      <c r="EY25" s="162">
        <v>-6.8936000000000002</v>
      </c>
      <c r="EZ25" s="162">
        <v>4.5347</v>
      </c>
      <c r="FA25" s="162">
        <v>2.3759999999999999</v>
      </c>
      <c r="FB25" s="162">
        <v>-1.804</v>
      </c>
      <c r="FC25" s="162">
        <v>-17.057300000000001</v>
      </c>
      <c r="FD25" s="163"/>
      <c r="FE25" s="163"/>
      <c r="FF25" s="163"/>
      <c r="FG25" s="162">
        <v>4.4565000000000001</v>
      </c>
      <c r="FH25" s="162">
        <v>4.7191999999999998</v>
      </c>
      <c r="FI25" s="162">
        <v>3.5253999999999999</v>
      </c>
      <c r="FJ25" s="162">
        <v>1.8420000000000001</v>
      </c>
      <c r="FK25" s="162">
        <v>2.0095000000000001</v>
      </c>
      <c r="FL25" s="162">
        <v>-35.333300000000001</v>
      </c>
      <c r="FM25" s="162">
        <v>17.2348</v>
      </c>
      <c r="FN25" s="162">
        <v>17.188700000000001</v>
      </c>
      <c r="FO25" s="162">
        <v>-20.018699999999999</v>
      </c>
      <c r="FP25" s="162">
        <v>0</v>
      </c>
      <c r="FQ25" s="162">
        <v>25.426400000000001</v>
      </c>
      <c r="FR25" s="162">
        <v>-22.44</v>
      </c>
      <c r="FS25" s="162">
        <v>0.59370000000000001</v>
      </c>
      <c r="FT25" s="162">
        <v>0.25840000000000002</v>
      </c>
      <c r="FU25" s="162">
        <v>-0.21</v>
      </c>
      <c r="FV25" s="162">
        <v>5.07</v>
      </c>
      <c r="FW25" s="162">
        <v>-26.436199999999999</v>
      </c>
      <c r="FX25" s="163"/>
      <c r="FY25" s="162">
        <v>2.5979999999999999</v>
      </c>
      <c r="FZ25" s="162">
        <v>0.71799999999999997</v>
      </c>
      <c r="GA25" s="163"/>
      <c r="GB25" s="162">
        <v>10.75</v>
      </c>
      <c r="GC25" s="162">
        <v>-2.2098</v>
      </c>
      <c r="GD25" s="162">
        <v>5.4433999999999996</v>
      </c>
      <c r="GE25" s="162">
        <v>-2.73</v>
      </c>
      <c r="GF25" s="162">
        <v>22.793700000000001</v>
      </c>
      <c r="GG25" s="163"/>
      <c r="GH25" s="162">
        <v>20.300899999999999</v>
      </c>
      <c r="GI25" s="162">
        <v>-3.9986999999999999</v>
      </c>
      <c r="GJ25" s="162">
        <v>-4.3068</v>
      </c>
      <c r="GK25" s="162">
        <v>2.3921999999999999</v>
      </c>
      <c r="GL25" s="163"/>
      <c r="GM25" s="163"/>
      <c r="GN25" s="162">
        <v>-12.224399999999999</v>
      </c>
      <c r="GO25" s="162">
        <v>-27.3369</v>
      </c>
      <c r="GP25" s="162">
        <v>0.24410000000000001</v>
      </c>
      <c r="GQ25" s="162">
        <v>-18.510899999999999</v>
      </c>
      <c r="GR25" s="162">
        <v>5.6151</v>
      </c>
      <c r="GS25" s="162">
        <v>5.6234999999999999</v>
      </c>
      <c r="GT25" s="162">
        <v>142.99950000000001</v>
      </c>
      <c r="GU25" s="162">
        <v>-1.8642000000000001</v>
      </c>
      <c r="GV25" s="162">
        <v>-9.5</v>
      </c>
      <c r="GW25" s="162">
        <v>7.8982999999999999</v>
      </c>
      <c r="GX25" s="162">
        <v>1.9481999999999999</v>
      </c>
      <c r="GY25" s="162">
        <v>6.7759999999999998</v>
      </c>
      <c r="GZ25" s="162">
        <v>6.9383999999999997</v>
      </c>
      <c r="HA25" s="162">
        <v>1</v>
      </c>
      <c r="HB25" s="162">
        <v>-17.13</v>
      </c>
      <c r="HC25" s="162">
        <v>-16.090800000000002</v>
      </c>
      <c r="HD25" s="162">
        <v>-8.8000000000000007</v>
      </c>
      <c r="HE25" s="162">
        <v>3.2307000000000001</v>
      </c>
      <c r="HF25" s="162">
        <v>37.970199999999998</v>
      </c>
      <c r="HG25" s="162">
        <v>-15.404199999999999</v>
      </c>
      <c r="HH25" s="163"/>
      <c r="HI25" s="162">
        <v>20.712499999999999</v>
      </c>
      <c r="HJ25" s="162">
        <v>22.521100000000001</v>
      </c>
      <c r="HK25" s="162">
        <v>-9.1152999999999995</v>
      </c>
      <c r="HL25" s="163"/>
      <c r="HM25" s="162">
        <v>-12.3131</v>
      </c>
      <c r="HN25" s="162">
        <v>-13.162000000000001</v>
      </c>
      <c r="HO25" s="163"/>
      <c r="HP25" s="162">
        <v>0</v>
      </c>
      <c r="HQ25" s="162">
        <v>-21.092700000000001</v>
      </c>
      <c r="HR25" s="162">
        <v>-20.9114</v>
      </c>
      <c r="HS25" s="162">
        <v>-14.357799999999999</v>
      </c>
      <c r="HT25" s="162">
        <v>-14.9049</v>
      </c>
      <c r="HU25" s="162">
        <v>11.17</v>
      </c>
      <c r="HV25" s="162">
        <v>11.13</v>
      </c>
      <c r="HW25" s="162">
        <v>-29.6</v>
      </c>
      <c r="HX25" s="162">
        <v>-29.3</v>
      </c>
      <c r="HY25" s="162">
        <v>1.4951000000000001</v>
      </c>
      <c r="HZ25" s="162">
        <v>2.56</v>
      </c>
      <c r="IA25" s="162">
        <v>114.23399999999999</v>
      </c>
      <c r="IB25" s="163"/>
      <c r="IC25" s="163"/>
      <c r="ID25" s="162">
        <v>-16.899999999999999</v>
      </c>
      <c r="IE25" s="162">
        <v>-35.4</v>
      </c>
      <c r="IF25" s="162">
        <v>3.1</v>
      </c>
      <c r="IG25" s="162">
        <v>2.9</v>
      </c>
      <c r="IH25" s="163"/>
      <c r="II25" s="163"/>
      <c r="IJ25" s="163"/>
      <c r="IK25" s="162">
        <v>0</v>
      </c>
      <c r="IL25" s="163"/>
      <c r="IM25" s="163"/>
      <c r="IN25" s="163"/>
      <c r="IO25" s="163"/>
      <c r="IP25" s="162">
        <v>0</v>
      </c>
      <c r="IQ25" s="162">
        <v>206.6079</v>
      </c>
      <c r="IR25" s="163"/>
      <c r="IS25" s="162">
        <v>0</v>
      </c>
      <c r="IT25" s="162">
        <v>-2.0817000000000001</v>
      </c>
      <c r="IU25" s="162">
        <v>-3.9323999999999999</v>
      </c>
      <c r="IV25" s="162">
        <v>-90.598100000000002</v>
      </c>
      <c r="IW25" s="163"/>
      <c r="IX25" s="162">
        <v>-152.2569</v>
      </c>
      <c r="IY25" s="162">
        <v>2.0884</v>
      </c>
      <c r="IZ25" s="162">
        <v>-0.42170000000000002</v>
      </c>
      <c r="JA25" s="163"/>
      <c r="JB25" s="163"/>
      <c r="JC25" s="162">
        <v>-9.84</v>
      </c>
      <c r="JD25" s="162">
        <v>0.185</v>
      </c>
      <c r="JE25" s="162">
        <v>0.18</v>
      </c>
      <c r="JF25" s="162">
        <v>5.92</v>
      </c>
      <c r="JG25" s="162">
        <v>-3.52</v>
      </c>
      <c r="JH25" s="162">
        <v>-3.1389</v>
      </c>
      <c r="JI25" s="162">
        <v>-3.0167000000000002</v>
      </c>
      <c r="JJ25" s="162">
        <v>3.3127</v>
      </c>
      <c r="JK25" s="162">
        <v>-1.7258</v>
      </c>
      <c r="JL25" s="162">
        <v>-3.6</v>
      </c>
      <c r="JM25" s="162">
        <v>0.29899999999999999</v>
      </c>
      <c r="JN25" s="162">
        <v>-0.36099999999999999</v>
      </c>
      <c r="JO25" s="162">
        <v>2.359</v>
      </c>
      <c r="JP25" s="162">
        <v>2.7866</v>
      </c>
      <c r="JQ25" s="162">
        <v>3.3706999999999998</v>
      </c>
      <c r="JR25" s="162">
        <v>3.2660999999999998</v>
      </c>
      <c r="JS25" s="162">
        <v>3.3889999999999998</v>
      </c>
      <c r="JT25" s="163"/>
      <c r="JU25" s="162">
        <v>19.600000000000001</v>
      </c>
      <c r="JV25" s="162">
        <v>1.2836000000000001</v>
      </c>
      <c r="JW25" s="162">
        <v>0.59</v>
      </c>
      <c r="JX25" s="163"/>
      <c r="JY25" s="162">
        <v>-12.7133</v>
      </c>
      <c r="JZ25" s="162">
        <v>8.8400000000000006E-2</v>
      </c>
      <c r="KA25" s="162">
        <v>-19.9816</v>
      </c>
      <c r="KB25" s="162">
        <v>-11.069000000000001</v>
      </c>
      <c r="KC25" s="162">
        <v>-6.3979999999999997</v>
      </c>
      <c r="KD25" s="162">
        <v>-20.0855</v>
      </c>
      <c r="KE25" s="162">
        <v>-4.3391000000000002</v>
      </c>
      <c r="KF25" s="162">
        <v>-18.5</v>
      </c>
      <c r="KG25" s="162">
        <v>1.2</v>
      </c>
      <c r="KH25" s="162">
        <v>-11.4619</v>
      </c>
      <c r="KI25" s="162">
        <v>-46.4544</v>
      </c>
    </row>
    <row r="26" spans="1:295" ht="18" customHeight="1" x14ac:dyDescent="0.25">
      <c r="A26" s="160" t="s">
        <v>101</v>
      </c>
      <c r="B26" s="160" t="s">
        <v>888</v>
      </c>
      <c r="C26" s="164">
        <v>0</v>
      </c>
      <c r="D26" s="165">
        <v>6.1215000000000002</v>
      </c>
      <c r="E26" s="165">
        <v>-11.4457</v>
      </c>
      <c r="F26" s="165">
        <v>2.2200000000000001E-2</v>
      </c>
      <c r="G26" s="165">
        <v>8.4234000000000009</v>
      </c>
      <c r="H26" s="166"/>
      <c r="I26" s="165">
        <v>14.250299999999999</v>
      </c>
      <c r="J26" s="166"/>
      <c r="K26" s="165">
        <v>19.219100000000001</v>
      </c>
      <c r="L26" s="165">
        <v>8.4847000000000001</v>
      </c>
      <c r="M26" s="165">
        <v>9.9568999999999992</v>
      </c>
      <c r="N26" s="165">
        <v>-17.760000000000002</v>
      </c>
      <c r="O26" s="165">
        <v>-26.4</v>
      </c>
      <c r="P26" s="165">
        <v>4.4000000000000004</v>
      </c>
      <c r="Q26" s="165">
        <v>8.2799999999999994</v>
      </c>
      <c r="R26" s="165">
        <v>-17.600000000000001</v>
      </c>
      <c r="S26" s="165">
        <v>2.1101000000000001</v>
      </c>
      <c r="T26" s="165">
        <v>-1.4972000000000001</v>
      </c>
      <c r="U26" s="165">
        <v>5.7519</v>
      </c>
      <c r="V26" s="165">
        <v>5.7268999999999997</v>
      </c>
      <c r="W26" s="165">
        <v>10.0472</v>
      </c>
      <c r="X26" s="165">
        <v>3.2204000000000002</v>
      </c>
      <c r="Y26" s="165">
        <v>0.19900000000000001</v>
      </c>
      <c r="Z26" s="165">
        <v>1.6309</v>
      </c>
      <c r="AA26" s="166"/>
      <c r="AB26" s="165">
        <v>-0.88370000000000004</v>
      </c>
      <c r="AC26" s="165">
        <v>-1.091</v>
      </c>
      <c r="AD26" s="165">
        <v>-1.0760000000000001</v>
      </c>
      <c r="AE26" s="165">
        <v>-4.415</v>
      </c>
      <c r="AF26" s="165">
        <v>-2.2200000000000002</v>
      </c>
      <c r="AG26" s="165">
        <v>-6.6</v>
      </c>
      <c r="AH26" s="165">
        <v>-0.65400000000000003</v>
      </c>
      <c r="AI26" s="165">
        <v>0.36299999999999999</v>
      </c>
      <c r="AJ26" s="165">
        <v>-9.75</v>
      </c>
      <c r="AK26" s="165">
        <v>-9.73</v>
      </c>
      <c r="AL26" s="166"/>
      <c r="AM26" s="165">
        <v>-13.66</v>
      </c>
      <c r="AN26" s="165">
        <v>-13.74</v>
      </c>
      <c r="AO26" s="165">
        <v>4.4569000000000001</v>
      </c>
      <c r="AP26" s="165">
        <v>3.7677999999999998</v>
      </c>
      <c r="AQ26" s="165">
        <v>20.551600000000001</v>
      </c>
      <c r="AR26" s="165">
        <v>20.904299999999999</v>
      </c>
      <c r="AS26" s="165">
        <v>-11.658799999999999</v>
      </c>
      <c r="AT26" s="165">
        <v>-8.5733999999999995</v>
      </c>
      <c r="AU26" s="165">
        <v>-8.9087999999999994</v>
      </c>
      <c r="AV26" s="165">
        <v>19.589700000000001</v>
      </c>
      <c r="AW26" s="166"/>
      <c r="AX26" s="165">
        <v>-20.227799999999998</v>
      </c>
      <c r="AY26" s="165">
        <v>-15.4053</v>
      </c>
      <c r="AZ26" s="165">
        <v>2.7742</v>
      </c>
      <c r="BA26" s="165">
        <v>26.4162</v>
      </c>
      <c r="BB26" s="165">
        <v>102.6584</v>
      </c>
      <c r="BC26" s="165">
        <v>9.9040999999999997</v>
      </c>
      <c r="BD26" s="165">
        <v>-5.3</v>
      </c>
      <c r="BE26" s="165">
        <v>-5.5</v>
      </c>
      <c r="BF26" s="165">
        <v>-23.546600000000002</v>
      </c>
      <c r="BG26" s="165">
        <v>-23.165700000000001</v>
      </c>
      <c r="BH26" s="165">
        <v>-1.8724000000000001</v>
      </c>
      <c r="BI26" s="166"/>
      <c r="BJ26" s="165">
        <v>8.4517000000000007</v>
      </c>
      <c r="BK26" s="165">
        <v>5.2996999999999996</v>
      </c>
      <c r="BL26" s="165">
        <v>3.6934</v>
      </c>
      <c r="BM26" s="165">
        <v>2.4908999999999999</v>
      </c>
      <c r="BN26" s="165">
        <v>-128.7576</v>
      </c>
      <c r="BO26" s="165">
        <v>9.8879999999999999</v>
      </c>
      <c r="BP26" s="165">
        <v>9.8879999999999999</v>
      </c>
      <c r="BQ26" s="165">
        <v>15.106999999999999</v>
      </c>
      <c r="BR26" s="165">
        <v>-196.0052</v>
      </c>
      <c r="BS26" s="166"/>
      <c r="BT26" s="166"/>
      <c r="BU26" s="166"/>
      <c r="BV26" s="165">
        <v>18.502099999999999</v>
      </c>
      <c r="BW26" s="165">
        <v>8.41</v>
      </c>
      <c r="BX26" s="165">
        <v>6.83</v>
      </c>
      <c r="BY26" s="165">
        <v>-3.94</v>
      </c>
      <c r="BZ26" s="165">
        <v>5.22</v>
      </c>
      <c r="CA26" s="165">
        <v>-13.927300000000001</v>
      </c>
      <c r="CB26" s="165">
        <v>-13.525499999999999</v>
      </c>
      <c r="CC26" s="165">
        <v>25.740200000000002</v>
      </c>
      <c r="CD26" s="165">
        <v>24.626200000000001</v>
      </c>
      <c r="CE26" s="165">
        <v>-3.5354000000000001</v>
      </c>
      <c r="CF26" s="165">
        <v>-19.893599999999999</v>
      </c>
      <c r="CG26" s="165">
        <v>-20.2042</v>
      </c>
      <c r="CH26" s="165">
        <v>9.1740999999999993</v>
      </c>
      <c r="CI26" s="166"/>
      <c r="CJ26" s="166"/>
      <c r="CK26" s="166"/>
      <c r="CL26" s="165">
        <v>17.100000000000001</v>
      </c>
      <c r="CM26" s="165">
        <v>14.2</v>
      </c>
      <c r="CN26" s="165">
        <v>-3.94</v>
      </c>
      <c r="CO26" s="165">
        <v>29.0854</v>
      </c>
      <c r="CP26" s="165">
        <v>28.728200000000001</v>
      </c>
      <c r="CQ26" s="165">
        <v>27.7258</v>
      </c>
      <c r="CR26" s="165">
        <v>28.888000000000002</v>
      </c>
      <c r="CS26" s="165">
        <v>29.283999999999999</v>
      </c>
      <c r="CT26" s="165">
        <v>-28.953499999999998</v>
      </c>
      <c r="CU26" s="165">
        <v>-10.219200000000001</v>
      </c>
      <c r="CV26" s="165">
        <v>-25.790500000000002</v>
      </c>
      <c r="CW26" s="165">
        <v>3.4018999999999999</v>
      </c>
      <c r="CX26" s="165">
        <v>35.06</v>
      </c>
      <c r="CY26" s="165">
        <v>18.350000000000001</v>
      </c>
      <c r="CZ26" s="165">
        <v>8.5985999999999994</v>
      </c>
      <c r="DA26" s="165">
        <v>8.6944999999999997</v>
      </c>
      <c r="DB26" s="165">
        <v>-8.8000000000000007</v>
      </c>
      <c r="DC26" s="166"/>
      <c r="DD26" s="166"/>
      <c r="DE26" s="166"/>
      <c r="DF26" s="165">
        <v>25.470199999999998</v>
      </c>
      <c r="DG26" s="165">
        <v>1.49E-2</v>
      </c>
      <c r="DH26" s="165">
        <v>-4.4943999999999997</v>
      </c>
      <c r="DI26" s="165">
        <v>-2.2999999999999998</v>
      </c>
      <c r="DJ26" s="165">
        <v>-2.5</v>
      </c>
      <c r="DK26" s="165">
        <v>-3.5083000000000002</v>
      </c>
      <c r="DL26" s="165">
        <v>3.746</v>
      </c>
      <c r="DM26" s="165">
        <v>11.2027</v>
      </c>
      <c r="DN26" s="165">
        <v>12.0663</v>
      </c>
      <c r="DO26" s="165">
        <v>4.08</v>
      </c>
      <c r="DP26" s="165">
        <v>-2.91</v>
      </c>
      <c r="DQ26" s="165">
        <v>10.4315</v>
      </c>
      <c r="DR26" s="165">
        <v>-25.336400000000001</v>
      </c>
      <c r="DS26" s="166"/>
      <c r="DT26" s="165">
        <v>-17.260000000000002</v>
      </c>
      <c r="DU26" s="165">
        <v>5.55</v>
      </c>
      <c r="DV26" s="165">
        <v>37.770000000000003</v>
      </c>
      <c r="DW26" s="165">
        <v>-21.2727</v>
      </c>
      <c r="DX26" s="165">
        <v>-11.2</v>
      </c>
      <c r="DY26" s="165">
        <v>-39.251100000000001</v>
      </c>
      <c r="DZ26" s="165">
        <v>-38.5</v>
      </c>
      <c r="EA26" s="165">
        <v>27.3446</v>
      </c>
      <c r="EB26" s="165">
        <v>0.193</v>
      </c>
      <c r="EC26" s="165">
        <v>-10.091100000000001</v>
      </c>
      <c r="ED26" s="165">
        <v>-10.1557</v>
      </c>
      <c r="EE26" s="165">
        <v>-9.0124999999999993</v>
      </c>
      <c r="EF26" s="165">
        <v>-11.045400000000001</v>
      </c>
      <c r="EG26" s="165">
        <v>-7.7949999999999999</v>
      </c>
      <c r="EH26" s="165">
        <v>-94.932000000000002</v>
      </c>
      <c r="EI26" s="165">
        <v>-71.283000000000001</v>
      </c>
      <c r="EJ26" s="166"/>
      <c r="EK26" s="165">
        <v>-11.2097</v>
      </c>
      <c r="EL26" s="165">
        <v>-10.567399999999999</v>
      </c>
      <c r="EM26" s="165">
        <v>10.1229</v>
      </c>
      <c r="EN26" s="166"/>
      <c r="EO26" s="165">
        <v>-30.349900000000002</v>
      </c>
      <c r="EP26" s="165">
        <v>7.6959999999999997</v>
      </c>
      <c r="EQ26" s="165">
        <v>-26.290500000000002</v>
      </c>
      <c r="ER26" s="166"/>
      <c r="ES26" s="165">
        <v>-2.4344999999999999</v>
      </c>
      <c r="ET26" s="165">
        <v>0</v>
      </c>
      <c r="EU26" s="165">
        <v>-17.149999999999999</v>
      </c>
      <c r="EV26" s="165">
        <v>0</v>
      </c>
      <c r="EW26" s="165">
        <v>3.1219999999999999</v>
      </c>
      <c r="EX26" s="165">
        <v>-31.477799999999998</v>
      </c>
      <c r="EY26" s="165">
        <v>-8.1780000000000008</v>
      </c>
      <c r="EZ26" s="165">
        <v>2.4739</v>
      </c>
      <c r="FA26" s="165">
        <v>4.3243</v>
      </c>
      <c r="FB26" s="165">
        <v>-4.4814999999999996</v>
      </c>
      <c r="FC26" s="165">
        <v>-12.184100000000001</v>
      </c>
      <c r="FD26" s="166"/>
      <c r="FE26" s="166"/>
      <c r="FF26" s="166"/>
      <c r="FG26" s="165">
        <v>0</v>
      </c>
      <c r="FH26" s="165">
        <v>0</v>
      </c>
      <c r="FI26" s="165">
        <v>0</v>
      </c>
      <c r="FJ26" s="165">
        <v>2.5118</v>
      </c>
      <c r="FK26" s="165">
        <v>2.6793</v>
      </c>
      <c r="FL26" s="165">
        <v>-37.677700000000002</v>
      </c>
      <c r="FM26" s="165">
        <v>20.3125</v>
      </c>
      <c r="FN26" s="165">
        <v>20.072199999999999</v>
      </c>
      <c r="FO26" s="165">
        <v>-18.8569</v>
      </c>
      <c r="FP26" s="166"/>
      <c r="FQ26" s="165">
        <v>27.8874</v>
      </c>
      <c r="FR26" s="165">
        <v>-21.29</v>
      </c>
      <c r="FS26" s="165">
        <v>-0.30719999999999997</v>
      </c>
      <c r="FT26" s="165">
        <v>0.31519999999999998</v>
      </c>
      <c r="FU26" s="165">
        <v>0</v>
      </c>
      <c r="FV26" s="165">
        <v>1.54</v>
      </c>
      <c r="FW26" s="165">
        <v>-28.675000000000001</v>
      </c>
      <c r="FX26" s="166"/>
      <c r="FY26" s="165">
        <v>2.649</v>
      </c>
      <c r="FZ26" s="165">
        <v>0.72699999999999998</v>
      </c>
      <c r="GA26" s="166"/>
      <c r="GB26" s="165">
        <v>9.4700000000000006</v>
      </c>
      <c r="GC26" s="165">
        <v>-3.6067</v>
      </c>
      <c r="GD26" s="165">
        <v>5.2309000000000001</v>
      </c>
      <c r="GE26" s="165">
        <v>-2.42</v>
      </c>
      <c r="GF26" s="165">
        <v>22.339300000000001</v>
      </c>
      <c r="GG26" s="166"/>
      <c r="GH26" s="165">
        <v>22.38</v>
      </c>
      <c r="GI26" s="165">
        <v>-5.5660999999999996</v>
      </c>
      <c r="GJ26" s="165">
        <v>-5.9671000000000003</v>
      </c>
      <c r="GK26" s="165">
        <v>2.6135999999999999</v>
      </c>
      <c r="GL26" s="165">
        <v>6.6799999999999998E-2</v>
      </c>
      <c r="GM26" s="166"/>
      <c r="GN26" s="165">
        <v>-12.4314</v>
      </c>
      <c r="GO26" s="165">
        <v>-28.142900000000001</v>
      </c>
      <c r="GP26" s="165">
        <v>-0.22090000000000001</v>
      </c>
      <c r="GQ26" s="165">
        <v>-19.6188</v>
      </c>
      <c r="GR26" s="165">
        <v>4.3959000000000001</v>
      </c>
      <c r="GS26" s="165">
        <v>5.0186999999999999</v>
      </c>
      <c r="GT26" s="165">
        <v>144.8852</v>
      </c>
      <c r="GU26" s="165">
        <v>-1.1391</v>
      </c>
      <c r="GV26" s="165">
        <v>-8.2643000000000004</v>
      </c>
      <c r="GW26" s="165">
        <v>5.6238000000000001</v>
      </c>
      <c r="GX26" s="165">
        <v>2.1642999999999999</v>
      </c>
      <c r="GY26" s="165">
        <v>7.2008000000000001</v>
      </c>
      <c r="GZ26" s="165">
        <v>7.2469000000000001</v>
      </c>
      <c r="HA26" s="165">
        <v>1.4273</v>
      </c>
      <c r="HB26" s="165">
        <v>-15.5379</v>
      </c>
      <c r="HC26" s="165">
        <v>-13.4819</v>
      </c>
      <c r="HD26" s="165">
        <v>-6.71</v>
      </c>
      <c r="HE26" s="165">
        <v>0</v>
      </c>
      <c r="HF26" s="165">
        <v>33.291899999999998</v>
      </c>
      <c r="HG26" s="165">
        <v>-8.7416</v>
      </c>
      <c r="HH26" s="166"/>
      <c r="HI26" s="165">
        <v>20.435700000000001</v>
      </c>
      <c r="HJ26" s="165">
        <v>20.869399999999999</v>
      </c>
      <c r="HK26" s="165">
        <v>-8.2309999999999999</v>
      </c>
      <c r="HL26" s="165">
        <v>0</v>
      </c>
      <c r="HM26" s="165">
        <v>-13.1218</v>
      </c>
      <c r="HN26" s="165">
        <v>-11.4057</v>
      </c>
      <c r="HO26" s="165">
        <v>26.661000000000001</v>
      </c>
      <c r="HP26" s="165">
        <v>27.212299999999999</v>
      </c>
      <c r="HQ26" s="165">
        <v>-21.938700000000001</v>
      </c>
      <c r="HR26" s="165">
        <v>-21.515699999999999</v>
      </c>
      <c r="HS26" s="165">
        <v>-15.863200000000001</v>
      </c>
      <c r="HT26" s="165">
        <v>-15.0174</v>
      </c>
      <c r="HU26" s="165">
        <v>12.85</v>
      </c>
      <c r="HV26" s="165">
        <v>12.84</v>
      </c>
      <c r="HW26" s="165">
        <v>-28.2</v>
      </c>
      <c r="HX26" s="165">
        <v>-28</v>
      </c>
      <c r="HY26" s="165">
        <v>0.15840000000000001</v>
      </c>
      <c r="HZ26" s="165">
        <v>4.72</v>
      </c>
      <c r="IA26" s="165">
        <v>109.6814</v>
      </c>
      <c r="IB26" s="166"/>
      <c r="IC26" s="166"/>
      <c r="ID26" s="165">
        <v>-16.100000000000001</v>
      </c>
      <c r="IE26" s="165">
        <v>-33.299999999999997</v>
      </c>
      <c r="IF26" s="165">
        <v>4.7</v>
      </c>
      <c r="IG26" s="165">
        <v>4.3</v>
      </c>
      <c r="IH26" s="166"/>
      <c r="II26" s="166"/>
      <c r="IJ26" s="166"/>
      <c r="IK26" s="165">
        <v>17.394300000000001</v>
      </c>
      <c r="IL26" s="166"/>
      <c r="IM26" s="165">
        <v>-31.2684</v>
      </c>
      <c r="IN26" s="166"/>
      <c r="IO26" s="165">
        <v>73.026799999999994</v>
      </c>
      <c r="IP26" s="165">
        <v>98.261899999999997</v>
      </c>
      <c r="IQ26" s="165">
        <v>197.3321</v>
      </c>
      <c r="IR26" s="165">
        <v>21.200900000000001</v>
      </c>
      <c r="IS26" s="165">
        <v>-7.9359999999999999</v>
      </c>
      <c r="IT26" s="165">
        <v>9.2322000000000006</v>
      </c>
      <c r="IU26" s="165">
        <v>10.846500000000001</v>
      </c>
      <c r="IV26" s="165">
        <v>-76.865499999999997</v>
      </c>
      <c r="IW26" s="166"/>
      <c r="IX26" s="165">
        <v>-154.52770000000001</v>
      </c>
      <c r="IY26" s="165">
        <v>1.0152000000000001</v>
      </c>
      <c r="IZ26" s="165">
        <v>1.4107000000000001</v>
      </c>
      <c r="JA26" s="165">
        <v>-1.4978</v>
      </c>
      <c r="JB26" s="166"/>
      <c r="JC26" s="165">
        <v>-8.8000000000000007</v>
      </c>
      <c r="JD26" s="165">
        <v>6.0000000000000001E-3</v>
      </c>
      <c r="JE26" s="165">
        <v>0</v>
      </c>
      <c r="JF26" s="165">
        <v>5.12</v>
      </c>
      <c r="JG26" s="165">
        <v>-4.72</v>
      </c>
      <c r="JH26" s="165">
        <v>-0.38890000000000002</v>
      </c>
      <c r="JI26" s="165">
        <v>-1.3169</v>
      </c>
      <c r="JJ26" s="165">
        <v>4.2496</v>
      </c>
      <c r="JK26" s="165">
        <v>-1.5213000000000001</v>
      </c>
      <c r="JL26" s="165">
        <v>-2.8</v>
      </c>
      <c r="JM26" s="165">
        <v>1.32</v>
      </c>
      <c r="JN26" s="165">
        <v>1.075</v>
      </c>
      <c r="JO26" s="165">
        <v>2.5895000000000001</v>
      </c>
      <c r="JP26" s="165">
        <v>3.0882999999999998</v>
      </c>
      <c r="JQ26" s="165">
        <v>3.448</v>
      </c>
      <c r="JR26" s="165">
        <v>4.1067999999999998</v>
      </c>
      <c r="JS26" s="165">
        <v>3.2993999999999999</v>
      </c>
      <c r="JT26" s="166"/>
      <c r="JU26" s="165">
        <v>17.7</v>
      </c>
      <c r="JV26" s="165">
        <v>1.9477</v>
      </c>
      <c r="JW26" s="165">
        <v>0.61</v>
      </c>
      <c r="JX26" s="166"/>
      <c r="JY26" s="165">
        <v>-14.042299999999999</v>
      </c>
      <c r="JZ26" s="165">
        <v>-0.25259999999999999</v>
      </c>
      <c r="KA26" s="165">
        <v>-20.3902</v>
      </c>
      <c r="KB26" s="165">
        <v>-12.8086</v>
      </c>
      <c r="KC26" s="165">
        <v>-5.6593</v>
      </c>
      <c r="KD26" s="165">
        <v>-20.428899999999999</v>
      </c>
      <c r="KE26" s="165">
        <v>-4.3574999999999999</v>
      </c>
      <c r="KF26" s="165">
        <v>-18.399999999999999</v>
      </c>
      <c r="KG26" s="165">
        <v>0.4</v>
      </c>
      <c r="KH26" s="165">
        <v>-16.793299999999999</v>
      </c>
      <c r="KI26" s="165">
        <v>-38.7697</v>
      </c>
    </row>
    <row r="27" spans="1:295" ht="18" customHeight="1" x14ac:dyDescent="0.25">
      <c r="A27" s="160" t="s">
        <v>101</v>
      </c>
      <c r="B27" s="160" t="s">
        <v>889</v>
      </c>
      <c r="C27" s="164">
        <v>0</v>
      </c>
      <c r="D27" s="165">
        <v>6.1733000000000002</v>
      </c>
      <c r="E27" s="165">
        <v>-11.4495</v>
      </c>
      <c r="F27" s="165">
        <v>-1.5007999999999999</v>
      </c>
      <c r="G27" s="165">
        <v>8.2858999999999998</v>
      </c>
      <c r="H27" s="166"/>
      <c r="I27" s="165">
        <v>14.775700000000001</v>
      </c>
      <c r="J27" s="166"/>
      <c r="K27" s="165">
        <v>20.5916</v>
      </c>
      <c r="L27" s="165">
        <v>9.2196999999999996</v>
      </c>
      <c r="M27" s="165">
        <v>10.4788</v>
      </c>
      <c r="N27" s="165">
        <v>-17.760000000000002</v>
      </c>
      <c r="O27" s="165">
        <v>-28.6</v>
      </c>
      <c r="P27" s="165">
        <v>4.4000000000000004</v>
      </c>
      <c r="Q27" s="165">
        <v>9.1080000000000005</v>
      </c>
      <c r="R27" s="165">
        <v>-19.8</v>
      </c>
      <c r="S27" s="165">
        <v>2.4790999999999999</v>
      </c>
      <c r="T27" s="165">
        <v>-2.6924999999999999</v>
      </c>
      <c r="U27" s="165">
        <v>6.0171999999999999</v>
      </c>
      <c r="V27" s="165">
        <v>5.8585000000000003</v>
      </c>
      <c r="W27" s="165">
        <v>10.270899999999999</v>
      </c>
      <c r="X27" s="165">
        <v>3.0495000000000001</v>
      </c>
      <c r="Y27" s="165">
        <v>6.5299999999999997E-2</v>
      </c>
      <c r="Z27" s="165">
        <v>1.5708</v>
      </c>
      <c r="AA27" s="166"/>
      <c r="AB27" s="165">
        <v>-0.67720000000000002</v>
      </c>
      <c r="AC27" s="165">
        <v>-1.0249999999999999</v>
      </c>
      <c r="AD27" s="165">
        <v>-1.014</v>
      </c>
      <c r="AE27" s="165">
        <v>-4.0220000000000002</v>
      </c>
      <c r="AF27" s="166"/>
      <c r="AG27" s="165">
        <v>-4.4000000000000004</v>
      </c>
      <c r="AH27" s="165">
        <v>-0.50800000000000001</v>
      </c>
      <c r="AI27" s="165">
        <v>0.38300000000000001</v>
      </c>
      <c r="AJ27" s="165">
        <v>-9.2799999999999994</v>
      </c>
      <c r="AK27" s="165">
        <v>-9.1</v>
      </c>
      <c r="AL27" s="166"/>
      <c r="AM27" s="165">
        <v>-13.69</v>
      </c>
      <c r="AN27" s="165">
        <v>-13.81</v>
      </c>
      <c r="AO27" s="165">
        <v>6.0213999999999999</v>
      </c>
      <c r="AP27" s="165">
        <v>4.2750000000000004</v>
      </c>
      <c r="AQ27" s="165">
        <v>17.905999999999999</v>
      </c>
      <c r="AR27" s="165">
        <v>17.3658</v>
      </c>
      <c r="AS27" s="165">
        <v>-14.156700000000001</v>
      </c>
      <c r="AT27" s="165">
        <v>-9.5111000000000008</v>
      </c>
      <c r="AU27" s="165">
        <v>-8.1895000000000007</v>
      </c>
      <c r="AV27" s="165">
        <v>55.975900000000003</v>
      </c>
      <c r="AW27" s="166"/>
      <c r="AX27" s="165">
        <v>-19.156199999999998</v>
      </c>
      <c r="AY27" s="165">
        <v>-17.146799999999999</v>
      </c>
      <c r="AZ27" s="165">
        <v>3.1686999999999999</v>
      </c>
      <c r="BA27" s="165">
        <v>16.559000000000001</v>
      </c>
      <c r="BB27" s="165">
        <v>107.8094</v>
      </c>
      <c r="BC27" s="165">
        <v>6.7906000000000004</v>
      </c>
      <c r="BD27" s="165">
        <v>-5.2</v>
      </c>
      <c r="BE27" s="165">
        <v>-5.6</v>
      </c>
      <c r="BF27" s="165">
        <v>-24.954899999999999</v>
      </c>
      <c r="BG27" s="165">
        <v>-25.015599999999999</v>
      </c>
      <c r="BH27" s="165">
        <v>-1.9031</v>
      </c>
      <c r="BI27" s="166"/>
      <c r="BJ27" s="165">
        <v>10.6487</v>
      </c>
      <c r="BK27" s="165">
        <v>5.4827000000000004</v>
      </c>
      <c r="BL27" s="165">
        <v>4.4949000000000003</v>
      </c>
      <c r="BM27" s="165">
        <v>3.1526999999999998</v>
      </c>
      <c r="BN27" s="165">
        <v>-113.834</v>
      </c>
      <c r="BO27" s="165">
        <v>7.1413000000000002</v>
      </c>
      <c r="BP27" s="165">
        <v>7.0498000000000003</v>
      </c>
      <c r="BQ27" s="165">
        <v>21.9132</v>
      </c>
      <c r="BR27" s="165">
        <v>-175.45939999999999</v>
      </c>
      <c r="BS27" s="166"/>
      <c r="BT27" s="166"/>
      <c r="BU27" s="166"/>
      <c r="BV27" s="165">
        <v>19.400200000000002</v>
      </c>
      <c r="BW27" s="165">
        <v>6.46</v>
      </c>
      <c r="BX27" s="165">
        <v>7.79</v>
      </c>
      <c r="BY27" s="165">
        <v>4.62</v>
      </c>
      <c r="BZ27" s="165">
        <v>5.86</v>
      </c>
      <c r="CA27" s="165">
        <v>-16.874400000000001</v>
      </c>
      <c r="CB27" s="165">
        <v>-16.740400000000001</v>
      </c>
      <c r="CC27" s="165">
        <v>29.143899999999999</v>
      </c>
      <c r="CD27" s="165">
        <v>27.316199999999998</v>
      </c>
      <c r="CE27" s="165">
        <v>-4.2923</v>
      </c>
      <c r="CF27" s="165">
        <v>-22.183599999999998</v>
      </c>
      <c r="CG27" s="165">
        <v>-22.0244</v>
      </c>
      <c r="CH27" s="165">
        <v>10.7112</v>
      </c>
      <c r="CI27" s="166"/>
      <c r="CJ27" s="166"/>
      <c r="CK27" s="166"/>
      <c r="CL27" s="165">
        <v>17.600000000000001</v>
      </c>
      <c r="CM27" s="165">
        <v>14.4</v>
      </c>
      <c r="CN27" s="165">
        <v>-4.09</v>
      </c>
      <c r="CO27" s="165">
        <v>27.321200000000001</v>
      </c>
      <c r="CP27" s="165">
        <v>25.941099999999999</v>
      </c>
      <c r="CQ27" s="165">
        <v>25.497599999999998</v>
      </c>
      <c r="CR27" s="165">
        <v>23.0823</v>
      </c>
      <c r="CS27" s="165">
        <v>23.629000000000001</v>
      </c>
      <c r="CT27" s="165">
        <v>-27.246700000000001</v>
      </c>
      <c r="CU27" s="165">
        <v>-6.7538999999999998</v>
      </c>
      <c r="CV27" s="165">
        <v>-23.895900000000001</v>
      </c>
      <c r="CW27" s="165">
        <v>3.6722000000000001</v>
      </c>
      <c r="CX27" s="165">
        <v>36.020000000000003</v>
      </c>
      <c r="CY27" s="165">
        <v>20.2</v>
      </c>
      <c r="CZ27" s="165">
        <v>9.0673999999999992</v>
      </c>
      <c r="DA27" s="165">
        <v>9.2804000000000002</v>
      </c>
      <c r="DB27" s="165">
        <v>-9.18</v>
      </c>
      <c r="DC27" s="166"/>
      <c r="DD27" s="166"/>
      <c r="DE27" s="166"/>
      <c r="DF27" s="165">
        <v>22.081800000000001</v>
      </c>
      <c r="DG27" s="165">
        <v>1.46E-2</v>
      </c>
      <c r="DH27" s="165">
        <v>-4.7526999999999999</v>
      </c>
      <c r="DI27" s="165">
        <v>-3.6</v>
      </c>
      <c r="DJ27" s="165">
        <v>-3.5</v>
      </c>
      <c r="DK27" s="165">
        <v>-2.9382000000000001</v>
      </c>
      <c r="DL27" s="165">
        <v>4.3070000000000004</v>
      </c>
      <c r="DM27" s="165">
        <v>12.148999999999999</v>
      </c>
      <c r="DN27" s="165">
        <v>12.8085</v>
      </c>
      <c r="DO27" s="165">
        <v>4.67</v>
      </c>
      <c r="DP27" s="165">
        <v>-3.22</v>
      </c>
      <c r="DQ27" s="165">
        <v>11.47</v>
      </c>
      <c r="DR27" s="165">
        <v>-22.001200000000001</v>
      </c>
      <c r="DS27" s="166"/>
      <c r="DT27" s="165">
        <v>-20.51</v>
      </c>
      <c r="DU27" s="165">
        <v>6.27</v>
      </c>
      <c r="DV27" s="165">
        <v>41.9</v>
      </c>
      <c r="DW27" s="165">
        <v>-19</v>
      </c>
      <c r="DX27" s="165">
        <v>-9.7636000000000003</v>
      </c>
      <c r="DY27" s="165">
        <v>-40.069699999999997</v>
      </c>
      <c r="DZ27" s="165">
        <v>-39.372700000000002</v>
      </c>
      <c r="EA27" s="165">
        <v>33.555300000000003</v>
      </c>
      <c r="EB27" s="165">
        <v>5.3449</v>
      </c>
      <c r="EC27" s="165">
        <v>-6.2009999999999996</v>
      </c>
      <c r="ED27" s="165">
        <v>-5.3459000000000003</v>
      </c>
      <c r="EE27" s="165">
        <v>-11.870900000000001</v>
      </c>
      <c r="EF27" s="165">
        <v>-16.172699999999999</v>
      </c>
      <c r="EG27" s="165">
        <v>-9.8520000000000003</v>
      </c>
      <c r="EH27" s="165">
        <v>-96.137299999999996</v>
      </c>
      <c r="EI27" s="165">
        <v>-72.180000000000007</v>
      </c>
      <c r="EJ27" s="166"/>
      <c r="EK27" s="165">
        <v>-11.155099999999999</v>
      </c>
      <c r="EL27" s="165">
        <v>-10.709</v>
      </c>
      <c r="EM27" s="165">
        <v>14.7485</v>
      </c>
      <c r="EN27" s="166"/>
      <c r="EO27" s="165">
        <v>-20.714200000000002</v>
      </c>
      <c r="EP27" s="165">
        <v>4.6239999999999997</v>
      </c>
      <c r="EQ27" s="165">
        <v>-24.736000000000001</v>
      </c>
      <c r="ER27" s="165">
        <v>-24.337800000000001</v>
      </c>
      <c r="ES27" s="165">
        <v>3.2825000000000002</v>
      </c>
      <c r="ET27" s="165">
        <v>0</v>
      </c>
      <c r="EU27" s="165">
        <v>-9.3800000000000008</v>
      </c>
      <c r="EV27" s="165">
        <v>1.1000000000000001</v>
      </c>
      <c r="EW27" s="165">
        <v>3.2987000000000002</v>
      </c>
      <c r="EX27" s="165">
        <v>-21.9375</v>
      </c>
      <c r="EY27" s="165">
        <v>-9.7233000000000001</v>
      </c>
      <c r="EZ27" s="165">
        <v>0.76910000000000001</v>
      </c>
      <c r="FA27" s="165">
        <v>6.7481</v>
      </c>
      <c r="FB27" s="165">
        <v>3.2025000000000001</v>
      </c>
      <c r="FC27" s="165">
        <v>-17.4893</v>
      </c>
      <c r="FD27" s="166"/>
      <c r="FE27" s="166"/>
      <c r="FF27" s="166"/>
      <c r="FG27" s="165">
        <v>0</v>
      </c>
      <c r="FH27" s="165">
        <v>0</v>
      </c>
      <c r="FI27" s="166"/>
      <c r="FJ27" s="165">
        <v>5.5260999999999996</v>
      </c>
      <c r="FK27" s="165">
        <v>5.5260999999999996</v>
      </c>
      <c r="FL27" s="165">
        <v>-37.1753</v>
      </c>
      <c r="FM27" s="165">
        <v>21.172999999999998</v>
      </c>
      <c r="FN27" s="165">
        <v>21.1617</v>
      </c>
      <c r="FO27" s="165">
        <v>-18.136500000000002</v>
      </c>
      <c r="FP27" s="166"/>
      <c r="FQ27" s="165">
        <v>29.283899999999999</v>
      </c>
      <c r="FR27" s="165">
        <v>-21.33</v>
      </c>
      <c r="FS27" s="165">
        <v>7.7999999999999996E-3</v>
      </c>
      <c r="FT27" s="165">
        <v>0.31519999999999998</v>
      </c>
      <c r="FU27" s="165">
        <v>-0.49</v>
      </c>
      <c r="FV27" s="165">
        <v>1.72</v>
      </c>
      <c r="FW27" s="165">
        <v>-28.9634</v>
      </c>
      <c r="FX27" s="166"/>
      <c r="FY27" s="165">
        <v>2.36</v>
      </c>
      <c r="FZ27" s="165">
        <v>0.76900000000000002</v>
      </c>
      <c r="GA27" s="166"/>
      <c r="GB27" s="165">
        <v>10.4</v>
      </c>
      <c r="GC27" s="165">
        <v>-2.8239999999999998</v>
      </c>
      <c r="GD27" s="165">
        <v>6.1711</v>
      </c>
      <c r="GE27" s="165">
        <v>-2.48</v>
      </c>
      <c r="GF27" s="165">
        <v>23.715299999999999</v>
      </c>
      <c r="GG27" s="166"/>
      <c r="GH27" s="165">
        <v>22.438700000000001</v>
      </c>
      <c r="GI27" s="165">
        <v>-5.9751000000000003</v>
      </c>
      <c r="GJ27" s="165">
        <v>-6.5361000000000002</v>
      </c>
      <c r="GK27" s="165">
        <v>2.6423999999999999</v>
      </c>
      <c r="GL27" s="166"/>
      <c r="GM27" s="166"/>
      <c r="GN27" s="165">
        <v>-12.238</v>
      </c>
      <c r="GO27" s="165">
        <v>-29.459900000000001</v>
      </c>
      <c r="GP27" s="165">
        <v>0.25469999999999998</v>
      </c>
      <c r="GQ27" s="165">
        <v>-18.896899999999999</v>
      </c>
      <c r="GR27" s="165">
        <v>12.513</v>
      </c>
      <c r="GS27" s="165">
        <v>11.5146</v>
      </c>
      <c r="GT27" s="165">
        <v>147.5419</v>
      </c>
      <c r="GU27" s="165">
        <v>-8.2000000000000007E-3</v>
      </c>
      <c r="GV27" s="165">
        <v>-7.6711999999999998</v>
      </c>
      <c r="GW27" s="165">
        <v>5.5183999999999997</v>
      </c>
      <c r="GX27" s="165">
        <v>2.0659000000000001</v>
      </c>
      <c r="GY27" s="165">
        <v>8.5495000000000001</v>
      </c>
      <c r="GZ27" s="165">
        <v>8.6954999999999991</v>
      </c>
      <c r="HA27" s="165">
        <v>1</v>
      </c>
      <c r="HB27" s="165">
        <v>-13.488200000000001</v>
      </c>
      <c r="HC27" s="165">
        <v>-13.238200000000001</v>
      </c>
      <c r="HD27" s="165">
        <v>-5.45</v>
      </c>
      <c r="HE27" s="165">
        <v>0</v>
      </c>
      <c r="HF27" s="165">
        <v>28.554500000000001</v>
      </c>
      <c r="HG27" s="165">
        <v>-6.7145999999999999</v>
      </c>
      <c r="HH27" s="166"/>
      <c r="HI27" s="165">
        <v>22.219200000000001</v>
      </c>
      <c r="HJ27" s="165">
        <v>22.2821</v>
      </c>
      <c r="HK27" s="165">
        <v>-8.6643000000000008</v>
      </c>
      <c r="HL27" s="165">
        <v>0</v>
      </c>
      <c r="HM27" s="165">
        <v>-10.4864</v>
      </c>
      <c r="HN27" s="165">
        <v>0</v>
      </c>
      <c r="HO27" s="166"/>
      <c r="HP27" s="166"/>
      <c r="HQ27" s="165">
        <v>-19.505099999999999</v>
      </c>
      <c r="HR27" s="165">
        <v>-18.796500000000002</v>
      </c>
      <c r="HS27" s="165">
        <v>-16.491599999999998</v>
      </c>
      <c r="HT27" s="165">
        <v>-16.389099999999999</v>
      </c>
      <c r="HU27" s="165">
        <v>7.27</v>
      </c>
      <c r="HV27" s="165">
        <v>7.26</v>
      </c>
      <c r="HW27" s="165">
        <v>-27</v>
      </c>
      <c r="HX27" s="165">
        <v>-26.9</v>
      </c>
      <c r="HY27" s="165">
        <v>0.3342</v>
      </c>
      <c r="HZ27" s="165">
        <v>6.88</v>
      </c>
      <c r="IA27" s="165">
        <v>93.576700000000002</v>
      </c>
      <c r="IB27" s="166"/>
      <c r="IC27" s="166"/>
      <c r="ID27" s="165">
        <v>-16.100000000000001</v>
      </c>
      <c r="IE27" s="165">
        <v>-32.4</v>
      </c>
      <c r="IF27" s="165">
        <v>2.6</v>
      </c>
      <c r="IG27" s="165">
        <v>2.1</v>
      </c>
      <c r="IH27" s="166"/>
      <c r="II27" s="166"/>
      <c r="IJ27" s="166"/>
      <c r="IK27" s="165">
        <v>21.205100000000002</v>
      </c>
      <c r="IL27" s="166"/>
      <c r="IM27" s="165">
        <v>-38.014099999999999</v>
      </c>
      <c r="IN27" s="166"/>
      <c r="IO27" s="165">
        <v>82.667599999999993</v>
      </c>
      <c r="IP27" s="165">
        <v>88.538300000000007</v>
      </c>
      <c r="IQ27" s="165">
        <v>195.76589999999999</v>
      </c>
      <c r="IR27" s="165">
        <v>0</v>
      </c>
      <c r="IS27" s="165">
        <v>2.0678000000000001</v>
      </c>
      <c r="IT27" s="165">
        <v>8.6265999999999998</v>
      </c>
      <c r="IU27" s="165">
        <v>11.7791</v>
      </c>
      <c r="IV27" s="165">
        <v>-75.122600000000006</v>
      </c>
      <c r="IW27" s="166"/>
      <c r="IX27" s="165">
        <v>-148.74629999999999</v>
      </c>
      <c r="IY27" s="165">
        <v>6.0833000000000004</v>
      </c>
      <c r="IZ27" s="165">
        <v>-1.5669</v>
      </c>
      <c r="JA27" s="165">
        <v>-1.3806</v>
      </c>
      <c r="JB27" s="166"/>
      <c r="JC27" s="165">
        <v>-7.68</v>
      </c>
      <c r="JD27" s="165">
        <v>-9.4E-2</v>
      </c>
      <c r="JE27" s="165">
        <v>-9.9000000000000005E-2</v>
      </c>
      <c r="JF27" s="165">
        <v>4.24</v>
      </c>
      <c r="JG27" s="165">
        <v>-4.4000000000000004</v>
      </c>
      <c r="JH27" s="165">
        <v>-0.34910000000000002</v>
      </c>
      <c r="JI27" s="165">
        <v>-1.6677999999999999</v>
      </c>
      <c r="JJ27" s="165">
        <v>4.2801999999999998</v>
      </c>
      <c r="JK27" s="165">
        <v>-1.8143</v>
      </c>
      <c r="JL27" s="165">
        <v>-5.2</v>
      </c>
      <c r="JM27" s="165">
        <v>0.79700000000000004</v>
      </c>
      <c r="JN27" s="165">
        <v>0.83699999999999997</v>
      </c>
      <c r="JO27" s="165">
        <v>2.367</v>
      </c>
      <c r="JP27" s="165">
        <v>2.8132999999999999</v>
      </c>
      <c r="JQ27" s="165">
        <v>4.9112999999999998</v>
      </c>
      <c r="JR27" s="165">
        <v>2.8736999999999999</v>
      </c>
      <c r="JS27" s="165">
        <v>3.1080000000000001</v>
      </c>
      <c r="JT27" s="166"/>
      <c r="JU27" s="165">
        <v>17.399999999999999</v>
      </c>
      <c r="JV27" s="165">
        <v>-0.41810000000000003</v>
      </c>
      <c r="JW27" s="165">
        <v>0.63</v>
      </c>
      <c r="JX27" s="166"/>
      <c r="JY27" s="165">
        <v>-14.805</v>
      </c>
      <c r="JZ27" s="165">
        <v>0.23069999999999999</v>
      </c>
      <c r="KA27" s="165">
        <v>-20.058199999999999</v>
      </c>
      <c r="KB27" s="165">
        <v>-14.332000000000001</v>
      </c>
      <c r="KC27" s="165">
        <v>-6.4279999999999999</v>
      </c>
      <c r="KD27" s="165">
        <v>-20.637899999999998</v>
      </c>
      <c r="KE27" s="165">
        <v>-3.7172999999999998</v>
      </c>
      <c r="KF27" s="165">
        <v>-17</v>
      </c>
      <c r="KG27" s="165">
        <v>0</v>
      </c>
      <c r="KH27" s="165">
        <v>-24.4575</v>
      </c>
      <c r="KI27" s="165">
        <v>-29.762799999999999</v>
      </c>
    </row>
    <row r="28" spans="1:295" ht="18" customHeight="1" x14ac:dyDescent="0.25">
      <c r="A28" s="160" t="s">
        <v>101</v>
      </c>
      <c r="B28" s="160" t="s">
        <v>890</v>
      </c>
      <c r="C28" s="164">
        <v>0</v>
      </c>
      <c r="D28" s="165">
        <v>6.2625000000000002</v>
      </c>
      <c r="E28" s="165">
        <v>-11.500999999999999</v>
      </c>
      <c r="F28" s="165">
        <v>-1.5849</v>
      </c>
      <c r="G28" s="165">
        <v>8.8880999999999997</v>
      </c>
      <c r="H28" s="166"/>
      <c r="I28" s="165">
        <v>14.3383</v>
      </c>
      <c r="J28" s="166"/>
      <c r="K28" s="165">
        <v>23.738199999999999</v>
      </c>
      <c r="L28" s="165">
        <v>10.2677</v>
      </c>
      <c r="M28" s="165">
        <v>9.9563000000000006</v>
      </c>
      <c r="N28" s="165">
        <v>-22.2</v>
      </c>
      <c r="O28" s="165">
        <v>-28.6</v>
      </c>
      <c r="P28" s="165">
        <v>6.6</v>
      </c>
      <c r="Q28" s="166"/>
      <c r="R28" s="166"/>
      <c r="S28" s="165">
        <v>2.4331</v>
      </c>
      <c r="T28" s="165">
        <v>-2.3016000000000001</v>
      </c>
      <c r="U28" s="165">
        <v>6.2691999999999997</v>
      </c>
      <c r="V28" s="165">
        <v>6.1664000000000003</v>
      </c>
      <c r="W28" s="165">
        <v>10.786799999999999</v>
      </c>
      <c r="X28" s="165">
        <v>3.2458999999999998</v>
      </c>
      <c r="Y28" s="165">
        <v>3.78E-2</v>
      </c>
      <c r="Z28" s="165">
        <v>1.5825</v>
      </c>
      <c r="AA28" s="166"/>
      <c r="AB28" s="165">
        <v>-0.34370000000000001</v>
      </c>
      <c r="AC28" s="165">
        <v>-1.4490000000000001</v>
      </c>
      <c r="AD28" s="165">
        <v>-1.427</v>
      </c>
      <c r="AE28" s="165">
        <v>-3.8220000000000001</v>
      </c>
      <c r="AF28" s="165">
        <v>0</v>
      </c>
      <c r="AG28" s="166"/>
      <c r="AH28" s="165">
        <v>-0.499</v>
      </c>
      <c r="AI28" s="165">
        <v>0.379</v>
      </c>
      <c r="AJ28" s="165">
        <v>-11.06</v>
      </c>
      <c r="AK28" s="165">
        <v>-11.05</v>
      </c>
      <c r="AL28" s="166"/>
      <c r="AM28" s="165">
        <v>-14.05</v>
      </c>
      <c r="AN28" s="165">
        <v>-14.11</v>
      </c>
      <c r="AO28" s="165">
        <v>5.7901999999999996</v>
      </c>
      <c r="AP28" s="165">
        <v>4.0014000000000003</v>
      </c>
      <c r="AQ28" s="165">
        <v>19.9573</v>
      </c>
      <c r="AR28" s="165">
        <v>20.663900000000002</v>
      </c>
      <c r="AS28" s="165">
        <v>-9.4733000000000001</v>
      </c>
      <c r="AT28" s="165">
        <v>-10.046900000000001</v>
      </c>
      <c r="AU28" s="165">
        <v>-9.9629999999999992</v>
      </c>
      <c r="AV28" s="165">
        <v>4.0613999999999999</v>
      </c>
      <c r="AW28" s="166"/>
      <c r="AX28" s="165">
        <v>-15.539300000000001</v>
      </c>
      <c r="AY28" s="165">
        <v>-13.395899999999999</v>
      </c>
      <c r="AZ28" s="165">
        <v>1.9851000000000001</v>
      </c>
      <c r="BA28" s="165">
        <v>9.7979000000000003</v>
      </c>
      <c r="BB28" s="165">
        <v>112.7441</v>
      </c>
      <c r="BC28" s="165">
        <v>7.7348999999999997</v>
      </c>
      <c r="BD28" s="165">
        <v>-6.4</v>
      </c>
      <c r="BE28" s="165">
        <v>-6.8</v>
      </c>
      <c r="BF28" s="165">
        <v>-25.252400000000002</v>
      </c>
      <c r="BG28" s="165">
        <v>-25.565000000000001</v>
      </c>
      <c r="BH28" s="165">
        <v>-2.7627000000000002</v>
      </c>
      <c r="BI28" s="166"/>
      <c r="BJ28" s="165">
        <v>10.2547</v>
      </c>
      <c r="BK28" s="165">
        <v>6.1542000000000003</v>
      </c>
      <c r="BL28" s="165">
        <v>4.4570999999999996</v>
      </c>
      <c r="BM28" s="165">
        <v>3.0063</v>
      </c>
      <c r="BN28" s="165">
        <v>-137.791</v>
      </c>
      <c r="BO28" s="165">
        <v>11.1698</v>
      </c>
      <c r="BP28" s="165">
        <v>11.2613</v>
      </c>
      <c r="BQ28" s="165">
        <v>32.744100000000003</v>
      </c>
      <c r="BR28" s="165">
        <v>-184.5034</v>
      </c>
      <c r="BS28" s="166"/>
      <c r="BT28" s="166"/>
      <c r="BU28" s="166"/>
      <c r="BV28" s="165">
        <v>20.707599999999999</v>
      </c>
      <c r="BW28" s="165">
        <v>6.49</v>
      </c>
      <c r="BX28" s="165">
        <v>7.9</v>
      </c>
      <c r="BY28" s="165">
        <v>5.0599999999999996</v>
      </c>
      <c r="BZ28" s="165">
        <v>5.93</v>
      </c>
      <c r="CA28" s="165">
        <v>-17.946100000000001</v>
      </c>
      <c r="CB28" s="165">
        <v>-17.946100000000001</v>
      </c>
      <c r="CC28" s="165">
        <v>29.221900000000002</v>
      </c>
      <c r="CD28" s="165">
        <v>27.241900000000001</v>
      </c>
      <c r="CE28" s="165">
        <v>-4.8414999999999999</v>
      </c>
      <c r="CF28" s="165">
        <v>-21.753599999999999</v>
      </c>
      <c r="CG28" s="165">
        <v>-21.981999999999999</v>
      </c>
      <c r="CH28" s="165">
        <v>9.9694000000000003</v>
      </c>
      <c r="CI28" s="166"/>
      <c r="CJ28" s="166"/>
      <c r="CK28" s="166"/>
      <c r="CL28" s="165">
        <v>17.600000000000001</v>
      </c>
      <c r="CM28" s="165">
        <v>14.1</v>
      </c>
      <c r="CN28" s="165">
        <v>-4.21</v>
      </c>
      <c r="CO28" s="165">
        <v>27.1706</v>
      </c>
      <c r="CP28" s="165">
        <v>27.2835</v>
      </c>
      <c r="CQ28" s="165">
        <v>25.959399999999999</v>
      </c>
      <c r="CR28" s="165">
        <v>27.100999999999999</v>
      </c>
      <c r="CS28" s="165">
        <v>26.454599999999999</v>
      </c>
      <c r="CT28" s="165">
        <v>-30.2057</v>
      </c>
      <c r="CU28" s="165">
        <v>-7.4615</v>
      </c>
      <c r="CV28" s="165">
        <v>-27.313500000000001</v>
      </c>
      <c r="CW28" s="165">
        <v>3.7850999999999999</v>
      </c>
      <c r="CX28" s="165">
        <v>37.32</v>
      </c>
      <c r="CY28" s="165">
        <v>20.94</v>
      </c>
      <c r="CZ28" s="165">
        <v>9.6923999999999992</v>
      </c>
      <c r="DA28" s="165">
        <v>9.7687000000000008</v>
      </c>
      <c r="DB28" s="165">
        <v>-9.66</v>
      </c>
      <c r="DC28" s="166"/>
      <c r="DD28" s="166"/>
      <c r="DE28" s="166"/>
      <c r="DF28" s="165">
        <v>24.034400000000002</v>
      </c>
      <c r="DG28" s="165">
        <v>1.4800000000000001E-2</v>
      </c>
      <c r="DH28" s="165">
        <v>-5.0804</v>
      </c>
      <c r="DI28" s="165">
        <v>-6.3</v>
      </c>
      <c r="DJ28" s="165">
        <v>-6.5</v>
      </c>
      <c r="DK28" s="165">
        <v>-2.5842000000000001</v>
      </c>
      <c r="DL28" s="165">
        <v>4.4939999999999998</v>
      </c>
      <c r="DM28" s="165">
        <v>12.148999999999999</v>
      </c>
      <c r="DN28" s="165">
        <v>13.179600000000001</v>
      </c>
      <c r="DO28" s="165">
        <v>5</v>
      </c>
      <c r="DP28" s="165">
        <v>-2.93</v>
      </c>
      <c r="DQ28" s="165">
        <v>11.811</v>
      </c>
      <c r="DR28" s="165">
        <v>-22.311299999999999</v>
      </c>
      <c r="DS28" s="166"/>
      <c r="DT28" s="165">
        <v>-18.920000000000002</v>
      </c>
      <c r="DU28" s="165">
        <v>7.59</v>
      </c>
      <c r="DV28" s="165">
        <v>41.28</v>
      </c>
      <c r="DW28" s="165">
        <v>-19.563600000000001</v>
      </c>
      <c r="DX28" s="165">
        <v>-10.2182</v>
      </c>
      <c r="DY28" s="165">
        <v>-40.688899999999997</v>
      </c>
      <c r="DZ28" s="165">
        <v>-40.145499999999998</v>
      </c>
      <c r="EA28" s="165">
        <v>35.130800000000001</v>
      </c>
      <c r="EB28" s="165">
        <v>7.0709</v>
      </c>
      <c r="EC28" s="165">
        <v>-5.5000999999999998</v>
      </c>
      <c r="ED28" s="165">
        <v>-4.3981000000000003</v>
      </c>
      <c r="EE28" s="165">
        <v>-12.316700000000001</v>
      </c>
      <c r="EF28" s="165">
        <v>-16.049099999999999</v>
      </c>
      <c r="EG28" s="165">
        <v>-9.8970000000000002</v>
      </c>
      <c r="EH28" s="165">
        <v>-105.3853</v>
      </c>
      <c r="EI28" s="165">
        <v>-81.401399999999995</v>
      </c>
      <c r="EJ28" s="166"/>
      <c r="EK28" s="165">
        <v>-12.133699999999999</v>
      </c>
      <c r="EL28" s="165">
        <v>-11.2843</v>
      </c>
      <c r="EM28" s="165">
        <v>13.906000000000001</v>
      </c>
      <c r="EN28" s="166"/>
      <c r="EO28" s="165">
        <v>-15.389900000000001</v>
      </c>
      <c r="EP28" s="165">
        <v>10.256</v>
      </c>
      <c r="EQ28" s="165">
        <v>-28.0701</v>
      </c>
      <c r="ER28" s="165">
        <v>-27.534500000000001</v>
      </c>
      <c r="ES28" s="165">
        <v>0.89870000000000005</v>
      </c>
      <c r="ET28" s="165">
        <v>0</v>
      </c>
      <c r="EU28" s="165">
        <v>-21.32</v>
      </c>
      <c r="EV28" s="165">
        <v>0.1</v>
      </c>
      <c r="EW28" s="165">
        <v>3.5539000000000001</v>
      </c>
      <c r="EX28" s="165">
        <v>-18.7562</v>
      </c>
      <c r="EY28" s="165">
        <v>-10.403700000000001</v>
      </c>
      <c r="EZ28" s="165">
        <v>0.1394</v>
      </c>
      <c r="FA28" s="165">
        <v>7.8906000000000001</v>
      </c>
      <c r="FB28" s="165">
        <v>-0.47139999999999999</v>
      </c>
      <c r="FC28" s="165">
        <v>-15.1334</v>
      </c>
      <c r="FD28" s="165">
        <v>0.26790000000000003</v>
      </c>
      <c r="FE28" s="166"/>
      <c r="FF28" s="166"/>
      <c r="FG28" s="165">
        <v>0</v>
      </c>
      <c r="FH28" s="165">
        <v>0</v>
      </c>
      <c r="FI28" s="165">
        <v>0</v>
      </c>
      <c r="FJ28" s="165">
        <v>6.3632999999999997</v>
      </c>
      <c r="FK28" s="165">
        <v>6.1959</v>
      </c>
      <c r="FL28" s="165">
        <v>-37.1753</v>
      </c>
      <c r="FM28" s="165">
        <v>22.573399999999999</v>
      </c>
      <c r="FN28" s="165">
        <v>22.3965</v>
      </c>
      <c r="FO28" s="165">
        <v>-19.663599999999999</v>
      </c>
      <c r="FP28" s="166"/>
      <c r="FQ28" s="165">
        <v>27.701799999999999</v>
      </c>
      <c r="FR28" s="165">
        <v>-21.69</v>
      </c>
      <c r="FS28" s="165">
        <v>0.39960000000000001</v>
      </c>
      <c r="FT28" s="165">
        <v>0.2621</v>
      </c>
      <c r="FU28" s="165">
        <v>-0.49</v>
      </c>
      <c r="FV28" s="165">
        <v>3.41</v>
      </c>
      <c r="FW28" s="165">
        <v>-26.9831</v>
      </c>
      <c r="FX28" s="166"/>
      <c r="FY28" s="165">
        <v>2.323</v>
      </c>
      <c r="FZ28" s="165">
        <v>0.71099999999999997</v>
      </c>
      <c r="GA28" s="166"/>
      <c r="GB28" s="165">
        <v>9.85</v>
      </c>
      <c r="GC28" s="165">
        <v>-2.2242000000000002</v>
      </c>
      <c r="GD28" s="165">
        <v>6.593</v>
      </c>
      <c r="GE28" s="165">
        <v>-2.8</v>
      </c>
      <c r="GF28" s="166"/>
      <c r="GG28" s="166"/>
      <c r="GH28" s="165">
        <v>29.162700000000001</v>
      </c>
      <c r="GI28" s="165">
        <v>-9.0774000000000008</v>
      </c>
      <c r="GJ28" s="165">
        <v>-9.6623000000000001</v>
      </c>
      <c r="GK28" s="165">
        <v>2.8386999999999998</v>
      </c>
      <c r="GL28" s="166"/>
      <c r="GM28" s="166"/>
      <c r="GN28" s="165">
        <v>-11.9285</v>
      </c>
      <c r="GO28" s="165">
        <v>-25.5001</v>
      </c>
      <c r="GP28" s="165">
        <v>6.9099999999999995E-2</v>
      </c>
      <c r="GQ28" s="165">
        <v>-22.7714</v>
      </c>
      <c r="GR28" s="165">
        <v>6.9858000000000002</v>
      </c>
      <c r="GS28" s="165">
        <v>5.7561</v>
      </c>
      <c r="GT28" s="165">
        <v>147.7688</v>
      </c>
      <c r="GU28" s="165">
        <v>-4.1018999999999997</v>
      </c>
      <c r="GV28" s="165">
        <v>-7.9062999999999999</v>
      </c>
      <c r="GW28" s="165">
        <v>-7.8429000000000002</v>
      </c>
      <c r="GX28" s="165">
        <v>2.0305</v>
      </c>
      <c r="GY28" s="165">
        <v>8.4176000000000002</v>
      </c>
      <c r="GZ28" s="165">
        <v>8.5768000000000004</v>
      </c>
      <c r="HA28" s="166"/>
      <c r="HB28" s="165">
        <v>-11.9514</v>
      </c>
      <c r="HC28" s="165">
        <v>-11.1317</v>
      </c>
      <c r="HD28" s="165">
        <v>-4.6100000000000003</v>
      </c>
      <c r="HE28" s="165">
        <v>-2.1046</v>
      </c>
      <c r="HF28" s="165">
        <v>26.3444</v>
      </c>
      <c r="HG28" s="165">
        <v>-9.4512999999999998</v>
      </c>
      <c r="HH28" s="166"/>
      <c r="HI28" s="165">
        <v>23.259399999999999</v>
      </c>
      <c r="HJ28" s="165">
        <v>23.863600000000002</v>
      </c>
      <c r="HK28" s="165">
        <v>-10.033300000000001</v>
      </c>
      <c r="HL28" s="165">
        <v>0</v>
      </c>
      <c r="HM28" s="165">
        <v>-10.295500000000001</v>
      </c>
      <c r="HN28" s="165">
        <v>-11.488300000000001</v>
      </c>
      <c r="HO28" s="165">
        <v>22.141400000000001</v>
      </c>
      <c r="HP28" s="165">
        <v>20.179400000000001</v>
      </c>
      <c r="HQ28" s="165">
        <v>-19.389800000000001</v>
      </c>
      <c r="HR28" s="165">
        <v>-19.225000000000001</v>
      </c>
      <c r="HS28" s="165">
        <v>-18.174499999999998</v>
      </c>
      <c r="HT28" s="165">
        <v>-18.200900000000001</v>
      </c>
      <c r="HU28" s="165">
        <v>14.75</v>
      </c>
      <c r="HV28" s="165">
        <v>14.75</v>
      </c>
      <c r="HW28" s="165">
        <v>-23.7</v>
      </c>
      <c r="HX28" s="165">
        <v>-23.8</v>
      </c>
      <c r="HY28" s="165">
        <v>0.94940000000000002</v>
      </c>
      <c r="HZ28" s="165">
        <v>8.56</v>
      </c>
      <c r="IA28" s="165">
        <v>94.256299999999996</v>
      </c>
      <c r="IB28" s="166"/>
      <c r="IC28" s="166"/>
      <c r="ID28" s="165">
        <v>-16.2</v>
      </c>
      <c r="IE28" s="165">
        <v>-31.2</v>
      </c>
      <c r="IF28" s="165">
        <v>3.4</v>
      </c>
      <c r="IG28" s="165">
        <v>2.9</v>
      </c>
      <c r="IH28" s="166"/>
      <c r="II28" s="166"/>
      <c r="IJ28" s="166"/>
      <c r="IK28" s="165">
        <v>27.311199999999999</v>
      </c>
      <c r="IL28" s="166"/>
      <c r="IM28" s="165">
        <v>-30.666399999999999</v>
      </c>
      <c r="IN28" s="165">
        <v>-4.2366000000000001</v>
      </c>
      <c r="IO28" s="165">
        <v>72.762299999999996</v>
      </c>
      <c r="IP28" s="165">
        <v>98.710999999999999</v>
      </c>
      <c r="IQ28" s="165">
        <v>192.33920000000001</v>
      </c>
      <c r="IR28" s="165">
        <v>20.082999999999998</v>
      </c>
      <c r="IS28" s="165">
        <v>-5.3691000000000004</v>
      </c>
      <c r="IT28" s="165">
        <v>24.742699999999999</v>
      </c>
      <c r="IU28" s="165">
        <v>19.9939</v>
      </c>
      <c r="IV28" s="165">
        <v>-76.969499999999996</v>
      </c>
      <c r="IW28" s="166"/>
      <c r="IX28" s="165">
        <v>-151.2919</v>
      </c>
      <c r="IY28" s="165">
        <v>4.2548000000000004</v>
      </c>
      <c r="IZ28" s="165">
        <v>-6.1499999999999999E-2</v>
      </c>
      <c r="JA28" s="165">
        <v>-1.2415</v>
      </c>
      <c r="JB28" s="166"/>
      <c r="JC28" s="165">
        <v>-7.04</v>
      </c>
      <c r="JD28" s="165">
        <v>8.8999999999999996E-2</v>
      </c>
      <c r="JE28" s="165">
        <v>8.5000000000000006E-2</v>
      </c>
      <c r="JF28" s="165">
        <v>3.76</v>
      </c>
      <c r="JG28" s="165">
        <v>-4.5599999999999996</v>
      </c>
      <c r="JH28" s="165">
        <v>0.2034</v>
      </c>
      <c r="JI28" s="165">
        <v>-1.1704000000000001</v>
      </c>
      <c r="JJ28" s="165">
        <v>3.1937000000000002</v>
      </c>
      <c r="JK28" s="165">
        <v>-2.4582000000000002</v>
      </c>
      <c r="JL28" s="165">
        <v>-5</v>
      </c>
      <c r="JM28" s="165">
        <v>1.399</v>
      </c>
      <c r="JN28" s="165">
        <v>1.0960000000000001</v>
      </c>
      <c r="JO28" s="165">
        <v>2.4636</v>
      </c>
      <c r="JP28" s="166"/>
      <c r="JQ28" s="165">
        <v>2.9258999999999999</v>
      </c>
      <c r="JR28" s="165">
        <v>3.0320999999999998</v>
      </c>
      <c r="JS28" s="165">
        <v>3.0082</v>
      </c>
      <c r="JT28" s="166"/>
      <c r="JU28" s="165">
        <v>16.600000000000001</v>
      </c>
      <c r="JV28" s="165">
        <v>-2.0651000000000002</v>
      </c>
      <c r="JW28" s="165">
        <v>0.74</v>
      </c>
      <c r="JX28" s="166"/>
      <c r="JY28" s="165">
        <v>-15.144299999999999</v>
      </c>
      <c r="JZ28" s="165">
        <v>0.88029999999999997</v>
      </c>
      <c r="KA28" s="165">
        <v>-19.407399999999999</v>
      </c>
      <c r="KB28" s="165">
        <v>-14.2506</v>
      </c>
      <c r="KC28" s="165">
        <v>-7.1315999999999997</v>
      </c>
      <c r="KD28" s="165">
        <v>-19.771899999999999</v>
      </c>
      <c r="KE28" s="165">
        <v>-3.6667999999999998</v>
      </c>
      <c r="KF28" s="165">
        <v>-16.5</v>
      </c>
      <c r="KG28" s="165">
        <v>-0.6</v>
      </c>
      <c r="KH28" s="165">
        <v>-31.925899999999999</v>
      </c>
      <c r="KI28" s="165">
        <v>-25.3703</v>
      </c>
    </row>
    <row r="29" spans="1:295" ht="18" customHeight="1" x14ac:dyDescent="0.25">
      <c r="A29" s="160" t="s">
        <v>101</v>
      </c>
      <c r="B29" s="160" t="s">
        <v>891</v>
      </c>
      <c r="C29" s="164">
        <v>0</v>
      </c>
      <c r="D29" s="165">
        <v>6.2626999999999997</v>
      </c>
      <c r="E29" s="165">
        <v>-11.5479</v>
      </c>
      <c r="F29" s="165">
        <v>-2.0076999999999998</v>
      </c>
      <c r="G29" s="165">
        <v>8.1540999999999997</v>
      </c>
      <c r="H29" s="166"/>
      <c r="I29" s="165">
        <v>14.8047</v>
      </c>
      <c r="J29" s="166"/>
      <c r="K29" s="165">
        <v>24.126300000000001</v>
      </c>
      <c r="L29" s="165">
        <v>10.639699999999999</v>
      </c>
      <c r="M29" s="165">
        <v>10.351100000000001</v>
      </c>
      <c r="N29" s="165">
        <v>-22.2</v>
      </c>
      <c r="O29" s="165">
        <v>-30.8</v>
      </c>
      <c r="P29" s="166"/>
      <c r="Q29" s="165">
        <v>9.1080000000000005</v>
      </c>
      <c r="R29" s="165">
        <v>-22</v>
      </c>
      <c r="S29" s="165">
        <v>2.1783999999999999</v>
      </c>
      <c r="T29" s="165">
        <v>-3.4556</v>
      </c>
      <c r="U29" s="165">
        <v>6.8807</v>
      </c>
      <c r="V29" s="165">
        <v>6.7625000000000002</v>
      </c>
      <c r="W29" s="165">
        <v>11.6755</v>
      </c>
      <c r="X29" s="165">
        <v>3.4211999999999998</v>
      </c>
      <c r="Y29" s="165">
        <v>-7.1599999999999997E-2</v>
      </c>
      <c r="Z29" s="165">
        <v>2.2446999999999999</v>
      </c>
      <c r="AA29" s="166"/>
      <c r="AB29" s="165">
        <v>-0.24360000000000001</v>
      </c>
      <c r="AC29" s="165">
        <v>-1.1950000000000001</v>
      </c>
      <c r="AD29" s="165">
        <v>-1.18</v>
      </c>
      <c r="AE29" s="165">
        <v>-4.4119999999999999</v>
      </c>
      <c r="AF29" s="165">
        <v>2.2200000000000002</v>
      </c>
      <c r="AG29" s="165">
        <v>-2.2000000000000002</v>
      </c>
      <c r="AH29" s="165">
        <v>-0.60899999999999999</v>
      </c>
      <c r="AI29" s="165">
        <v>0.36599999999999999</v>
      </c>
      <c r="AJ29" s="165">
        <v>-9.93</v>
      </c>
      <c r="AK29" s="165">
        <v>-9.89</v>
      </c>
      <c r="AL29" s="165">
        <v>-10</v>
      </c>
      <c r="AM29" s="165">
        <v>-13.77</v>
      </c>
      <c r="AN29" s="165">
        <v>-13.59</v>
      </c>
      <c r="AO29" s="165">
        <v>5.9145000000000003</v>
      </c>
      <c r="AP29" s="165">
        <v>3.7551999999999999</v>
      </c>
      <c r="AQ29" s="165">
        <v>19.5031</v>
      </c>
      <c r="AR29" s="165">
        <v>19.073399999999999</v>
      </c>
      <c r="AS29" s="165">
        <v>-11.136699999999999</v>
      </c>
      <c r="AT29" s="165">
        <v>-6.5640000000000001</v>
      </c>
      <c r="AU29" s="165">
        <v>-6.7454999999999998</v>
      </c>
      <c r="AV29" s="165">
        <v>33.281700000000001</v>
      </c>
      <c r="AW29" s="166"/>
      <c r="AX29" s="165">
        <v>-19.290099999999999</v>
      </c>
      <c r="AY29" s="165">
        <v>-17.816600000000001</v>
      </c>
      <c r="AZ29" s="165">
        <v>3.1686999999999999</v>
      </c>
      <c r="BA29" s="165">
        <v>18.105599999999999</v>
      </c>
      <c r="BB29" s="165">
        <v>105.58759999999999</v>
      </c>
      <c r="BC29" s="165">
        <v>6.0475000000000003</v>
      </c>
      <c r="BD29" s="165">
        <v>-4.8</v>
      </c>
      <c r="BE29" s="165">
        <v>-5.0999999999999996</v>
      </c>
      <c r="BF29" s="165">
        <v>-24.723199999999999</v>
      </c>
      <c r="BG29" s="165">
        <v>-24.891100000000002</v>
      </c>
      <c r="BH29" s="165">
        <v>-2.6004</v>
      </c>
      <c r="BI29" s="166"/>
      <c r="BJ29" s="165">
        <v>14.3749</v>
      </c>
      <c r="BK29" s="165">
        <v>7.1342999999999996</v>
      </c>
      <c r="BL29" s="165">
        <v>5.5176999999999996</v>
      </c>
      <c r="BM29" s="165">
        <v>3.6055000000000001</v>
      </c>
      <c r="BN29" s="165">
        <v>-120.5176</v>
      </c>
      <c r="BO29" s="165">
        <v>13.122999999999999</v>
      </c>
      <c r="BP29" s="165">
        <v>12.9093</v>
      </c>
      <c r="BQ29" s="165">
        <v>24.133900000000001</v>
      </c>
      <c r="BR29" s="165">
        <v>-167.58</v>
      </c>
      <c r="BS29" s="166"/>
      <c r="BT29" s="166"/>
      <c r="BU29" s="166"/>
      <c r="BV29" s="165">
        <v>22.753399999999999</v>
      </c>
      <c r="BW29" s="165">
        <v>6.92</v>
      </c>
      <c r="BX29" s="165">
        <v>8.2100000000000009</v>
      </c>
      <c r="BY29" s="165">
        <v>6.21</v>
      </c>
      <c r="BZ29" s="165">
        <v>7.22</v>
      </c>
      <c r="CA29" s="165">
        <v>-20.8931</v>
      </c>
      <c r="CB29" s="165">
        <v>-20.6252</v>
      </c>
      <c r="CC29" s="165">
        <v>29.784800000000001</v>
      </c>
      <c r="CD29" s="165">
        <v>27.709</v>
      </c>
      <c r="CE29" s="165">
        <v>-5.1477000000000004</v>
      </c>
      <c r="CF29" s="165">
        <v>-21.786100000000001</v>
      </c>
      <c r="CG29" s="165">
        <v>-21.785799999999998</v>
      </c>
      <c r="CH29" s="165">
        <v>14.3116</v>
      </c>
      <c r="CI29" s="166"/>
      <c r="CJ29" s="166"/>
      <c r="CK29" s="166"/>
      <c r="CL29" s="165">
        <v>18.3</v>
      </c>
      <c r="CM29" s="165">
        <v>15</v>
      </c>
      <c r="CN29" s="165">
        <v>-4.42</v>
      </c>
      <c r="CO29" s="165">
        <v>28.212</v>
      </c>
      <c r="CP29" s="165">
        <v>28.3978</v>
      </c>
      <c r="CQ29" s="165">
        <v>27.290299999999998</v>
      </c>
      <c r="CR29" s="165">
        <v>23.336099999999998</v>
      </c>
      <c r="CS29" s="165">
        <v>22.980899999999998</v>
      </c>
      <c r="CT29" s="165">
        <v>-25.1663</v>
      </c>
      <c r="CU29" s="165">
        <v>-10.356999999999999</v>
      </c>
      <c r="CV29" s="165">
        <v>-19.9237</v>
      </c>
      <c r="CW29" s="165">
        <v>3.8488000000000002</v>
      </c>
      <c r="CX29" s="165">
        <v>41.19</v>
      </c>
      <c r="CY29" s="165">
        <v>21.62</v>
      </c>
      <c r="CZ29" s="165">
        <v>10.161099999999999</v>
      </c>
      <c r="DA29" s="165">
        <v>10.257</v>
      </c>
      <c r="DB29" s="165">
        <v>-10.08</v>
      </c>
      <c r="DC29" s="166"/>
      <c r="DD29" s="166"/>
      <c r="DE29" s="166"/>
      <c r="DF29" s="165">
        <v>16.2315</v>
      </c>
      <c r="DG29" s="165">
        <v>1.4500000000000001E-2</v>
      </c>
      <c r="DH29" s="165">
        <v>-5.3510999999999997</v>
      </c>
      <c r="DI29" s="165">
        <v>-8.5</v>
      </c>
      <c r="DJ29" s="165">
        <v>-9.5</v>
      </c>
      <c r="DK29" s="165">
        <v>-2.5171000000000001</v>
      </c>
      <c r="DL29" s="165">
        <v>5.0551000000000004</v>
      </c>
      <c r="DM29" s="165">
        <v>13.726100000000001</v>
      </c>
      <c r="DN29" s="165">
        <v>13.921799999999999</v>
      </c>
      <c r="DO29" s="165">
        <v>5.52</v>
      </c>
      <c r="DP29" s="165">
        <v>-3.58</v>
      </c>
      <c r="DQ29" s="165">
        <v>12.6945</v>
      </c>
      <c r="DR29" s="165">
        <v>-16.325900000000001</v>
      </c>
      <c r="DS29" s="166"/>
      <c r="DT29" s="165">
        <v>-18.14</v>
      </c>
      <c r="DU29" s="165">
        <v>7.1</v>
      </c>
      <c r="DV29" s="165">
        <v>40.36</v>
      </c>
      <c r="DW29" s="165">
        <v>-14.327299999999999</v>
      </c>
      <c r="DX29" s="165">
        <v>-7.1</v>
      </c>
      <c r="DY29" s="165">
        <v>-40.464599999999997</v>
      </c>
      <c r="DZ29" s="165">
        <v>-40.163600000000002</v>
      </c>
      <c r="EA29" s="165">
        <v>35.904600000000002</v>
      </c>
      <c r="EB29" s="165">
        <v>7.3543000000000003</v>
      </c>
      <c r="EC29" s="165">
        <v>-3.5895999999999999</v>
      </c>
      <c r="ED29" s="165">
        <v>-3.4762</v>
      </c>
      <c r="EE29" s="165">
        <v>-6.7103999999999999</v>
      </c>
      <c r="EF29" s="165">
        <v>-11.3169</v>
      </c>
      <c r="EG29" s="165">
        <v>-11.102</v>
      </c>
      <c r="EH29" s="165">
        <v>-94.676900000000003</v>
      </c>
      <c r="EI29" s="165">
        <v>-73.067599999999999</v>
      </c>
      <c r="EJ29" s="166"/>
      <c r="EK29" s="165">
        <v>-12.1393</v>
      </c>
      <c r="EL29" s="165">
        <v>-11.4902</v>
      </c>
      <c r="EM29" s="165">
        <v>11.625500000000001</v>
      </c>
      <c r="EN29" s="166"/>
      <c r="EO29" s="165">
        <v>-15.0166</v>
      </c>
      <c r="EP29" s="165">
        <v>9.2319999999999993</v>
      </c>
      <c r="EQ29" s="165">
        <v>-27.634</v>
      </c>
      <c r="ER29" s="165">
        <v>-27.482399999999998</v>
      </c>
      <c r="ES29" s="165">
        <v>-0.61760000000000004</v>
      </c>
      <c r="ET29" s="165">
        <v>6.2</v>
      </c>
      <c r="EU29" s="165">
        <v>-19.149999999999999</v>
      </c>
      <c r="EV29" s="165">
        <v>2.2999999999999998</v>
      </c>
      <c r="EW29" s="165">
        <v>3.5884999999999998</v>
      </c>
      <c r="EX29" s="165">
        <v>-18.457100000000001</v>
      </c>
      <c r="EY29" s="165">
        <v>-11.882199999999999</v>
      </c>
      <c r="EZ29" s="165">
        <v>-1.0528999999999999</v>
      </c>
      <c r="FA29" s="165">
        <v>7.391</v>
      </c>
      <c r="FB29" s="165">
        <v>-1.7413000000000001</v>
      </c>
      <c r="FC29" s="165">
        <v>-14.647500000000001</v>
      </c>
      <c r="FD29" s="165">
        <v>1.3134999999999999</v>
      </c>
      <c r="FE29" s="166"/>
      <c r="FF29" s="165">
        <v>1.2641</v>
      </c>
      <c r="FG29" s="165">
        <v>0</v>
      </c>
      <c r="FH29" s="165">
        <v>0</v>
      </c>
      <c r="FI29" s="165">
        <v>0</v>
      </c>
      <c r="FJ29" s="165">
        <v>8.5403000000000002</v>
      </c>
      <c r="FK29" s="165">
        <v>8.7077000000000009</v>
      </c>
      <c r="FL29" s="165">
        <v>-37.342799999999997</v>
      </c>
      <c r="FM29" s="165">
        <v>21.645800000000001</v>
      </c>
      <c r="FN29" s="165">
        <v>22.367999999999999</v>
      </c>
      <c r="FO29" s="165">
        <v>-18.7212</v>
      </c>
      <c r="FP29" s="166"/>
      <c r="FQ29" s="165">
        <v>28.912800000000001</v>
      </c>
      <c r="FR29" s="165">
        <v>-21.8</v>
      </c>
      <c r="FS29" s="165">
        <v>-0.6038</v>
      </c>
      <c r="FT29" s="165">
        <v>0.32429999999999998</v>
      </c>
      <c r="FU29" s="165">
        <v>0.59</v>
      </c>
      <c r="FV29" s="165">
        <v>1.28</v>
      </c>
      <c r="FW29" s="165">
        <v>-27.868600000000001</v>
      </c>
      <c r="FX29" s="166"/>
      <c r="FY29" s="165">
        <v>2.367</v>
      </c>
      <c r="FZ29" s="165">
        <v>0.751</v>
      </c>
      <c r="GA29" s="166"/>
      <c r="GB29" s="165">
        <v>10.59</v>
      </c>
      <c r="GC29" s="165">
        <v>-2.6368</v>
      </c>
      <c r="GD29" s="165">
        <v>5.9988000000000001</v>
      </c>
      <c r="GE29" s="165">
        <v>-2.65</v>
      </c>
      <c r="GF29" s="165">
        <v>24.061900000000001</v>
      </c>
      <c r="GG29" s="166"/>
      <c r="GH29" s="165">
        <v>28.974900000000002</v>
      </c>
      <c r="GI29" s="165">
        <v>-9.5492000000000008</v>
      </c>
      <c r="GJ29" s="165">
        <v>-10.121499999999999</v>
      </c>
      <c r="GK29" s="165">
        <v>2.9216000000000002</v>
      </c>
      <c r="GL29" s="166"/>
      <c r="GM29" s="166"/>
      <c r="GN29" s="165">
        <v>-13.0009</v>
      </c>
      <c r="GO29" s="165">
        <v>-25.703299999999999</v>
      </c>
      <c r="GP29" s="165">
        <v>0.46129999999999999</v>
      </c>
      <c r="GQ29" s="165">
        <v>-22.348700000000001</v>
      </c>
      <c r="GR29" s="165">
        <v>7.7164000000000001</v>
      </c>
      <c r="GS29" s="165">
        <v>7.6737000000000002</v>
      </c>
      <c r="GT29" s="165">
        <v>147.41839999999999</v>
      </c>
      <c r="GU29" s="165">
        <v>-3.1762000000000001</v>
      </c>
      <c r="GV29" s="165">
        <v>-6.8236999999999997</v>
      </c>
      <c r="GW29" s="165">
        <v>-8.3485999999999994</v>
      </c>
      <c r="GX29" s="165">
        <v>2.2751000000000001</v>
      </c>
      <c r="GY29" s="165">
        <v>8.7105999999999995</v>
      </c>
      <c r="GZ29" s="165">
        <v>8.8695000000000004</v>
      </c>
      <c r="HA29" s="165">
        <v>1.8889</v>
      </c>
      <c r="HB29" s="165">
        <v>-9.7385999999999999</v>
      </c>
      <c r="HC29" s="165">
        <v>-9.9854000000000003</v>
      </c>
      <c r="HD29" s="165">
        <v>-3.35</v>
      </c>
      <c r="HE29" s="165">
        <v>-3.8067000000000002</v>
      </c>
      <c r="HF29" s="165">
        <v>23.133900000000001</v>
      </c>
      <c r="HG29" s="165">
        <v>-5.8243</v>
      </c>
      <c r="HH29" s="166"/>
      <c r="HI29" s="165">
        <v>25.682300000000001</v>
      </c>
      <c r="HJ29" s="165">
        <v>25.933</v>
      </c>
      <c r="HK29" s="165">
        <v>-11.260400000000001</v>
      </c>
      <c r="HL29" s="165">
        <v>-5.6919000000000004</v>
      </c>
      <c r="HM29" s="165">
        <v>0</v>
      </c>
      <c r="HN29" s="165">
        <v>0</v>
      </c>
      <c r="HO29" s="166"/>
      <c r="HP29" s="166"/>
      <c r="HQ29" s="165">
        <v>-19.4008</v>
      </c>
      <c r="HR29" s="165">
        <v>-19.2195</v>
      </c>
      <c r="HS29" s="165">
        <v>-19.222300000000001</v>
      </c>
      <c r="HT29" s="165">
        <v>-19.620899999999999</v>
      </c>
      <c r="HU29" s="165">
        <v>22.99</v>
      </c>
      <c r="HV29" s="165">
        <v>22.97</v>
      </c>
      <c r="HW29" s="165">
        <v>-26.1</v>
      </c>
      <c r="HX29" s="165">
        <v>-26.1</v>
      </c>
      <c r="HY29" s="165">
        <v>1.3889</v>
      </c>
      <c r="HZ29" s="165">
        <v>9.36</v>
      </c>
      <c r="IA29" s="165">
        <v>89.936599999999999</v>
      </c>
      <c r="IB29" s="166"/>
      <c r="IC29" s="166"/>
      <c r="ID29" s="165">
        <v>-15.7</v>
      </c>
      <c r="IE29" s="165">
        <v>-32</v>
      </c>
      <c r="IF29" s="165">
        <v>2.6</v>
      </c>
      <c r="IG29" s="165">
        <v>2.5</v>
      </c>
      <c r="IH29" s="166"/>
      <c r="II29" s="166"/>
      <c r="IJ29" s="166"/>
      <c r="IK29" s="165">
        <v>23.702500000000001</v>
      </c>
      <c r="IL29" s="166"/>
      <c r="IM29" s="165">
        <v>-36.396000000000001</v>
      </c>
      <c r="IN29" s="165">
        <v>-8.0342000000000002</v>
      </c>
      <c r="IO29" s="165">
        <v>84.906800000000004</v>
      </c>
      <c r="IP29" s="165">
        <v>87.036100000000005</v>
      </c>
      <c r="IQ29" s="165">
        <v>196.07589999999999</v>
      </c>
      <c r="IR29" s="165">
        <v>24.084199999999999</v>
      </c>
      <c r="IS29" s="165">
        <v>5.6285999999999996</v>
      </c>
      <c r="IT29" s="165">
        <v>22.6584</v>
      </c>
      <c r="IU29" s="165">
        <v>23.335000000000001</v>
      </c>
      <c r="IV29" s="165">
        <v>-79.544499999999999</v>
      </c>
      <c r="IW29" s="166"/>
      <c r="IX29" s="165">
        <v>-145.16820000000001</v>
      </c>
      <c r="IY29" s="165">
        <v>5.0968999999999998</v>
      </c>
      <c r="IZ29" s="165">
        <v>-3.8056999999999999</v>
      </c>
      <c r="JA29" s="165">
        <v>-1.4514</v>
      </c>
      <c r="JB29" s="166"/>
      <c r="JC29" s="165">
        <v>-7.44</v>
      </c>
      <c r="JD29" s="165">
        <v>2.9000000000000001E-2</v>
      </c>
      <c r="JE29" s="165">
        <v>2.5000000000000001E-2</v>
      </c>
      <c r="JF29" s="165">
        <v>4.16</v>
      </c>
      <c r="JG29" s="165">
        <v>-4.88</v>
      </c>
      <c r="JH29" s="165">
        <v>-3.32E-2</v>
      </c>
      <c r="JI29" s="165">
        <v>-0.87739999999999996</v>
      </c>
      <c r="JJ29" s="165">
        <v>2.6688000000000001</v>
      </c>
      <c r="JK29" s="165">
        <v>-2.3727999999999998</v>
      </c>
      <c r="JL29" s="165">
        <v>-5.0999999999999996</v>
      </c>
      <c r="JM29" s="165">
        <v>0.12</v>
      </c>
      <c r="JN29" s="165">
        <v>0.49199999999999999</v>
      </c>
      <c r="JO29" s="165">
        <v>2.4784000000000002</v>
      </c>
      <c r="JP29" s="165">
        <v>3.1173000000000002</v>
      </c>
      <c r="JQ29" s="165">
        <v>3.5543999999999998</v>
      </c>
      <c r="JR29" s="165">
        <v>2.4937999999999998</v>
      </c>
      <c r="JS29" s="165">
        <v>4.6134000000000004</v>
      </c>
      <c r="JT29" s="166"/>
      <c r="JU29" s="165">
        <v>16.8</v>
      </c>
      <c r="JV29" s="165">
        <v>-2.2317999999999998</v>
      </c>
      <c r="JW29" s="165">
        <v>0.73</v>
      </c>
      <c r="JX29" s="166"/>
      <c r="JY29" s="165">
        <v>-16.182400000000001</v>
      </c>
      <c r="JZ29" s="165">
        <v>1.8359000000000001</v>
      </c>
      <c r="KA29" s="165">
        <v>-17.585899999999999</v>
      </c>
      <c r="KB29" s="165">
        <v>-16.007899999999999</v>
      </c>
      <c r="KC29" s="165">
        <v>-8.2552000000000003</v>
      </c>
      <c r="KD29" s="165">
        <v>-17.165400000000002</v>
      </c>
      <c r="KE29" s="165">
        <v>-4.4196999999999997</v>
      </c>
      <c r="KF29" s="165">
        <v>-16.100000000000001</v>
      </c>
      <c r="KG29" s="165">
        <v>0</v>
      </c>
      <c r="KH29" s="165">
        <v>-34.008400000000002</v>
      </c>
      <c r="KI29" s="165">
        <v>-21.535900000000002</v>
      </c>
    </row>
    <row r="30" spans="1:295" ht="18" customHeight="1" x14ac:dyDescent="0.25">
      <c r="A30" s="160" t="s">
        <v>101</v>
      </c>
      <c r="B30" s="160" t="s">
        <v>892</v>
      </c>
      <c r="C30" s="164">
        <v>0</v>
      </c>
      <c r="D30" s="165">
        <v>6.5914999999999999</v>
      </c>
      <c r="E30" s="165">
        <v>-11.752700000000001</v>
      </c>
      <c r="F30" s="165">
        <v>-0.33300000000000002</v>
      </c>
      <c r="G30" s="165">
        <v>11.075900000000001</v>
      </c>
      <c r="H30" s="166"/>
      <c r="I30" s="165">
        <v>15.4358</v>
      </c>
      <c r="J30" s="166"/>
      <c r="K30" s="165">
        <v>25.965699999999998</v>
      </c>
      <c r="L30" s="165">
        <v>11.242699999999999</v>
      </c>
      <c r="M30" s="165">
        <v>11.065899999999999</v>
      </c>
      <c r="N30" s="165">
        <v>-19.98</v>
      </c>
      <c r="O30" s="166"/>
      <c r="P30" s="165">
        <v>8.8000000000000007</v>
      </c>
      <c r="Q30" s="165">
        <v>9.1080000000000005</v>
      </c>
      <c r="R30" s="166"/>
      <c r="S30" s="165">
        <v>2.2547000000000001</v>
      </c>
      <c r="T30" s="165">
        <v>-4.9288999999999996</v>
      </c>
      <c r="U30" s="165">
        <v>6.4755000000000003</v>
      </c>
      <c r="V30" s="165">
        <v>6.5065999999999997</v>
      </c>
      <c r="W30" s="165">
        <v>11.133100000000001</v>
      </c>
      <c r="X30" s="165">
        <v>2.9542000000000002</v>
      </c>
      <c r="Y30" s="165">
        <v>-6.3200000000000006E-2</v>
      </c>
      <c r="Z30" s="165">
        <v>2.0880000000000001</v>
      </c>
      <c r="AA30" s="166"/>
      <c r="AB30" s="165">
        <v>-0.2828</v>
      </c>
      <c r="AC30" s="165">
        <v>-1.1399999999999999</v>
      </c>
      <c r="AD30" s="165">
        <v>-1.1160000000000001</v>
      </c>
      <c r="AE30" s="165">
        <v>-4.133</v>
      </c>
      <c r="AF30" s="165">
        <v>0</v>
      </c>
      <c r="AG30" s="165">
        <v>-2.2000000000000002</v>
      </c>
      <c r="AH30" s="165">
        <v>-0.371</v>
      </c>
      <c r="AI30" s="165">
        <v>0.36899999999999999</v>
      </c>
      <c r="AJ30" s="165">
        <v>-9.75</v>
      </c>
      <c r="AK30" s="165">
        <v>-9.6999999999999993</v>
      </c>
      <c r="AL30" s="166"/>
      <c r="AM30" s="165">
        <v>-13.88</v>
      </c>
      <c r="AN30" s="165">
        <v>-13.56</v>
      </c>
      <c r="AO30" s="165">
        <v>5.7611999999999997</v>
      </c>
      <c r="AP30" s="165">
        <v>3.8645</v>
      </c>
      <c r="AQ30" s="165">
        <v>18.433</v>
      </c>
      <c r="AR30" s="165">
        <v>21.09</v>
      </c>
      <c r="AS30" s="165">
        <v>-17.872</v>
      </c>
      <c r="AT30" s="165">
        <v>-7.5016999999999996</v>
      </c>
      <c r="AU30" s="165">
        <v>-7.7336999999999998</v>
      </c>
      <c r="AV30" s="165">
        <v>48.624499999999998</v>
      </c>
      <c r="AW30" s="166"/>
      <c r="AX30" s="165">
        <v>-20.227799999999998</v>
      </c>
      <c r="AY30" s="165">
        <v>-17.2807</v>
      </c>
      <c r="AZ30" s="165">
        <v>3.1686999999999999</v>
      </c>
      <c r="BA30" s="165">
        <v>17.338899999999999</v>
      </c>
      <c r="BB30" s="165">
        <v>116.7315</v>
      </c>
      <c r="BC30" s="165">
        <v>6.2374999999999998</v>
      </c>
      <c r="BD30" s="165">
        <v>-5</v>
      </c>
      <c r="BE30" s="165">
        <v>-5.5</v>
      </c>
      <c r="BF30" s="165">
        <v>-23.848700000000001</v>
      </c>
      <c r="BG30" s="165">
        <v>-23.002300000000002</v>
      </c>
      <c r="BH30" s="165">
        <v>-2.6882000000000001</v>
      </c>
      <c r="BI30" s="166"/>
      <c r="BJ30" s="165">
        <v>13.243</v>
      </c>
      <c r="BK30" s="165">
        <v>7.2138</v>
      </c>
      <c r="BL30" s="165">
        <v>5.4528999999999996</v>
      </c>
      <c r="BM30" s="165">
        <v>3.75</v>
      </c>
      <c r="BN30" s="165">
        <v>-115.6041</v>
      </c>
      <c r="BO30" s="165">
        <v>12.1158</v>
      </c>
      <c r="BP30" s="165">
        <v>12.0548</v>
      </c>
      <c r="BQ30" s="165">
        <v>23.776599999999998</v>
      </c>
      <c r="BR30" s="165">
        <v>-158.79349999999999</v>
      </c>
      <c r="BS30" s="166"/>
      <c r="BT30" s="166"/>
      <c r="BU30" s="166"/>
      <c r="BV30" s="166"/>
      <c r="BW30" s="165">
        <v>6.82</v>
      </c>
      <c r="BX30" s="165">
        <v>8.59</v>
      </c>
      <c r="BY30" s="165">
        <v>6.25</v>
      </c>
      <c r="BZ30" s="165">
        <v>7.23</v>
      </c>
      <c r="CA30" s="165">
        <v>-18.347899999999999</v>
      </c>
      <c r="CB30" s="165">
        <v>-18.079999999999998</v>
      </c>
      <c r="CC30" s="165">
        <v>33.927700000000002</v>
      </c>
      <c r="CD30" s="165">
        <v>32.7971</v>
      </c>
      <c r="CE30" s="165">
        <v>-3.7982999999999998</v>
      </c>
      <c r="CF30" s="165">
        <v>-21.341200000000001</v>
      </c>
      <c r="CG30" s="165">
        <v>-21.4373</v>
      </c>
      <c r="CH30" s="165">
        <v>12.3941</v>
      </c>
      <c r="CI30" s="166"/>
      <c r="CJ30" s="166"/>
      <c r="CK30" s="166"/>
      <c r="CL30" s="165">
        <v>18.600000000000001</v>
      </c>
      <c r="CM30" s="165">
        <v>15</v>
      </c>
      <c r="CN30" s="165">
        <v>-4.37</v>
      </c>
      <c r="CO30" s="165">
        <v>28.2454</v>
      </c>
      <c r="CP30" s="165">
        <v>28.1722</v>
      </c>
      <c r="CQ30" s="165">
        <v>27.306699999999999</v>
      </c>
      <c r="CR30" s="165">
        <v>18.988299999999999</v>
      </c>
      <c r="CS30" s="165">
        <v>19.075800000000001</v>
      </c>
      <c r="CT30" s="165">
        <v>-26.144300000000001</v>
      </c>
      <c r="CU30" s="165">
        <v>-5.5454999999999997</v>
      </c>
      <c r="CV30" s="165">
        <v>-21.2209</v>
      </c>
      <c r="CW30" s="165">
        <v>4.3710000000000004</v>
      </c>
      <c r="CX30" s="165">
        <v>39.08</v>
      </c>
      <c r="CY30" s="165">
        <v>22.03</v>
      </c>
      <c r="CZ30" s="165">
        <v>10.161099999999999</v>
      </c>
      <c r="DA30" s="165">
        <v>10.257</v>
      </c>
      <c r="DB30" s="165">
        <v>-9.94</v>
      </c>
      <c r="DC30" s="166"/>
      <c r="DD30" s="166"/>
      <c r="DE30" s="166"/>
      <c r="DF30" s="165">
        <v>22.328700000000001</v>
      </c>
      <c r="DG30" s="165">
        <v>1.4500000000000001E-2</v>
      </c>
      <c r="DH30" s="165">
        <v>-5.0252999999999997</v>
      </c>
      <c r="DI30" s="166"/>
      <c r="DJ30" s="165">
        <v>-9.5</v>
      </c>
      <c r="DK30" s="165">
        <v>-1.6724000000000001</v>
      </c>
      <c r="DL30" s="165">
        <v>5.6161000000000003</v>
      </c>
      <c r="DM30" s="165">
        <v>12.306699999999999</v>
      </c>
      <c r="DN30" s="165">
        <v>14.4785</v>
      </c>
      <c r="DO30" s="165">
        <v>5.97</v>
      </c>
      <c r="DP30" s="165">
        <v>-2.82</v>
      </c>
      <c r="DQ30" s="165">
        <v>13.8415</v>
      </c>
      <c r="DR30" s="165">
        <v>-22.051300000000001</v>
      </c>
      <c r="DS30" s="166"/>
      <c r="DT30" s="165">
        <v>-19.25</v>
      </c>
      <c r="DU30" s="165">
        <v>7.97</v>
      </c>
      <c r="DV30" s="165">
        <v>42.18</v>
      </c>
      <c r="DW30" s="165">
        <v>-18.5091</v>
      </c>
      <c r="DX30" s="165">
        <v>-9.4726999999999997</v>
      </c>
      <c r="DY30" s="165">
        <v>-41.087800000000001</v>
      </c>
      <c r="DZ30" s="165">
        <v>-40.909100000000002</v>
      </c>
      <c r="EA30" s="165">
        <v>39.204900000000002</v>
      </c>
      <c r="EB30" s="165">
        <v>9.3230000000000004</v>
      </c>
      <c r="EC30" s="165">
        <v>-2.4487000000000001</v>
      </c>
      <c r="ED30" s="165">
        <v>-2.2397</v>
      </c>
      <c r="EE30" s="165">
        <v>-7.1607000000000003</v>
      </c>
      <c r="EF30" s="165">
        <v>-11.9331</v>
      </c>
      <c r="EG30" s="165">
        <v>-10.798</v>
      </c>
      <c r="EH30" s="165">
        <v>-89.391400000000004</v>
      </c>
      <c r="EI30" s="165">
        <v>-71.290000000000006</v>
      </c>
      <c r="EJ30" s="166"/>
      <c r="EK30" s="165">
        <v>-12.649699999999999</v>
      </c>
      <c r="EL30" s="165">
        <v>-11.7857</v>
      </c>
      <c r="EM30" s="165">
        <v>10.6495</v>
      </c>
      <c r="EN30" s="166"/>
      <c r="EO30" s="165">
        <v>-14.136799999999999</v>
      </c>
      <c r="EP30" s="165">
        <v>28.175999999999998</v>
      </c>
      <c r="EQ30" s="165">
        <v>-30.429500000000001</v>
      </c>
      <c r="ER30" s="165">
        <v>-30.333500000000001</v>
      </c>
      <c r="ES30" s="165">
        <v>-2.4198</v>
      </c>
      <c r="ET30" s="165">
        <v>-15.29</v>
      </c>
      <c r="EU30" s="165">
        <v>-19.89</v>
      </c>
      <c r="EV30" s="165">
        <v>0.2</v>
      </c>
      <c r="EW30" s="165">
        <v>4.0301999999999998</v>
      </c>
      <c r="EX30" s="165">
        <v>-20.458300000000001</v>
      </c>
      <c r="EY30" s="165">
        <v>-13.3443</v>
      </c>
      <c r="EZ30" s="165">
        <v>-2.5827</v>
      </c>
      <c r="FA30" s="165">
        <v>8.6217000000000006</v>
      </c>
      <c r="FB30" s="165">
        <v>-5.8098999999999998</v>
      </c>
      <c r="FC30" s="165">
        <v>-12.450699999999999</v>
      </c>
      <c r="FD30" s="165">
        <v>1.9703999999999999</v>
      </c>
      <c r="FE30" s="166"/>
      <c r="FF30" s="165">
        <v>1.8789</v>
      </c>
      <c r="FG30" s="165">
        <v>0</v>
      </c>
      <c r="FH30" s="165">
        <v>2.5198</v>
      </c>
      <c r="FI30" s="165">
        <v>0</v>
      </c>
      <c r="FJ30" s="165">
        <v>6.3632999999999997</v>
      </c>
      <c r="FK30" s="165">
        <v>6.0284000000000004</v>
      </c>
      <c r="FL30" s="165">
        <v>-38.18</v>
      </c>
      <c r="FM30" s="165">
        <v>23.181899999999999</v>
      </c>
      <c r="FN30" s="165">
        <v>23.313099999999999</v>
      </c>
      <c r="FO30" s="165">
        <v>-19.493200000000002</v>
      </c>
      <c r="FP30" s="166"/>
      <c r="FQ30" s="165">
        <v>30.3093</v>
      </c>
      <c r="FR30" s="165">
        <v>-20.77</v>
      </c>
      <c r="FS30" s="165">
        <v>9.9299999999999999E-2</v>
      </c>
      <c r="FT30" s="165">
        <v>0.31059999999999999</v>
      </c>
      <c r="FU30" s="165">
        <v>-0.28000000000000003</v>
      </c>
      <c r="FV30" s="165">
        <v>1.55</v>
      </c>
      <c r="FW30" s="165">
        <v>-29.582100000000001</v>
      </c>
      <c r="FX30" s="166"/>
      <c r="FY30" s="165">
        <v>2.4289999999999998</v>
      </c>
      <c r="FZ30" s="165">
        <v>0.59199999999999997</v>
      </c>
      <c r="GA30" s="166"/>
      <c r="GB30" s="165">
        <v>9.99</v>
      </c>
      <c r="GC30" s="165">
        <v>-1.9574</v>
      </c>
      <c r="GD30" s="165">
        <v>7.7316000000000003</v>
      </c>
      <c r="GE30" s="165">
        <v>-2.29</v>
      </c>
      <c r="GF30" s="165">
        <v>23.907800000000002</v>
      </c>
      <c r="GG30" s="166"/>
      <c r="GH30" s="165">
        <v>28.991299999999999</v>
      </c>
      <c r="GI30" s="165">
        <v>-9.7996999999999996</v>
      </c>
      <c r="GJ30" s="165">
        <v>-10.432</v>
      </c>
      <c r="GK30" s="165">
        <v>2.9729000000000001</v>
      </c>
      <c r="GL30" s="166"/>
      <c r="GM30" s="166"/>
      <c r="GN30" s="166"/>
      <c r="GO30" s="165">
        <v>-28.596499999999999</v>
      </c>
      <c r="GP30" s="165">
        <v>1.1084000000000001</v>
      </c>
      <c r="GQ30" s="165">
        <v>-22.123999999999999</v>
      </c>
      <c r="GR30" s="165">
        <v>6.5545</v>
      </c>
      <c r="GS30" s="165">
        <v>6.3936999999999999</v>
      </c>
      <c r="GT30" s="165">
        <v>149.21510000000001</v>
      </c>
      <c r="GU30" s="165">
        <v>-2.7810999999999999</v>
      </c>
      <c r="GV30" s="165">
        <v>-6.3913000000000002</v>
      </c>
      <c r="GW30" s="165">
        <v>-8.6361000000000008</v>
      </c>
      <c r="GX30" s="165">
        <v>2.3654999999999999</v>
      </c>
      <c r="GY30" s="165">
        <v>8.5495000000000001</v>
      </c>
      <c r="GZ30" s="165">
        <v>8.8141999999999996</v>
      </c>
      <c r="HA30" s="165">
        <v>2</v>
      </c>
      <c r="HB30" s="165">
        <v>-12.048400000000001</v>
      </c>
      <c r="HC30" s="165">
        <v>-10.9116</v>
      </c>
      <c r="HD30" s="165">
        <v>-1.26</v>
      </c>
      <c r="HE30" s="165">
        <v>-4.4747000000000003</v>
      </c>
      <c r="HF30" s="165">
        <v>22.799099999999999</v>
      </c>
      <c r="HG30" s="165">
        <v>-4.0286999999999997</v>
      </c>
      <c r="HH30" s="166"/>
      <c r="HI30" s="165">
        <v>26.010400000000001</v>
      </c>
      <c r="HJ30" s="165">
        <v>27.512599999999999</v>
      </c>
      <c r="HK30" s="165">
        <v>-10.473800000000001</v>
      </c>
      <c r="HL30" s="165">
        <v>0</v>
      </c>
      <c r="HM30" s="165">
        <v>-11.068300000000001</v>
      </c>
      <c r="HN30" s="165">
        <v>-11.886699999999999</v>
      </c>
      <c r="HO30" s="166"/>
      <c r="HP30" s="166"/>
      <c r="HQ30" s="165">
        <v>-17.22</v>
      </c>
      <c r="HR30" s="165">
        <v>-16.758500000000002</v>
      </c>
      <c r="HS30" s="165">
        <v>-19.3642</v>
      </c>
      <c r="HT30" s="165">
        <v>-18.6708</v>
      </c>
      <c r="HU30" s="165">
        <v>22.58</v>
      </c>
      <c r="HV30" s="165">
        <v>22.44</v>
      </c>
      <c r="HW30" s="165">
        <v>-25.3</v>
      </c>
      <c r="HX30" s="165">
        <v>-24.9</v>
      </c>
      <c r="HY30" s="165">
        <v>0.89810000000000001</v>
      </c>
      <c r="HZ30" s="165">
        <v>10.56</v>
      </c>
      <c r="IA30" s="165">
        <v>67.995900000000006</v>
      </c>
      <c r="IB30" s="165">
        <v>10.7546</v>
      </c>
      <c r="IC30" s="165">
        <v>10.730499999999999</v>
      </c>
      <c r="ID30" s="165">
        <v>-15.3</v>
      </c>
      <c r="IE30" s="165">
        <v>-31.6</v>
      </c>
      <c r="IF30" s="165">
        <v>0.9</v>
      </c>
      <c r="IG30" s="165">
        <v>0.4</v>
      </c>
      <c r="IH30" s="165">
        <v>-18.103100000000001</v>
      </c>
      <c r="II30" s="165">
        <v>-18.064900000000002</v>
      </c>
      <c r="IJ30" s="166"/>
      <c r="IK30" s="165">
        <v>23.773099999999999</v>
      </c>
      <c r="IL30" s="166"/>
      <c r="IM30" s="165">
        <v>-38.678199999999997</v>
      </c>
      <c r="IN30" s="165">
        <v>-9.1526999999999994</v>
      </c>
      <c r="IO30" s="165">
        <v>86.441699999999997</v>
      </c>
      <c r="IP30" s="165">
        <v>80.456999999999994</v>
      </c>
      <c r="IQ30" s="165">
        <v>190.52369999999999</v>
      </c>
      <c r="IR30" s="165">
        <v>21.3782</v>
      </c>
      <c r="IS30" s="165">
        <v>11.445399999999999</v>
      </c>
      <c r="IT30" s="165">
        <v>14.071199999999999</v>
      </c>
      <c r="IU30" s="165">
        <v>14.3843</v>
      </c>
      <c r="IV30" s="165">
        <v>-77.746899999999997</v>
      </c>
      <c r="IW30" s="166"/>
      <c r="IX30" s="165">
        <v>-145.10489999999999</v>
      </c>
      <c r="IY30" s="165">
        <v>5.5780000000000003</v>
      </c>
      <c r="IZ30" s="165">
        <v>-5.8707000000000003</v>
      </c>
      <c r="JA30" s="165">
        <v>-1.0535000000000001</v>
      </c>
      <c r="JB30" s="166"/>
      <c r="JC30" s="165">
        <v>-7.76</v>
      </c>
      <c r="JD30" s="165">
        <v>-0.111</v>
      </c>
      <c r="JE30" s="165">
        <v>-0.123</v>
      </c>
      <c r="JF30" s="165">
        <v>4.16</v>
      </c>
      <c r="JG30" s="165">
        <v>-4.5599999999999996</v>
      </c>
      <c r="JH30" s="165">
        <v>-0.373</v>
      </c>
      <c r="JI30" s="165">
        <v>-0.96589999999999998</v>
      </c>
      <c r="JJ30" s="165">
        <v>3.3127</v>
      </c>
      <c r="JK30" s="165">
        <v>-2.3727999999999998</v>
      </c>
      <c r="JL30" s="165">
        <v>-4</v>
      </c>
      <c r="JM30" s="165">
        <v>1.964</v>
      </c>
      <c r="JN30" s="165">
        <v>1.2849999999999999</v>
      </c>
      <c r="JO30" s="166"/>
      <c r="JP30" s="165">
        <v>2.8365</v>
      </c>
      <c r="JQ30" s="165">
        <v>3.7564000000000002</v>
      </c>
      <c r="JR30" s="165">
        <v>2.7991000000000001</v>
      </c>
      <c r="JS30" s="165">
        <v>3.3233999999999999</v>
      </c>
      <c r="JT30" s="166"/>
      <c r="JU30" s="165">
        <v>16.600000000000001</v>
      </c>
      <c r="JV30" s="165">
        <v>-3.1257999999999999</v>
      </c>
      <c r="JW30" s="165">
        <v>0.95</v>
      </c>
      <c r="JX30" s="166"/>
      <c r="JY30" s="165">
        <v>-16.168700000000001</v>
      </c>
      <c r="JZ30" s="165">
        <v>0.94389999999999996</v>
      </c>
      <c r="KA30" s="165">
        <v>-19.2547</v>
      </c>
      <c r="KB30" s="165">
        <v>-14.8337</v>
      </c>
      <c r="KC30" s="165">
        <v>-7.6148999999999996</v>
      </c>
      <c r="KD30" s="165">
        <v>-19.134699999999999</v>
      </c>
      <c r="KE30" s="165">
        <v>-3.7538</v>
      </c>
      <c r="KF30" s="165">
        <v>-16.5</v>
      </c>
      <c r="KG30" s="165">
        <v>-0.2</v>
      </c>
      <c r="KH30" s="165">
        <v>-34.545299999999997</v>
      </c>
      <c r="KI30" s="165">
        <v>-19.8185</v>
      </c>
    </row>
    <row r="31" spans="1:295" ht="18" customHeight="1" x14ac:dyDescent="0.25">
      <c r="A31" s="160" t="s">
        <v>101</v>
      </c>
      <c r="B31" s="160" t="s">
        <v>893</v>
      </c>
      <c r="C31" s="164">
        <v>0</v>
      </c>
      <c r="D31" s="165">
        <v>6.5784000000000002</v>
      </c>
      <c r="E31" s="165">
        <v>-12.0463</v>
      </c>
      <c r="F31" s="165">
        <v>-0.36849999999999999</v>
      </c>
      <c r="G31" s="165">
        <v>11.0029</v>
      </c>
      <c r="H31" s="166"/>
      <c r="I31" s="165">
        <v>15.9533</v>
      </c>
      <c r="J31" s="166"/>
      <c r="K31" s="165">
        <v>26.577500000000001</v>
      </c>
      <c r="L31" s="165">
        <v>11.7666</v>
      </c>
      <c r="M31" s="165">
        <v>11.450699999999999</v>
      </c>
      <c r="N31" s="165">
        <v>-19.98</v>
      </c>
      <c r="O31" s="165">
        <v>-30.8</v>
      </c>
      <c r="P31" s="165">
        <v>6.6</v>
      </c>
      <c r="Q31" s="165">
        <v>9.1080000000000005</v>
      </c>
      <c r="R31" s="165">
        <v>-19.8</v>
      </c>
      <c r="S31" s="165">
        <v>2.2067000000000001</v>
      </c>
      <c r="T31" s="165">
        <v>-4.7217000000000002</v>
      </c>
      <c r="U31" s="165">
        <v>6.5110999999999999</v>
      </c>
      <c r="V31" s="165">
        <v>6.4527000000000001</v>
      </c>
      <c r="W31" s="165">
        <v>11.1943</v>
      </c>
      <c r="X31" s="165">
        <v>3.4851000000000001</v>
      </c>
      <c r="Y31" s="165">
        <v>2.6599999999999999E-2</v>
      </c>
      <c r="Z31" s="165">
        <v>1.6085</v>
      </c>
      <c r="AA31" s="166"/>
      <c r="AB31" s="165">
        <v>-0.2344</v>
      </c>
      <c r="AC31" s="165">
        <v>-1.1180000000000001</v>
      </c>
      <c r="AD31" s="165">
        <v>-1.131</v>
      </c>
      <c r="AE31" s="165">
        <v>-3.8159999999999998</v>
      </c>
      <c r="AF31" s="165">
        <v>0</v>
      </c>
      <c r="AG31" s="165">
        <v>-4.4000000000000004</v>
      </c>
      <c r="AH31" s="165">
        <v>-0.33800000000000002</v>
      </c>
      <c r="AI31" s="165">
        <v>0.375</v>
      </c>
      <c r="AJ31" s="165">
        <v>-9.74</v>
      </c>
      <c r="AK31" s="165">
        <v>-9.73</v>
      </c>
      <c r="AL31" s="166"/>
      <c r="AM31" s="165">
        <v>-13.93</v>
      </c>
      <c r="AN31" s="165">
        <v>-14.05</v>
      </c>
      <c r="AO31" s="165">
        <v>5.6467000000000001</v>
      </c>
      <c r="AP31" s="165">
        <v>3.8496000000000001</v>
      </c>
      <c r="AQ31" s="165">
        <v>19.031099999999999</v>
      </c>
      <c r="AR31" s="165">
        <v>19.4145</v>
      </c>
      <c r="AS31" s="165">
        <v>-17.814</v>
      </c>
      <c r="AT31" s="165">
        <v>-8.1715</v>
      </c>
      <c r="AU31" s="165">
        <v>-8.859</v>
      </c>
      <c r="AV31" s="165">
        <v>27.7986</v>
      </c>
      <c r="AW31" s="166"/>
      <c r="AX31" s="165">
        <v>-17.012799999999999</v>
      </c>
      <c r="AY31" s="165">
        <v>-18.352399999999999</v>
      </c>
      <c r="AZ31" s="165">
        <v>3.1686999999999999</v>
      </c>
      <c r="BA31" s="165">
        <v>15.8361</v>
      </c>
      <c r="BB31" s="165">
        <v>119.5291</v>
      </c>
      <c r="BC31" s="165">
        <v>5.8212000000000002</v>
      </c>
      <c r="BD31" s="165">
        <v>-4.8</v>
      </c>
      <c r="BE31" s="165">
        <v>-5.2</v>
      </c>
      <c r="BF31" s="165">
        <v>-24.677600000000002</v>
      </c>
      <c r="BG31" s="165">
        <v>-24.495200000000001</v>
      </c>
      <c r="BH31" s="165">
        <v>-3.6074000000000002</v>
      </c>
      <c r="BI31" s="166"/>
      <c r="BJ31" s="165">
        <v>12.3589</v>
      </c>
      <c r="BK31" s="165">
        <v>7.2598000000000003</v>
      </c>
      <c r="BL31" s="165">
        <v>5.2522000000000002</v>
      </c>
      <c r="BM31" s="165">
        <v>3.4605999999999999</v>
      </c>
      <c r="BN31" s="165">
        <v>-112.0639</v>
      </c>
      <c r="BO31" s="165">
        <v>13.855399999999999</v>
      </c>
      <c r="BP31" s="165">
        <v>13.855399999999999</v>
      </c>
      <c r="BQ31" s="165">
        <v>34.666200000000003</v>
      </c>
      <c r="BR31" s="165">
        <v>-145.21469999999999</v>
      </c>
      <c r="BS31" s="166"/>
      <c r="BT31" s="166"/>
      <c r="BU31" s="166"/>
      <c r="BV31" s="165">
        <v>23.392099999999999</v>
      </c>
      <c r="BW31" s="165">
        <v>6.76</v>
      </c>
      <c r="BX31" s="165">
        <v>8.41</v>
      </c>
      <c r="BY31" s="165">
        <v>6.89</v>
      </c>
      <c r="BZ31" s="165">
        <v>8.01</v>
      </c>
      <c r="CA31" s="165">
        <v>-18.4819</v>
      </c>
      <c r="CB31" s="165">
        <v>-18.6158</v>
      </c>
      <c r="CC31" s="165">
        <v>34.956699999999998</v>
      </c>
      <c r="CD31" s="165">
        <v>33.692599999999999</v>
      </c>
      <c r="CE31" s="165">
        <v>-3.23</v>
      </c>
      <c r="CF31" s="165">
        <v>-22.3659</v>
      </c>
      <c r="CG31" s="165">
        <v>-22.563099999999999</v>
      </c>
      <c r="CH31" s="165">
        <v>12.163500000000001</v>
      </c>
      <c r="CI31" s="166"/>
      <c r="CJ31" s="166"/>
      <c r="CK31" s="166"/>
      <c r="CL31" s="165">
        <v>18.899999999999999</v>
      </c>
      <c r="CM31" s="165">
        <v>15.6</v>
      </c>
      <c r="CN31" s="165">
        <v>-4.4400000000000004</v>
      </c>
      <c r="CO31" s="165">
        <v>28.7744</v>
      </c>
      <c r="CP31" s="165">
        <v>28.865500000000001</v>
      </c>
      <c r="CQ31" s="165">
        <v>27.6418</v>
      </c>
      <c r="CR31" s="165">
        <v>20.832100000000001</v>
      </c>
      <c r="CS31" s="165">
        <v>20.107399999999998</v>
      </c>
      <c r="CT31" s="165">
        <v>-27.401700000000002</v>
      </c>
      <c r="CU31" s="165">
        <v>-5.6859000000000002</v>
      </c>
      <c r="CV31" s="165">
        <v>-23.019200000000001</v>
      </c>
      <c r="CW31" s="165">
        <v>4.5149999999999997</v>
      </c>
      <c r="CX31" s="165">
        <v>36.86</v>
      </c>
      <c r="CY31" s="165">
        <v>22.02</v>
      </c>
      <c r="CZ31" s="165">
        <v>11.254899999999999</v>
      </c>
      <c r="DA31" s="165">
        <v>11.428800000000001</v>
      </c>
      <c r="DB31" s="165">
        <v>-10.71</v>
      </c>
      <c r="DC31" s="166"/>
      <c r="DD31" s="166"/>
      <c r="DE31" s="166"/>
      <c r="DF31" s="165">
        <v>25.845300000000002</v>
      </c>
      <c r="DG31" s="165">
        <v>1.46E-2</v>
      </c>
      <c r="DH31" s="165">
        <v>-5.5002000000000004</v>
      </c>
      <c r="DI31" s="165">
        <v>-10.8</v>
      </c>
      <c r="DJ31" s="165">
        <v>-9.4</v>
      </c>
      <c r="DK31" s="165">
        <v>-1.2890999999999999</v>
      </c>
      <c r="DL31" s="165">
        <v>5.9901</v>
      </c>
      <c r="DM31" s="165">
        <v>11.833500000000001</v>
      </c>
      <c r="DN31" s="165">
        <v>15.220599999999999</v>
      </c>
      <c r="DO31" s="165">
        <v>6.49</v>
      </c>
      <c r="DP31" s="165">
        <v>-2.4500000000000002</v>
      </c>
      <c r="DQ31" s="165">
        <v>13.082000000000001</v>
      </c>
      <c r="DR31" s="165">
        <v>-24.621400000000001</v>
      </c>
      <c r="DS31" s="166"/>
      <c r="DT31" s="165">
        <v>-18.940000000000001</v>
      </c>
      <c r="DU31" s="165">
        <v>8.52</v>
      </c>
      <c r="DV31" s="165">
        <v>43.29</v>
      </c>
      <c r="DW31" s="165">
        <v>-20.618200000000002</v>
      </c>
      <c r="DX31" s="165">
        <v>-10.327299999999999</v>
      </c>
      <c r="DY31" s="165">
        <v>-41.711399999999998</v>
      </c>
      <c r="DZ31" s="165">
        <v>-41.527299999999997</v>
      </c>
      <c r="EA31" s="165">
        <v>41.0169</v>
      </c>
      <c r="EB31" s="165">
        <v>11.6972</v>
      </c>
      <c r="EC31" s="165">
        <v>-1.4006000000000001</v>
      </c>
      <c r="ED31" s="165">
        <v>-0.81899999999999995</v>
      </c>
      <c r="EE31" s="165">
        <v>-9.2215000000000007</v>
      </c>
      <c r="EF31" s="165">
        <v>-14.5456</v>
      </c>
      <c r="EG31" s="165">
        <v>-11.013</v>
      </c>
      <c r="EH31" s="165">
        <v>-92.764399999999995</v>
      </c>
      <c r="EI31" s="165">
        <v>-39.001899999999999</v>
      </c>
      <c r="EJ31" s="166"/>
      <c r="EK31" s="165">
        <v>-12.5847</v>
      </c>
      <c r="EL31" s="165">
        <v>-12.015499999999999</v>
      </c>
      <c r="EM31" s="165">
        <v>12.9413</v>
      </c>
      <c r="EN31" s="166"/>
      <c r="EO31" s="165">
        <v>-5.9469000000000003</v>
      </c>
      <c r="EP31" s="165">
        <v>9.2319999999999993</v>
      </c>
      <c r="EQ31" s="165">
        <v>-30.416399999999999</v>
      </c>
      <c r="ER31" s="165">
        <v>-30.037700000000001</v>
      </c>
      <c r="ES31" s="165">
        <v>9.3799999999999994E-2</v>
      </c>
      <c r="ET31" s="165">
        <v>0</v>
      </c>
      <c r="EU31" s="165">
        <v>-18.39</v>
      </c>
      <c r="EV31" s="165">
        <v>0.1</v>
      </c>
      <c r="EW31" s="165">
        <v>4.1035000000000004</v>
      </c>
      <c r="EX31" s="165">
        <v>-13.7483</v>
      </c>
      <c r="EY31" s="165">
        <v>-9.4094999999999995</v>
      </c>
      <c r="EZ31" s="165">
        <v>-9.4451000000000001</v>
      </c>
      <c r="FA31" s="165">
        <v>8.9103999999999992</v>
      </c>
      <c r="FB31" s="165">
        <v>-2.5609999999999999</v>
      </c>
      <c r="FC31" s="165">
        <v>-13.779199999999999</v>
      </c>
      <c r="FD31" s="165">
        <v>3.1232000000000002</v>
      </c>
      <c r="FE31" s="166"/>
      <c r="FF31" s="165">
        <v>3.0341</v>
      </c>
      <c r="FG31" s="165">
        <v>0</v>
      </c>
      <c r="FH31" s="165">
        <v>0</v>
      </c>
      <c r="FI31" s="165">
        <v>0</v>
      </c>
      <c r="FJ31" s="165">
        <v>6.5308000000000002</v>
      </c>
      <c r="FK31" s="165">
        <v>6.3632999999999997</v>
      </c>
      <c r="FL31" s="165">
        <v>-36.505499999999998</v>
      </c>
      <c r="FM31" s="165">
        <v>24.5383</v>
      </c>
      <c r="FN31" s="165">
        <v>24.623100000000001</v>
      </c>
      <c r="FO31" s="165">
        <v>-19.528199999999998</v>
      </c>
      <c r="FP31" s="166"/>
      <c r="FQ31" s="165">
        <v>29.283899999999999</v>
      </c>
      <c r="FR31" s="165">
        <v>-21.09</v>
      </c>
      <c r="FS31" s="165">
        <v>0.20549999999999999</v>
      </c>
      <c r="FT31" s="165">
        <v>0.28860000000000002</v>
      </c>
      <c r="FU31" s="165">
        <v>-0.47</v>
      </c>
      <c r="FV31" s="165">
        <v>1.36</v>
      </c>
      <c r="FW31" s="165">
        <v>-30.3767</v>
      </c>
      <c r="FX31" s="166"/>
      <c r="FY31" s="165">
        <v>2.5</v>
      </c>
      <c r="FZ31" s="165">
        <v>0.63600000000000001</v>
      </c>
      <c r="GA31" s="166"/>
      <c r="GB31" s="165">
        <v>10.67</v>
      </c>
      <c r="GC31" s="165">
        <v>-2.3214000000000001</v>
      </c>
      <c r="GD31" s="165">
        <v>7.8455000000000004</v>
      </c>
      <c r="GE31" s="165">
        <v>-2.36</v>
      </c>
      <c r="GF31" s="165">
        <v>25.083600000000001</v>
      </c>
      <c r="GG31" s="166"/>
      <c r="GH31" s="165">
        <v>28.323899999999998</v>
      </c>
      <c r="GI31" s="165">
        <v>-10.389200000000001</v>
      </c>
      <c r="GJ31" s="165">
        <v>-11.251799999999999</v>
      </c>
      <c r="GK31" s="165">
        <v>3.0428000000000002</v>
      </c>
      <c r="GL31" s="166"/>
      <c r="GM31" s="166"/>
      <c r="GN31" s="165">
        <v>-12.651400000000001</v>
      </c>
      <c r="GO31" s="165">
        <v>-28.806100000000001</v>
      </c>
      <c r="GP31" s="165">
        <v>0.93700000000000006</v>
      </c>
      <c r="GQ31" s="165">
        <v>-21.445599999999999</v>
      </c>
      <c r="GR31" s="165">
        <v>7.9268000000000001</v>
      </c>
      <c r="GS31" s="165">
        <v>6.7072000000000003</v>
      </c>
      <c r="GT31" s="165">
        <v>153.20230000000001</v>
      </c>
      <c r="GU31" s="165">
        <v>-2.0629</v>
      </c>
      <c r="GV31" s="165">
        <v>-4.5892999999999997</v>
      </c>
      <c r="GW31" s="165">
        <v>-8.7059999999999995</v>
      </c>
      <c r="GX31" s="165">
        <v>1.9306000000000001</v>
      </c>
      <c r="GY31" s="165">
        <v>8.7033000000000005</v>
      </c>
      <c r="GZ31" s="165">
        <v>8.8695000000000004</v>
      </c>
      <c r="HA31" s="165">
        <v>1</v>
      </c>
      <c r="HB31" s="165">
        <v>-11.0245</v>
      </c>
      <c r="HC31" s="165">
        <v>-10.770099999999999</v>
      </c>
      <c r="HD31" s="165">
        <v>-0.42</v>
      </c>
      <c r="HE31" s="165">
        <v>-3.9973999999999998</v>
      </c>
      <c r="HF31" s="165">
        <v>20.015799999999999</v>
      </c>
      <c r="HG31" s="165">
        <v>9.7806999999999995</v>
      </c>
      <c r="HH31" s="165">
        <v>-20.743200000000002</v>
      </c>
      <c r="HI31" s="165">
        <v>25.508299999999998</v>
      </c>
      <c r="HJ31" s="165">
        <v>26.520700000000001</v>
      </c>
      <c r="HK31" s="165">
        <v>-10.093</v>
      </c>
      <c r="HL31" s="165">
        <v>0</v>
      </c>
      <c r="HM31" s="165">
        <v>0</v>
      </c>
      <c r="HN31" s="165">
        <v>-11.8819</v>
      </c>
      <c r="HO31" s="166"/>
      <c r="HP31" s="165">
        <v>27.584099999999999</v>
      </c>
      <c r="HQ31" s="165">
        <v>-17.664899999999999</v>
      </c>
      <c r="HR31" s="165">
        <v>-17.5166</v>
      </c>
      <c r="HS31" s="165">
        <v>-20.090900000000001</v>
      </c>
      <c r="HT31" s="165">
        <v>-20.7059</v>
      </c>
      <c r="HU31" s="165">
        <v>11.22</v>
      </c>
      <c r="HV31" s="165">
        <v>11.25</v>
      </c>
      <c r="HW31" s="165">
        <v>-24</v>
      </c>
      <c r="HX31" s="165">
        <v>-23.8</v>
      </c>
      <c r="HY31" s="165">
        <v>1.1087</v>
      </c>
      <c r="HZ31" s="165">
        <v>11.12</v>
      </c>
      <c r="IA31" s="165">
        <v>89.685900000000004</v>
      </c>
      <c r="IB31" s="165">
        <v>10.328099999999999</v>
      </c>
      <c r="IC31" s="165">
        <v>10.6388</v>
      </c>
      <c r="ID31" s="165">
        <v>-15.3</v>
      </c>
      <c r="IE31" s="165">
        <v>-31.6</v>
      </c>
      <c r="IF31" s="165">
        <v>0.9</v>
      </c>
      <c r="IG31" s="165">
        <v>0.8</v>
      </c>
      <c r="IH31" s="165">
        <v>-18.308399999999999</v>
      </c>
      <c r="II31" s="165">
        <v>-18.3141</v>
      </c>
      <c r="IJ31" s="165">
        <v>-79.278599999999997</v>
      </c>
      <c r="IK31" s="165">
        <v>-14.6014</v>
      </c>
      <c r="IL31" s="166"/>
      <c r="IM31" s="165">
        <v>-59.018000000000001</v>
      </c>
      <c r="IN31" s="165">
        <v>-4.8803000000000001</v>
      </c>
      <c r="IO31" s="165">
        <v>112.21250000000001</v>
      </c>
      <c r="IP31" s="165">
        <v>53.312199999999997</v>
      </c>
      <c r="IQ31" s="165">
        <v>205.07550000000001</v>
      </c>
      <c r="IR31" s="165">
        <v>0</v>
      </c>
      <c r="IS31" s="165">
        <v>40.985999999999997</v>
      </c>
      <c r="IT31" s="165">
        <v>6.8987999999999996</v>
      </c>
      <c r="IU31" s="165">
        <v>7.2938000000000001</v>
      </c>
      <c r="IV31" s="165">
        <v>-91.260800000000003</v>
      </c>
      <c r="IW31" s="166"/>
      <c r="IX31" s="165">
        <v>-139.0421</v>
      </c>
      <c r="IY31" s="165">
        <v>12.998900000000001</v>
      </c>
      <c r="IZ31" s="165">
        <v>-11.614000000000001</v>
      </c>
      <c r="JA31" s="165">
        <v>2.2522000000000002</v>
      </c>
      <c r="JB31" s="166"/>
      <c r="JC31" s="165">
        <v>-7.36</v>
      </c>
      <c r="JD31" s="165">
        <v>-8.7999999999999995E-2</v>
      </c>
      <c r="JE31" s="165">
        <v>-9.1999999999999998E-2</v>
      </c>
      <c r="JF31" s="165">
        <v>3.92</v>
      </c>
      <c r="JG31" s="165">
        <v>-4.4000000000000004</v>
      </c>
      <c r="JH31" s="165">
        <v>-0.75129999999999997</v>
      </c>
      <c r="JI31" s="165">
        <v>-1.4939</v>
      </c>
      <c r="JJ31" s="165">
        <v>3.0198</v>
      </c>
      <c r="JK31" s="165">
        <v>-2.3422999999999998</v>
      </c>
      <c r="JL31" s="165">
        <v>-3.3</v>
      </c>
      <c r="JM31" s="165">
        <v>0.88100000000000001</v>
      </c>
      <c r="JN31" s="165">
        <v>2.3849999999999998</v>
      </c>
      <c r="JO31" s="166"/>
      <c r="JP31" s="166"/>
      <c r="JQ31" s="165">
        <v>3.2065999999999999</v>
      </c>
      <c r="JR31" s="165">
        <v>3.3565</v>
      </c>
      <c r="JS31" s="165">
        <v>3.3068</v>
      </c>
      <c r="JT31" s="166"/>
      <c r="JU31" s="165">
        <v>16.3</v>
      </c>
      <c r="JV31" s="165">
        <v>-3.0019999999999998</v>
      </c>
      <c r="JW31" s="165">
        <v>1.19</v>
      </c>
      <c r="JX31" s="166"/>
      <c r="JY31" s="165">
        <v>-15.7918</v>
      </c>
      <c r="JZ31" s="165">
        <v>1.256</v>
      </c>
      <c r="KA31" s="165">
        <v>-19.4222</v>
      </c>
      <c r="KB31" s="165">
        <v>-15.103300000000001</v>
      </c>
      <c r="KC31" s="165">
        <v>-8.0367999999999995</v>
      </c>
      <c r="KD31" s="165">
        <v>-19.176500000000001</v>
      </c>
      <c r="KE31" s="165">
        <v>-3.5611000000000002</v>
      </c>
      <c r="KF31" s="165">
        <v>-16.100000000000001</v>
      </c>
      <c r="KG31" s="165">
        <v>-0.4</v>
      </c>
      <c r="KH31" s="165">
        <v>-60.706299999999999</v>
      </c>
      <c r="KI31" s="165">
        <v>0.70579999999999998</v>
      </c>
    </row>
    <row r="32" spans="1:295" ht="18" customHeight="1" x14ac:dyDescent="0.25">
      <c r="A32" s="160" t="s">
        <v>101</v>
      </c>
      <c r="B32" s="160" t="s">
        <v>894</v>
      </c>
      <c r="C32" s="167">
        <v>0</v>
      </c>
      <c r="D32" s="168">
        <v>6.5580999999999996</v>
      </c>
      <c r="E32" s="168">
        <v>-11.950100000000001</v>
      </c>
      <c r="F32" s="168">
        <v>-0.49840000000000001</v>
      </c>
      <c r="G32" s="168">
        <v>11.2187</v>
      </c>
      <c r="H32" s="169"/>
      <c r="I32" s="168">
        <v>16.055099999999999</v>
      </c>
      <c r="J32" s="169"/>
      <c r="K32" s="168">
        <v>25.7377</v>
      </c>
      <c r="L32" s="168">
        <v>11.4916</v>
      </c>
      <c r="M32" s="168">
        <v>11.03</v>
      </c>
      <c r="N32" s="168">
        <v>-19.98</v>
      </c>
      <c r="O32" s="168">
        <v>-30.8</v>
      </c>
      <c r="P32" s="168">
        <v>6.6</v>
      </c>
      <c r="Q32" s="168">
        <v>9.9359999999999999</v>
      </c>
      <c r="R32" s="168">
        <v>-22</v>
      </c>
      <c r="S32" s="168">
        <v>1.61</v>
      </c>
      <c r="T32" s="168">
        <v>-4.6029999999999998</v>
      </c>
      <c r="U32" s="168">
        <v>6.2870999999999997</v>
      </c>
      <c r="V32" s="168">
        <v>6.3268000000000004</v>
      </c>
      <c r="W32" s="168">
        <v>10.9422</v>
      </c>
      <c r="X32" s="168">
        <v>3.4064000000000001</v>
      </c>
      <c r="Y32" s="168">
        <v>6.9900000000000004E-2</v>
      </c>
      <c r="Z32" s="168">
        <v>1.5135000000000001</v>
      </c>
      <c r="AA32" s="169"/>
      <c r="AB32" s="168">
        <v>-0.70450000000000002</v>
      </c>
      <c r="AC32" s="168">
        <v>-1.123</v>
      </c>
      <c r="AD32" s="168">
        <v>-1.1259999999999999</v>
      </c>
      <c r="AE32" s="168">
        <v>-3.46</v>
      </c>
      <c r="AF32" s="168">
        <v>0</v>
      </c>
      <c r="AG32" s="168">
        <v>-2.2000000000000002</v>
      </c>
      <c r="AH32" s="168">
        <v>-0.34799999999999998</v>
      </c>
      <c r="AI32" s="168">
        <v>0.38400000000000001</v>
      </c>
      <c r="AJ32" s="168">
        <v>-10.39</v>
      </c>
      <c r="AK32" s="168">
        <v>-10.38</v>
      </c>
      <c r="AL32" s="169"/>
      <c r="AM32" s="168">
        <v>-13.1</v>
      </c>
      <c r="AN32" s="168">
        <v>-13.18</v>
      </c>
      <c r="AO32" s="168">
        <v>4.7548000000000004</v>
      </c>
      <c r="AP32" s="168">
        <v>3.9790999999999999</v>
      </c>
      <c r="AQ32" s="168">
        <v>17.9221</v>
      </c>
      <c r="AR32" s="168">
        <v>20.5258</v>
      </c>
      <c r="AS32" s="168">
        <v>-18.4846</v>
      </c>
      <c r="AT32" s="168">
        <v>-8.0374999999999996</v>
      </c>
      <c r="AU32" s="168">
        <v>-8.1851000000000003</v>
      </c>
      <c r="AV32" s="168">
        <v>52.491100000000003</v>
      </c>
      <c r="AW32" s="169"/>
      <c r="AX32" s="168">
        <v>-21.8353</v>
      </c>
      <c r="AY32" s="168">
        <v>-19.290099999999999</v>
      </c>
      <c r="AZ32" s="168">
        <v>3.9578000000000002</v>
      </c>
      <c r="BA32" s="168">
        <v>26.324100000000001</v>
      </c>
      <c r="BB32" s="168">
        <v>115.2775</v>
      </c>
      <c r="BC32" s="168">
        <v>6.3769</v>
      </c>
      <c r="BD32" s="168">
        <v>-4.9000000000000004</v>
      </c>
      <c r="BE32" s="168">
        <v>-5.3</v>
      </c>
      <c r="BF32" s="168">
        <v>-22.976900000000001</v>
      </c>
      <c r="BG32" s="168">
        <v>-23.411100000000001</v>
      </c>
      <c r="BH32" s="168">
        <v>-3.4483000000000001</v>
      </c>
      <c r="BI32" s="169"/>
      <c r="BJ32" s="168">
        <v>12.5998</v>
      </c>
      <c r="BK32" s="168">
        <v>6.9707999999999997</v>
      </c>
      <c r="BL32" s="168">
        <v>4.8842999999999996</v>
      </c>
      <c r="BM32" s="168">
        <v>3.3246000000000002</v>
      </c>
      <c r="BN32" s="168">
        <v>-114.4444</v>
      </c>
      <c r="BO32" s="168">
        <v>13.4892</v>
      </c>
      <c r="BP32" s="168">
        <v>13.4892</v>
      </c>
      <c r="BQ32" s="168">
        <v>46.3431</v>
      </c>
      <c r="BR32" s="168">
        <v>-151.37559999999999</v>
      </c>
      <c r="BS32" s="169"/>
      <c r="BT32" s="169"/>
      <c r="BU32" s="169"/>
      <c r="BV32" s="168">
        <v>23.032800000000002</v>
      </c>
      <c r="BW32" s="168">
        <v>6.65</v>
      </c>
      <c r="BX32" s="168">
        <v>8.68</v>
      </c>
      <c r="BY32" s="168">
        <v>7</v>
      </c>
      <c r="BZ32" s="168">
        <v>7.5</v>
      </c>
      <c r="CA32" s="168">
        <v>-22.500599999999999</v>
      </c>
      <c r="CB32" s="168">
        <v>-22.7685</v>
      </c>
      <c r="CC32" s="168">
        <v>38.034799999999997</v>
      </c>
      <c r="CD32" s="168">
        <v>37.078800000000001</v>
      </c>
      <c r="CE32" s="168">
        <v>-2.6907999999999999</v>
      </c>
      <c r="CF32" s="168">
        <v>-23.978100000000001</v>
      </c>
      <c r="CG32" s="168">
        <v>-24.4435</v>
      </c>
      <c r="CH32" s="168">
        <v>12.1068</v>
      </c>
      <c r="CI32" s="169"/>
      <c r="CJ32" s="169"/>
      <c r="CK32" s="169"/>
      <c r="CL32" s="168">
        <v>18.8</v>
      </c>
      <c r="CM32" s="168">
        <v>15.4</v>
      </c>
      <c r="CN32" s="168">
        <v>-4.37</v>
      </c>
      <c r="CO32" s="168">
        <v>28.3873</v>
      </c>
      <c r="CP32" s="168">
        <v>27.864899999999999</v>
      </c>
      <c r="CQ32" s="168">
        <v>26.733799999999999</v>
      </c>
      <c r="CR32" s="168">
        <v>22.338000000000001</v>
      </c>
      <c r="CS32" s="168">
        <v>20.977599999999999</v>
      </c>
      <c r="CT32" s="168">
        <v>-26.756499999999999</v>
      </c>
      <c r="CU32" s="168">
        <v>-7.3947000000000003</v>
      </c>
      <c r="CV32" s="168">
        <v>-21.798100000000002</v>
      </c>
      <c r="CW32" s="168">
        <v>4.3864999999999998</v>
      </c>
      <c r="CX32" s="168">
        <v>35.909999999999997</v>
      </c>
      <c r="CY32" s="168">
        <v>22.52</v>
      </c>
      <c r="CZ32" s="168">
        <v>10.942399999999999</v>
      </c>
      <c r="DA32" s="168">
        <v>10.8429</v>
      </c>
      <c r="DB32" s="168">
        <v>-10.26</v>
      </c>
      <c r="DC32" s="169"/>
      <c r="DD32" s="169"/>
      <c r="DE32" s="169"/>
      <c r="DF32" s="168">
        <v>19.7819</v>
      </c>
      <c r="DG32" s="168">
        <v>1.4500000000000001E-2</v>
      </c>
      <c r="DH32" s="168">
        <v>-5.5720999999999998</v>
      </c>
      <c r="DI32" s="169"/>
      <c r="DJ32" s="168">
        <v>-9.6</v>
      </c>
      <c r="DK32" s="168">
        <v>-1.3672</v>
      </c>
      <c r="DL32" s="168">
        <v>6.5510999999999999</v>
      </c>
      <c r="DM32" s="168">
        <v>12.306699999999999</v>
      </c>
      <c r="DN32" s="168">
        <v>15.9628</v>
      </c>
      <c r="DO32" s="168">
        <v>7.03</v>
      </c>
      <c r="DP32" s="168">
        <v>-2.54</v>
      </c>
      <c r="DQ32" s="168">
        <v>12.2295</v>
      </c>
      <c r="DR32" s="168">
        <v>-20.136099999999999</v>
      </c>
      <c r="DS32" s="169"/>
      <c r="DT32" s="168">
        <v>-16.41</v>
      </c>
      <c r="DU32" s="168">
        <v>8.9600000000000009</v>
      </c>
      <c r="DV32" s="168">
        <v>40.97</v>
      </c>
      <c r="DW32" s="168">
        <v>-17.345500000000001</v>
      </c>
      <c r="DX32" s="168">
        <v>-8.5726999999999993</v>
      </c>
      <c r="DY32" s="168">
        <v>-44.154899999999998</v>
      </c>
      <c r="DZ32" s="168">
        <v>-42.909100000000002</v>
      </c>
      <c r="EA32" s="168">
        <v>38.021599999999999</v>
      </c>
      <c r="EB32" s="168">
        <v>10.148099999999999</v>
      </c>
      <c r="EC32" s="168">
        <v>-2.0405000000000002</v>
      </c>
      <c r="ED32" s="168">
        <v>-2.0583999999999998</v>
      </c>
      <c r="EE32" s="168">
        <v>-15.9657</v>
      </c>
      <c r="EF32" s="168">
        <v>-20.9695</v>
      </c>
      <c r="EG32" s="168">
        <v>-11.385</v>
      </c>
      <c r="EH32" s="168">
        <v>-104.86499999999999</v>
      </c>
      <c r="EI32" s="168">
        <v>-36.841700000000003</v>
      </c>
      <c r="EJ32" s="169"/>
      <c r="EK32" s="168">
        <v>-12.558</v>
      </c>
      <c r="EL32" s="168">
        <v>-12.101900000000001</v>
      </c>
      <c r="EM32" s="168">
        <v>20.453600000000002</v>
      </c>
      <c r="EN32" s="169"/>
      <c r="EO32" s="168">
        <v>2.7498999999999998</v>
      </c>
      <c r="EP32" s="168">
        <v>-13.316000000000001</v>
      </c>
      <c r="EQ32" s="168">
        <v>-26.584800000000001</v>
      </c>
      <c r="ER32" s="168">
        <v>-26.262599999999999</v>
      </c>
      <c r="ES32" s="168">
        <v>7.8037000000000001</v>
      </c>
      <c r="ET32" s="168">
        <v>12.46</v>
      </c>
      <c r="EU32" s="168">
        <v>-7.82</v>
      </c>
      <c r="EV32" s="168">
        <v>0.2</v>
      </c>
      <c r="EW32" s="168">
        <v>4.3978999999999999</v>
      </c>
      <c r="EX32" s="168">
        <v>-5.3257000000000003</v>
      </c>
      <c r="EY32" s="168">
        <v>-9.2685999999999993</v>
      </c>
      <c r="EZ32" s="168">
        <v>-9.3743999999999996</v>
      </c>
      <c r="FA32" s="168">
        <v>6.9130000000000003</v>
      </c>
      <c r="FB32" s="168">
        <v>6.1070000000000002</v>
      </c>
      <c r="FC32" s="168">
        <v>-21.763100000000001</v>
      </c>
      <c r="FD32" s="168">
        <v>4.5156000000000001</v>
      </c>
      <c r="FE32" s="169"/>
      <c r="FF32" s="168">
        <v>4.4035000000000002</v>
      </c>
      <c r="FG32" s="168">
        <v>2.7109000000000001</v>
      </c>
      <c r="FH32" s="168">
        <v>0</v>
      </c>
      <c r="FI32" s="168">
        <v>0</v>
      </c>
      <c r="FJ32" s="168">
        <v>9.8798999999999992</v>
      </c>
      <c r="FK32" s="168">
        <v>9.8798999999999992</v>
      </c>
      <c r="FL32" s="168">
        <v>-37.1753</v>
      </c>
      <c r="FM32" s="168">
        <v>26.1096</v>
      </c>
      <c r="FN32" s="168">
        <v>25.804400000000001</v>
      </c>
      <c r="FO32" s="168">
        <v>-18.4299</v>
      </c>
      <c r="FP32" s="169"/>
      <c r="FQ32" s="168">
        <v>28.912800000000001</v>
      </c>
      <c r="FR32" s="168">
        <v>-21.23</v>
      </c>
      <c r="FS32" s="168">
        <v>-0.1991</v>
      </c>
      <c r="FT32" s="168">
        <v>0.35089999999999999</v>
      </c>
      <c r="FU32" s="168">
        <v>-0.21</v>
      </c>
      <c r="FV32" s="168">
        <v>1.17</v>
      </c>
      <c r="FW32" s="168">
        <v>-28.510999999999999</v>
      </c>
      <c r="FX32" s="169"/>
      <c r="FY32" s="168">
        <v>2.5649999999999999</v>
      </c>
      <c r="FZ32" s="168">
        <v>0.438</v>
      </c>
      <c r="GA32" s="169"/>
      <c r="GB32" s="168">
        <v>10.02</v>
      </c>
      <c r="GC32" s="168">
        <v>-4.4233000000000002</v>
      </c>
      <c r="GD32" s="168">
        <v>5.5114000000000001</v>
      </c>
      <c r="GE32" s="168">
        <v>-2.42</v>
      </c>
      <c r="GF32" s="168">
        <v>23.569400000000002</v>
      </c>
      <c r="GG32" s="169"/>
      <c r="GH32" s="168">
        <v>28.568000000000001</v>
      </c>
      <c r="GI32" s="168">
        <v>-9.4483999999999995</v>
      </c>
      <c r="GJ32" s="168">
        <v>-10.0792</v>
      </c>
      <c r="GK32" s="168">
        <v>3.0914000000000001</v>
      </c>
      <c r="GL32" s="169"/>
      <c r="GM32" s="169"/>
      <c r="GN32" s="168">
        <v>-11.522399999999999</v>
      </c>
      <c r="GO32" s="168">
        <v>-26.833300000000001</v>
      </c>
      <c r="GP32" s="168">
        <v>0.81930000000000003</v>
      </c>
      <c r="GQ32" s="168">
        <v>-22.343299999999999</v>
      </c>
      <c r="GR32" s="168">
        <v>8.3352000000000004</v>
      </c>
      <c r="GS32" s="168">
        <v>7.1383999999999999</v>
      </c>
      <c r="GT32" s="168">
        <v>146.49010000000001</v>
      </c>
      <c r="GU32" s="168">
        <v>-3.3563999999999998</v>
      </c>
      <c r="GV32" s="168">
        <v>-6.7996999999999996</v>
      </c>
      <c r="GW32" s="168">
        <v>-7.6219000000000001</v>
      </c>
      <c r="GX32" s="168">
        <v>2.7753000000000001</v>
      </c>
      <c r="GY32" s="168">
        <v>8.5348000000000006</v>
      </c>
      <c r="GZ32" s="168">
        <v>8.7430000000000003</v>
      </c>
      <c r="HA32" s="168">
        <v>2</v>
      </c>
      <c r="HB32" s="168">
        <v>-8.9781999999999993</v>
      </c>
      <c r="HC32" s="168">
        <v>-7.0513000000000003</v>
      </c>
      <c r="HD32" s="168">
        <v>-2.1</v>
      </c>
      <c r="HE32" s="168">
        <v>-2.9643000000000002</v>
      </c>
      <c r="HF32" s="168">
        <v>20.314299999999999</v>
      </c>
      <c r="HG32" s="168">
        <v>9.1724999999999994</v>
      </c>
      <c r="HH32" s="168">
        <v>-15.789400000000001</v>
      </c>
      <c r="HI32" s="168">
        <v>27.221</v>
      </c>
      <c r="HJ32" s="168">
        <v>27.911799999999999</v>
      </c>
      <c r="HK32" s="168">
        <v>-11.9907</v>
      </c>
      <c r="HL32" s="168">
        <v>-5.0606999999999998</v>
      </c>
      <c r="HM32" s="168">
        <v>0</v>
      </c>
      <c r="HN32" s="168">
        <v>0</v>
      </c>
      <c r="HO32" s="168">
        <v>26.564900000000002</v>
      </c>
      <c r="HP32" s="169"/>
      <c r="HQ32" s="168">
        <v>-15.225899999999999</v>
      </c>
      <c r="HR32" s="168">
        <v>-15.0556</v>
      </c>
      <c r="HS32" s="168">
        <v>-19.332000000000001</v>
      </c>
      <c r="HT32" s="168">
        <v>-19.628399999999999</v>
      </c>
      <c r="HU32" s="168">
        <v>14.41</v>
      </c>
      <c r="HV32" s="168">
        <v>14.49</v>
      </c>
      <c r="HW32" s="168">
        <v>-24.1</v>
      </c>
      <c r="HX32" s="168">
        <v>-23.5</v>
      </c>
      <c r="HY32" s="168">
        <v>1.1966000000000001</v>
      </c>
      <c r="HZ32" s="168">
        <v>10.4</v>
      </c>
      <c r="IA32" s="168">
        <v>81.221100000000007</v>
      </c>
      <c r="IB32" s="168">
        <v>14.6694</v>
      </c>
      <c r="IC32" s="168">
        <v>14.647500000000001</v>
      </c>
      <c r="ID32" s="168">
        <v>-14.3</v>
      </c>
      <c r="IE32" s="168">
        <v>-32.4</v>
      </c>
      <c r="IF32" s="168">
        <v>-0.7</v>
      </c>
      <c r="IG32" s="168">
        <v>-0.8</v>
      </c>
      <c r="IH32" s="168">
        <v>-18.059100000000001</v>
      </c>
      <c r="II32" s="168">
        <v>-18.0382</v>
      </c>
      <c r="IJ32" s="168">
        <v>-84.768799999999999</v>
      </c>
      <c r="IK32" s="168">
        <v>-12.1082</v>
      </c>
      <c r="IL32" s="169"/>
      <c r="IM32" s="168">
        <v>-53.375300000000003</v>
      </c>
      <c r="IN32" s="168">
        <v>-2.9350999999999998</v>
      </c>
      <c r="IO32" s="168">
        <v>118.7247</v>
      </c>
      <c r="IP32" s="168">
        <v>44.673099999999998</v>
      </c>
      <c r="IQ32" s="168">
        <v>206.67320000000001</v>
      </c>
      <c r="IR32" s="168">
        <v>0</v>
      </c>
      <c r="IS32" s="168">
        <v>51.251300000000001</v>
      </c>
      <c r="IT32" s="168">
        <v>21.490500000000001</v>
      </c>
      <c r="IU32" s="168">
        <v>18.721599999999999</v>
      </c>
      <c r="IV32" s="168">
        <v>-90.240799999999993</v>
      </c>
      <c r="IW32" s="169"/>
      <c r="IX32" s="168">
        <v>-131.8674</v>
      </c>
      <c r="IY32" s="168">
        <v>17.607800000000001</v>
      </c>
      <c r="IZ32" s="168">
        <v>-16.417999999999999</v>
      </c>
      <c r="JA32" s="168">
        <v>-1.0535000000000001</v>
      </c>
      <c r="JB32" s="169"/>
      <c r="JC32" s="168">
        <v>-8.24</v>
      </c>
      <c r="JD32" s="168">
        <v>-5.7000000000000002E-2</v>
      </c>
      <c r="JE32" s="168">
        <v>-6.3E-2</v>
      </c>
      <c r="JF32" s="168">
        <v>4.88</v>
      </c>
      <c r="JG32" s="168">
        <v>-4.08</v>
      </c>
      <c r="JH32" s="168">
        <v>-1.7375</v>
      </c>
      <c r="JI32" s="168">
        <v>-2.0188000000000001</v>
      </c>
      <c r="JJ32" s="168">
        <v>3.1661999999999999</v>
      </c>
      <c r="JK32" s="168">
        <v>-2.4887000000000001</v>
      </c>
      <c r="JL32" s="168">
        <v>-4.2</v>
      </c>
      <c r="JM32" s="168">
        <v>1.742</v>
      </c>
      <c r="JN32" s="168">
        <v>0.69099999999999995</v>
      </c>
      <c r="JO32" s="168">
        <v>2.2542</v>
      </c>
      <c r="JP32" s="169"/>
      <c r="JQ32" s="168">
        <v>3.7793999999999999</v>
      </c>
      <c r="JR32" s="168">
        <v>3.3134999999999999</v>
      </c>
      <c r="JS32" s="168">
        <v>3.8332000000000002</v>
      </c>
      <c r="JT32" s="169"/>
      <c r="JU32" s="168">
        <v>17.399999999999999</v>
      </c>
      <c r="JV32" s="168">
        <v>-2.8351999999999999</v>
      </c>
      <c r="JW32" s="168">
        <v>1.1399999999999999</v>
      </c>
      <c r="JX32" s="169"/>
      <c r="JY32" s="168">
        <v>-17.586400000000001</v>
      </c>
      <c r="JZ32" s="168">
        <v>2.2724000000000002</v>
      </c>
      <c r="KA32" s="168">
        <v>-18.365500000000001</v>
      </c>
      <c r="KB32" s="168">
        <v>-15.803900000000001</v>
      </c>
      <c r="KC32" s="168">
        <v>-8.4367999999999999</v>
      </c>
      <c r="KD32" s="168">
        <v>-18.428000000000001</v>
      </c>
      <c r="KE32" s="168">
        <v>-4.0423999999999998</v>
      </c>
      <c r="KF32" s="168">
        <v>-17.100000000000001</v>
      </c>
      <c r="KG32" s="168">
        <v>0.5</v>
      </c>
      <c r="KH32" s="168">
        <v>-59.377200000000002</v>
      </c>
      <c r="KI32" s="168">
        <v>1.9978</v>
      </c>
    </row>
    <row r="33" spans="1:295" ht="18" customHeight="1" x14ac:dyDescent="0.25">
      <c r="A33" s="160" t="s">
        <v>101</v>
      </c>
      <c r="B33" s="160" t="s">
        <v>895</v>
      </c>
      <c r="C33" s="161">
        <v>0</v>
      </c>
      <c r="D33" s="162">
        <v>6.4170999999999996</v>
      </c>
      <c r="E33" s="162">
        <v>-11.6746</v>
      </c>
      <c r="F33" s="162">
        <v>-0.8014</v>
      </c>
      <c r="G33" s="162">
        <v>10.721</v>
      </c>
      <c r="H33" s="163"/>
      <c r="I33" s="162">
        <v>16.490100000000002</v>
      </c>
      <c r="J33" s="163"/>
      <c r="K33" s="162">
        <v>25.393899999999999</v>
      </c>
      <c r="L33" s="162">
        <v>11.216699999999999</v>
      </c>
      <c r="M33" s="162">
        <v>10.7568</v>
      </c>
      <c r="N33" s="162">
        <v>-19.98</v>
      </c>
      <c r="O33" s="162">
        <v>-28.6</v>
      </c>
      <c r="P33" s="162">
        <v>6.6</v>
      </c>
      <c r="Q33" s="162">
        <v>7.452</v>
      </c>
      <c r="R33" s="162">
        <v>-19.8</v>
      </c>
      <c r="S33" s="162">
        <v>2.2770999999999999</v>
      </c>
      <c r="T33" s="162">
        <v>-4.2546999999999997</v>
      </c>
      <c r="U33" s="162">
        <v>6.1990999999999996</v>
      </c>
      <c r="V33" s="162">
        <v>6.3074000000000003</v>
      </c>
      <c r="W33" s="162">
        <v>10.6952</v>
      </c>
      <c r="X33" s="162">
        <v>3.3370000000000002</v>
      </c>
      <c r="Y33" s="162">
        <v>3.0700000000000002E-2</v>
      </c>
      <c r="Z33" s="162">
        <v>1.7746999999999999</v>
      </c>
      <c r="AA33" s="163"/>
      <c r="AB33" s="162">
        <v>-0.91800000000000004</v>
      </c>
      <c r="AC33" s="162">
        <v>-1.4239999999999999</v>
      </c>
      <c r="AD33" s="162">
        <v>-1.3939999999999999</v>
      </c>
      <c r="AE33" s="162">
        <v>-3.5630000000000002</v>
      </c>
      <c r="AF33" s="162">
        <v>0</v>
      </c>
      <c r="AG33" s="162">
        <v>-4.4000000000000004</v>
      </c>
      <c r="AH33" s="162">
        <v>-0.70899999999999996</v>
      </c>
      <c r="AI33" s="162">
        <v>0.38300000000000001</v>
      </c>
      <c r="AJ33" s="162">
        <v>-12.79</v>
      </c>
      <c r="AK33" s="162">
        <v>-12.83</v>
      </c>
      <c r="AL33" s="163"/>
      <c r="AM33" s="162">
        <v>-12.75</v>
      </c>
      <c r="AN33" s="162">
        <v>-12.81</v>
      </c>
      <c r="AO33" s="162">
        <v>4.7306999999999997</v>
      </c>
      <c r="AP33" s="162">
        <v>4.3364000000000003</v>
      </c>
      <c r="AQ33" s="162">
        <v>18.415299999999998</v>
      </c>
      <c r="AR33" s="162">
        <v>20.625699999999998</v>
      </c>
      <c r="AS33" s="162">
        <v>-17.863399999999999</v>
      </c>
      <c r="AT33" s="162">
        <v>-10.8507</v>
      </c>
      <c r="AU33" s="162">
        <v>-10.3567</v>
      </c>
      <c r="AV33" s="162">
        <v>40.929000000000002</v>
      </c>
      <c r="AW33" s="162">
        <v>0</v>
      </c>
      <c r="AX33" s="162">
        <v>-20.6297</v>
      </c>
      <c r="AY33" s="162">
        <v>-17.816600000000001</v>
      </c>
      <c r="AZ33" s="162">
        <v>3.5632999999999999</v>
      </c>
      <c r="BA33" s="162">
        <v>20.847999999999999</v>
      </c>
      <c r="BB33" s="162">
        <v>121.7234</v>
      </c>
      <c r="BC33" s="162">
        <v>6.2805999999999997</v>
      </c>
      <c r="BD33" s="162">
        <v>-5.3</v>
      </c>
      <c r="BE33" s="162">
        <v>-5.7</v>
      </c>
      <c r="BF33" s="162">
        <v>-23.567</v>
      </c>
      <c r="BG33" s="162">
        <v>-23.372800000000002</v>
      </c>
      <c r="BH33" s="162">
        <v>-3.3330000000000002</v>
      </c>
      <c r="BI33" s="163"/>
      <c r="BJ33" s="162">
        <v>12.6782</v>
      </c>
      <c r="BK33" s="162">
        <v>6.6022999999999996</v>
      </c>
      <c r="BL33" s="162">
        <v>4.2888000000000002</v>
      </c>
      <c r="BM33" s="162">
        <v>2.8626</v>
      </c>
      <c r="BN33" s="162">
        <v>-107.242</v>
      </c>
      <c r="BO33" s="162">
        <v>9.2775999999999996</v>
      </c>
      <c r="BP33" s="162">
        <v>9.3691999999999993</v>
      </c>
      <c r="BQ33" s="162">
        <v>58.087000000000003</v>
      </c>
      <c r="BR33" s="162">
        <v>-144.17439999999999</v>
      </c>
      <c r="BS33" s="163"/>
      <c r="BT33" s="163"/>
      <c r="BU33" s="163"/>
      <c r="BV33" s="162">
        <v>19.889199999999999</v>
      </c>
      <c r="BW33" s="162">
        <v>5.72</v>
      </c>
      <c r="BX33" s="162">
        <v>7.45</v>
      </c>
      <c r="BY33" s="162">
        <v>6.18</v>
      </c>
      <c r="BZ33" s="162">
        <v>7.29</v>
      </c>
      <c r="CA33" s="162">
        <v>-21.295000000000002</v>
      </c>
      <c r="CB33" s="162">
        <v>-20.8931</v>
      </c>
      <c r="CC33" s="162">
        <v>39.3157</v>
      </c>
      <c r="CD33" s="162">
        <v>38.289499999999997</v>
      </c>
      <c r="CE33" s="162">
        <v>-1.1678999999999999</v>
      </c>
      <c r="CF33" s="162">
        <v>-28.522099999999998</v>
      </c>
      <c r="CG33" s="162">
        <v>-28.326599999999999</v>
      </c>
      <c r="CH33" s="162">
        <v>12.3674</v>
      </c>
      <c r="CI33" s="163"/>
      <c r="CJ33" s="163"/>
      <c r="CK33" s="163"/>
      <c r="CL33" s="162">
        <v>18.5</v>
      </c>
      <c r="CM33" s="162">
        <v>14.9</v>
      </c>
      <c r="CN33" s="162">
        <v>-4.1100000000000003</v>
      </c>
      <c r="CO33" s="162">
        <v>25.810600000000001</v>
      </c>
      <c r="CP33" s="162">
        <v>26.2134</v>
      </c>
      <c r="CQ33" s="162">
        <v>25.1572</v>
      </c>
      <c r="CR33" s="162">
        <v>21.6464</v>
      </c>
      <c r="CS33" s="162">
        <v>21.215699999999998</v>
      </c>
      <c r="CT33" s="162">
        <v>-28.869900000000001</v>
      </c>
      <c r="CU33" s="162">
        <v>-2.5762999999999998</v>
      </c>
      <c r="CV33" s="162">
        <v>-25.752600000000001</v>
      </c>
      <c r="CW33" s="162">
        <v>3.7744</v>
      </c>
      <c r="CX33" s="162">
        <v>35.64</v>
      </c>
      <c r="CY33" s="162">
        <v>21.8</v>
      </c>
      <c r="CZ33" s="162">
        <v>10.942399999999999</v>
      </c>
      <c r="DA33" s="162">
        <v>11.0382</v>
      </c>
      <c r="DB33" s="162">
        <v>-9.94</v>
      </c>
      <c r="DC33" s="163"/>
      <c r="DD33" s="163"/>
      <c r="DE33" s="163"/>
      <c r="DF33" s="162">
        <v>22.107199999999999</v>
      </c>
      <c r="DG33" s="162">
        <v>1.46E-2</v>
      </c>
      <c r="DH33" s="162">
        <v>-5.0575999999999999</v>
      </c>
      <c r="DI33" s="163"/>
      <c r="DJ33" s="163"/>
      <c r="DK33" s="162">
        <v>-1.3782000000000001</v>
      </c>
      <c r="DL33" s="162">
        <v>6.5510999999999999</v>
      </c>
      <c r="DM33" s="162">
        <v>10.5718</v>
      </c>
      <c r="DN33" s="162">
        <v>15.9628</v>
      </c>
      <c r="DO33" s="162">
        <v>7.04</v>
      </c>
      <c r="DP33" s="162">
        <v>-1.91</v>
      </c>
      <c r="DQ33" s="162">
        <v>11.051500000000001</v>
      </c>
      <c r="DR33" s="162">
        <v>-22.661300000000001</v>
      </c>
      <c r="DS33" s="163"/>
      <c r="DT33" s="162">
        <v>-17.52</v>
      </c>
      <c r="DU33" s="162">
        <v>8.31</v>
      </c>
      <c r="DV33" s="162">
        <v>40.090000000000003</v>
      </c>
      <c r="DW33" s="162">
        <v>-21.418199999999999</v>
      </c>
      <c r="DX33" s="162">
        <v>-9.6727000000000007</v>
      </c>
      <c r="DY33" s="162">
        <v>-43.115400000000001</v>
      </c>
      <c r="DZ33" s="162">
        <v>-43.0364</v>
      </c>
      <c r="EA33" s="162">
        <v>35.143799999999999</v>
      </c>
      <c r="EB33" s="162">
        <v>8.7307000000000006</v>
      </c>
      <c r="EC33" s="162">
        <v>-3.9355000000000002</v>
      </c>
      <c r="ED33" s="162">
        <v>-3.2637999999999998</v>
      </c>
      <c r="EE33" s="162">
        <v>-17.302199999999999</v>
      </c>
      <c r="EF33" s="162">
        <v>-21.690799999999999</v>
      </c>
      <c r="EG33" s="162">
        <v>-10.743</v>
      </c>
      <c r="EH33" s="162">
        <v>-111.8167</v>
      </c>
      <c r="EI33" s="162">
        <v>-44.092399999999998</v>
      </c>
      <c r="EJ33" s="163"/>
      <c r="EK33" s="162">
        <v>-12.2056</v>
      </c>
      <c r="EL33" s="162">
        <v>-11.544</v>
      </c>
      <c r="EM33" s="162">
        <v>15.9664</v>
      </c>
      <c r="EN33" s="163"/>
      <c r="EO33" s="162">
        <v>3.968</v>
      </c>
      <c r="EP33" s="162">
        <v>2.0640000000000001</v>
      </c>
      <c r="EQ33" s="162">
        <v>-26.184000000000001</v>
      </c>
      <c r="ER33" s="162">
        <v>-25.988099999999999</v>
      </c>
      <c r="ES33" s="162">
        <v>7.6779000000000002</v>
      </c>
      <c r="ET33" s="162">
        <v>13.18</v>
      </c>
      <c r="EU33" s="162">
        <v>-8.18</v>
      </c>
      <c r="EV33" s="162">
        <v>-0.6</v>
      </c>
      <c r="EW33" s="162">
        <v>4.4137000000000004</v>
      </c>
      <c r="EX33" s="162">
        <v>-5.6542000000000003</v>
      </c>
      <c r="EY33" s="162">
        <v>-6.4518000000000004</v>
      </c>
      <c r="EZ33" s="162">
        <v>-6.4382999999999999</v>
      </c>
      <c r="FA33" s="162">
        <v>3.3449</v>
      </c>
      <c r="FB33" s="162">
        <v>6.9217000000000004</v>
      </c>
      <c r="FC33" s="162">
        <v>-21.4452</v>
      </c>
      <c r="FD33" s="162">
        <v>2.4430000000000001</v>
      </c>
      <c r="FE33" s="163"/>
      <c r="FF33" s="162">
        <v>2.2378</v>
      </c>
      <c r="FG33" s="162">
        <v>0</v>
      </c>
      <c r="FH33" s="162">
        <v>3.1042000000000001</v>
      </c>
      <c r="FI33" s="162">
        <v>0</v>
      </c>
      <c r="FJ33" s="162">
        <v>8.8751999999999995</v>
      </c>
      <c r="FK33" s="162">
        <v>8.8751999999999995</v>
      </c>
      <c r="FL33" s="162">
        <v>-42.198999999999998</v>
      </c>
      <c r="FM33" s="162">
        <v>25.795000000000002</v>
      </c>
      <c r="FN33" s="162">
        <v>26.350999999999999</v>
      </c>
      <c r="FO33" s="162">
        <v>-23.781700000000001</v>
      </c>
      <c r="FP33" s="162">
        <v>-13.260300000000001</v>
      </c>
      <c r="FQ33" s="162">
        <v>30.084700000000002</v>
      </c>
      <c r="FR33" s="162">
        <v>-21.03</v>
      </c>
      <c r="FS33" s="162">
        <v>9.9299999999999999E-2</v>
      </c>
      <c r="FT33" s="162">
        <v>0.27950000000000003</v>
      </c>
      <c r="FU33" s="162">
        <v>-0.39</v>
      </c>
      <c r="FV33" s="162">
        <v>0.71</v>
      </c>
      <c r="FW33" s="162">
        <v>-30.106000000000002</v>
      </c>
      <c r="FX33" s="163"/>
      <c r="FY33" s="162">
        <v>2.4159999999999999</v>
      </c>
      <c r="FZ33" s="162">
        <v>0.28000000000000003</v>
      </c>
      <c r="GA33" s="163"/>
      <c r="GB33" s="162">
        <v>11.24</v>
      </c>
      <c r="GC33" s="162">
        <v>8.5677000000000003</v>
      </c>
      <c r="GD33" s="162">
        <v>19.514500000000002</v>
      </c>
      <c r="GE33" s="162">
        <v>-3.54</v>
      </c>
      <c r="GF33" s="162">
        <v>24.748000000000001</v>
      </c>
      <c r="GG33" s="163"/>
      <c r="GH33" s="162">
        <v>27.5623</v>
      </c>
      <c r="GI33" s="162">
        <v>-9.4426000000000005</v>
      </c>
      <c r="GJ33" s="162">
        <v>-10.267200000000001</v>
      </c>
      <c r="GK33" s="162">
        <v>2.8843000000000001</v>
      </c>
      <c r="GL33" s="163"/>
      <c r="GM33" s="163"/>
      <c r="GN33" s="162">
        <v>-12.5672</v>
      </c>
      <c r="GO33" s="162">
        <v>-24.501899999999999</v>
      </c>
      <c r="GP33" s="162">
        <v>0.36409999999999998</v>
      </c>
      <c r="GQ33" s="162">
        <v>-22.255500000000001</v>
      </c>
      <c r="GR33" s="162">
        <v>5.9825999999999997</v>
      </c>
      <c r="GS33" s="162">
        <v>6.5578000000000003</v>
      </c>
      <c r="GT33" s="162">
        <v>127.985</v>
      </c>
      <c r="GU33" s="162">
        <v>-4.4946999999999999</v>
      </c>
      <c r="GV33" s="162">
        <v>-5.5641999999999996</v>
      </c>
      <c r="GW33" s="162">
        <v>-8.0187000000000008</v>
      </c>
      <c r="GX33" s="162">
        <v>2.3580000000000001</v>
      </c>
      <c r="GY33" s="162">
        <v>8.2858000000000001</v>
      </c>
      <c r="GZ33" s="162">
        <v>8.4818999999999996</v>
      </c>
      <c r="HA33" s="162">
        <v>2</v>
      </c>
      <c r="HB33" s="162">
        <v>-11.5604</v>
      </c>
      <c r="HC33" s="162">
        <v>-10.1203</v>
      </c>
      <c r="HD33" s="162">
        <v>-3.35</v>
      </c>
      <c r="HE33" s="162">
        <v>0</v>
      </c>
      <c r="HF33" s="162">
        <v>22.015699999999999</v>
      </c>
      <c r="HG33" s="162">
        <v>0</v>
      </c>
      <c r="HH33" s="162">
        <v>-18.990500000000001</v>
      </c>
      <c r="HI33" s="162">
        <v>23.990500000000001</v>
      </c>
      <c r="HJ33" s="162">
        <v>24.958300000000001</v>
      </c>
      <c r="HK33" s="162">
        <v>-10.588100000000001</v>
      </c>
      <c r="HL33" s="162">
        <v>-4.9482999999999997</v>
      </c>
      <c r="HM33" s="162">
        <v>0</v>
      </c>
      <c r="HN33" s="162">
        <v>-10.5479</v>
      </c>
      <c r="HO33" s="163"/>
      <c r="HP33" s="163"/>
      <c r="HQ33" s="162">
        <v>-15.929</v>
      </c>
      <c r="HR33" s="162">
        <v>-16.0884</v>
      </c>
      <c r="HS33" s="162">
        <v>-13.4748</v>
      </c>
      <c r="HT33" s="162">
        <v>-25.8917</v>
      </c>
      <c r="HU33" s="162">
        <v>13.41</v>
      </c>
      <c r="HV33" s="162">
        <v>13.45</v>
      </c>
      <c r="HW33" s="162">
        <v>-25.8</v>
      </c>
      <c r="HX33" s="162">
        <v>-23.8</v>
      </c>
      <c r="HY33" s="162">
        <v>0.9677</v>
      </c>
      <c r="HZ33" s="162">
        <v>10.08</v>
      </c>
      <c r="IA33" s="162">
        <v>77.543300000000002</v>
      </c>
      <c r="IB33" s="162">
        <v>16.138200000000001</v>
      </c>
      <c r="IC33" s="162">
        <v>15.522</v>
      </c>
      <c r="ID33" s="162">
        <v>-15.3</v>
      </c>
      <c r="IE33" s="162">
        <v>-33.700000000000003</v>
      </c>
      <c r="IF33" s="162">
        <v>-0.5</v>
      </c>
      <c r="IG33" s="162">
        <v>-0.8</v>
      </c>
      <c r="IH33" s="162">
        <v>-18.262699999999999</v>
      </c>
      <c r="II33" s="162">
        <v>-18.256900000000002</v>
      </c>
      <c r="IJ33" s="162">
        <v>-83.828100000000006</v>
      </c>
      <c r="IK33" s="162">
        <v>-7.7892000000000001</v>
      </c>
      <c r="IL33" s="163"/>
      <c r="IM33" s="162">
        <v>-52.3583</v>
      </c>
      <c r="IN33" s="162">
        <v>-0.37159999999999999</v>
      </c>
      <c r="IO33" s="162">
        <v>112.2539</v>
      </c>
      <c r="IP33" s="162">
        <v>55.261099999999999</v>
      </c>
      <c r="IQ33" s="162">
        <v>203.852</v>
      </c>
      <c r="IR33" s="163"/>
      <c r="IS33" s="162">
        <v>40.025500000000001</v>
      </c>
      <c r="IT33" s="162">
        <v>8.7888999999999999</v>
      </c>
      <c r="IU33" s="162">
        <v>5.6883999999999997</v>
      </c>
      <c r="IV33" s="162">
        <v>-88.477599999999995</v>
      </c>
      <c r="IW33" s="163"/>
      <c r="IX33" s="162">
        <v>-136.25</v>
      </c>
      <c r="IY33" s="162">
        <v>15.1982</v>
      </c>
      <c r="IZ33" s="162">
        <v>-13.978</v>
      </c>
      <c r="JA33" s="162">
        <v>-1.1951000000000001</v>
      </c>
      <c r="JB33" s="163"/>
      <c r="JC33" s="162">
        <v>-9.0399999999999991</v>
      </c>
      <c r="JD33" s="162">
        <v>5.7000000000000002E-2</v>
      </c>
      <c r="JE33" s="162">
        <v>5.0999999999999997E-2</v>
      </c>
      <c r="JF33" s="162">
        <v>5.6</v>
      </c>
      <c r="JG33" s="162">
        <v>-3.84</v>
      </c>
      <c r="JH33" s="162">
        <v>-2.8633999999999999</v>
      </c>
      <c r="JI33" s="162">
        <v>-0.96589999999999998</v>
      </c>
      <c r="JJ33" s="162">
        <v>2.2292999999999998</v>
      </c>
      <c r="JK33" s="162">
        <v>-3.1052</v>
      </c>
      <c r="JL33" s="162">
        <v>-3.2</v>
      </c>
      <c r="JM33" s="162">
        <v>2.411</v>
      </c>
      <c r="JN33" s="162">
        <v>0.53100000000000003</v>
      </c>
      <c r="JO33" s="162">
        <v>2.4784999999999999</v>
      </c>
      <c r="JP33" s="163"/>
      <c r="JQ33" s="162">
        <v>3.5886</v>
      </c>
      <c r="JR33" s="162">
        <v>3.6560000000000001</v>
      </c>
      <c r="JS33" s="162">
        <v>3.1663999999999999</v>
      </c>
      <c r="JT33" s="163"/>
      <c r="JU33" s="162">
        <v>18.8</v>
      </c>
      <c r="JV33" s="162">
        <v>-2.0015999999999998</v>
      </c>
      <c r="JW33" s="162">
        <v>1.05</v>
      </c>
      <c r="JX33" s="163"/>
      <c r="JY33" s="162">
        <v>-16.3079</v>
      </c>
      <c r="JZ33" s="162">
        <v>1.1452</v>
      </c>
      <c r="KA33" s="162">
        <v>-18.781700000000001</v>
      </c>
      <c r="KB33" s="162">
        <v>-15.3161</v>
      </c>
      <c r="KC33" s="162">
        <v>-7.2305000000000001</v>
      </c>
      <c r="KD33" s="162">
        <v>-18.421900000000001</v>
      </c>
      <c r="KE33" s="162">
        <v>-4.6624999999999996</v>
      </c>
      <c r="KF33" s="162">
        <v>-18.7</v>
      </c>
      <c r="KG33" s="162">
        <v>2.2999999999999998</v>
      </c>
      <c r="KH33" s="162">
        <v>-61.129800000000003</v>
      </c>
      <c r="KI33" s="162">
        <v>7.7969999999999997</v>
      </c>
    </row>
    <row r="34" spans="1:295" ht="18" customHeight="1" x14ac:dyDescent="0.25">
      <c r="A34" s="160" t="s">
        <v>101</v>
      </c>
      <c r="B34" s="160" t="s">
        <v>896</v>
      </c>
      <c r="C34" s="164">
        <v>0</v>
      </c>
      <c r="D34" s="165">
        <v>6.2431000000000001</v>
      </c>
      <c r="E34" s="165">
        <v>-11.4689</v>
      </c>
      <c r="F34" s="165">
        <v>-0.36549999999999999</v>
      </c>
      <c r="G34" s="165">
        <v>10.0036</v>
      </c>
      <c r="H34" s="166"/>
      <c r="I34" s="165">
        <v>16.085100000000001</v>
      </c>
      <c r="J34" s="166"/>
      <c r="K34" s="165">
        <v>23.674900000000001</v>
      </c>
      <c r="L34" s="165">
        <v>10.114699999999999</v>
      </c>
      <c r="M34" s="165">
        <v>9.8504000000000005</v>
      </c>
      <c r="N34" s="165">
        <v>-19.98</v>
      </c>
      <c r="O34" s="165">
        <v>-28.6</v>
      </c>
      <c r="P34" s="165">
        <v>6.6</v>
      </c>
      <c r="Q34" s="165">
        <v>6.6239999999999997</v>
      </c>
      <c r="R34" s="166"/>
      <c r="S34" s="165">
        <v>2.3349000000000002</v>
      </c>
      <c r="T34" s="165">
        <v>-3.3904000000000001</v>
      </c>
      <c r="U34" s="165">
        <v>5.5018000000000002</v>
      </c>
      <c r="V34" s="165">
        <v>5.4489000000000001</v>
      </c>
      <c r="W34" s="165">
        <v>9.4037000000000006</v>
      </c>
      <c r="X34" s="165">
        <v>3.2458</v>
      </c>
      <c r="Y34" s="165">
        <v>0.12870000000000001</v>
      </c>
      <c r="Z34" s="165">
        <v>1.6204000000000001</v>
      </c>
      <c r="AA34" s="166"/>
      <c r="AB34" s="165">
        <v>-0.49890000000000001</v>
      </c>
      <c r="AC34" s="165">
        <v>-1.585</v>
      </c>
      <c r="AD34" s="165">
        <v>-1.579</v>
      </c>
      <c r="AE34" s="165">
        <v>-3.7490000000000001</v>
      </c>
      <c r="AF34" s="165">
        <v>-2.2200000000000002</v>
      </c>
      <c r="AG34" s="165">
        <v>-4.4000000000000004</v>
      </c>
      <c r="AH34" s="165">
        <v>-0.97799999999999998</v>
      </c>
      <c r="AI34" s="165">
        <v>0.373</v>
      </c>
      <c r="AJ34" s="165">
        <v>-12.87</v>
      </c>
      <c r="AK34" s="165">
        <v>-12.86</v>
      </c>
      <c r="AL34" s="166"/>
      <c r="AM34" s="165">
        <v>-14.06</v>
      </c>
      <c r="AN34" s="165">
        <v>-14.1</v>
      </c>
      <c r="AO34" s="165">
        <v>3.7732000000000001</v>
      </c>
      <c r="AP34" s="165">
        <v>4.1582999999999997</v>
      </c>
      <c r="AQ34" s="165">
        <v>19.170400000000001</v>
      </c>
      <c r="AR34" s="165">
        <v>20.550599999999999</v>
      </c>
      <c r="AS34" s="165">
        <v>-13.8348</v>
      </c>
      <c r="AT34" s="165">
        <v>-10.716699999999999</v>
      </c>
      <c r="AU34" s="165">
        <v>-10.4352</v>
      </c>
      <c r="AV34" s="165">
        <v>3.8029999999999999</v>
      </c>
      <c r="AW34" s="166"/>
      <c r="AX34" s="165">
        <v>-16.878799999999998</v>
      </c>
      <c r="AY34" s="165">
        <v>-14.333600000000001</v>
      </c>
      <c r="AZ34" s="165">
        <v>1.5905</v>
      </c>
      <c r="BA34" s="165">
        <v>9.2461000000000002</v>
      </c>
      <c r="BB34" s="165">
        <v>119.9589</v>
      </c>
      <c r="BC34" s="165">
        <v>7.7679</v>
      </c>
      <c r="BD34" s="165">
        <v>-6</v>
      </c>
      <c r="BE34" s="165">
        <v>-6.8</v>
      </c>
      <c r="BF34" s="165">
        <v>-25.631599999999999</v>
      </c>
      <c r="BG34" s="165">
        <v>-25.453900000000001</v>
      </c>
      <c r="BH34" s="165">
        <v>-3.4979</v>
      </c>
      <c r="BI34" s="166"/>
      <c r="BJ34" s="165">
        <v>12.3703</v>
      </c>
      <c r="BK34" s="165">
        <v>6.5526</v>
      </c>
      <c r="BL34" s="165">
        <v>4.1859000000000002</v>
      </c>
      <c r="BM34" s="165">
        <v>2.8965000000000001</v>
      </c>
      <c r="BN34" s="165">
        <v>-128.727</v>
      </c>
      <c r="BO34" s="165">
        <v>9.9489999999999998</v>
      </c>
      <c r="BP34" s="165">
        <v>9.6438000000000006</v>
      </c>
      <c r="BQ34" s="165">
        <v>74.137299999999996</v>
      </c>
      <c r="BR34" s="165">
        <v>-162.44450000000001</v>
      </c>
      <c r="BS34" s="166"/>
      <c r="BT34" s="166"/>
      <c r="BU34" s="166"/>
      <c r="BV34" s="165">
        <v>16.775600000000001</v>
      </c>
      <c r="BW34" s="165">
        <v>4.8499999999999996</v>
      </c>
      <c r="BX34" s="165">
        <v>6.31</v>
      </c>
      <c r="BY34" s="165">
        <v>4.07</v>
      </c>
      <c r="BZ34" s="165">
        <v>6.03</v>
      </c>
      <c r="CA34" s="165">
        <v>-20.6252</v>
      </c>
      <c r="CB34" s="165">
        <v>-20.491199999999999</v>
      </c>
      <c r="CC34" s="165">
        <v>38.671199999999999</v>
      </c>
      <c r="CD34" s="165">
        <v>37.898200000000003</v>
      </c>
      <c r="CE34" s="165">
        <v>-0.51049999999999995</v>
      </c>
      <c r="CF34" s="165">
        <v>-27.002199999999998</v>
      </c>
      <c r="CG34" s="165">
        <v>-26.939599999999999</v>
      </c>
      <c r="CH34" s="165">
        <v>12.2563</v>
      </c>
      <c r="CI34" s="166"/>
      <c r="CJ34" s="166"/>
      <c r="CK34" s="166"/>
      <c r="CL34" s="165">
        <v>18.399999999999999</v>
      </c>
      <c r="CM34" s="165">
        <v>14.9</v>
      </c>
      <c r="CN34" s="165">
        <v>-4.1399999999999997</v>
      </c>
      <c r="CO34" s="165">
        <v>25.0228</v>
      </c>
      <c r="CP34" s="165">
        <v>25.203700000000001</v>
      </c>
      <c r="CQ34" s="165">
        <v>24.105</v>
      </c>
      <c r="CR34" s="165">
        <v>24.9679</v>
      </c>
      <c r="CS34" s="165">
        <v>24.7165</v>
      </c>
      <c r="CT34" s="165">
        <v>-30.357199999999999</v>
      </c>
      <c r="CU34" s="165">
        <v>-3.698</v>
      </c>
      <c r="CV34" s="165">
        <v>-26.651299999999999</v>
      </c>
      <c r="CW34" s="165">
        <v>3.7275</v>
      </c>
      <c r="CX34" s="165">
        <v>34.36</v>
      </c>
      <c r="CY34" s="165">
        <v>19.43</v>
      </c>
      <c r="CZ34" s="165">
        <v>10.473599999999999</v>
      </c>
      <c r="DA34" s="165">
        <v>10.452299999999999</v>
      </c>
      <c r="DB34" s="165">
        <v>-9.39</v>
      </c>
      <c r="DC34" s="166"/>
      <c r="DD34" s="166"/>
      <c r="DE34" s="166"/>
      <c r="DF34" s="165">
        <v>26.695599999999999</v>
      </c>
      <c r="DG34" s="165">
        <v>1.4800000000000001E-2</v>
      </c>
      <c r="DH34" s="165">
        <v>-4.6752000000000002</v>
      </c>
      <c r="DI34" s="165">
        <v>-8.6999999999999993</v>
      </c>
      <c r="DJ34" s="165">
        <v>-7.3</v>
      </c>
      <c r="DK34" s="165">
        <v>-1.4745999999999999</v>
      </c>
      <c r="DL34" s="165">
        <v>7.1120999999999999</v>
      </c>
      <c r="DM34" s="165">
        <v>9.6255000000000006</v>
      </c>
      <c r="DN34" s="165">
        <v>16.704999999999998</v>
      </c>
      <c r="DO34" s="165">
        <v>7.36</v>
      </c>
      <c r="DP34" s="165">
        <v>-1.56</v>
      </c>
      <c r="DQ34" s="165">
        <v>10.323</v>
      </c>
      <c r="DR34" s="165">
        <v>-26.0565</v>
      </c>
      <c r="DS34" s="166"/>
      <c r="DT34" s="165">
        <v>-17.2</v>
      </c>
      <c r="DU34" s="165">
        <v>7.8</v>
      </c>
      <c r="DV34" s="165">
        <v>38.520000000000003</v>
      </c>
      <c r="DW34" s="165">
        <v>-21.145499999999998</v>
      </c>
      <c r="DX34" s="165">
        <v>-11.181800000000001</v>
      </c>
      <c r="DY34" s="165">
        <v>-44.016800000000003</v>
      </c>
      <c r="DZ34" s="165">
        <v>-43.2727</v>
      </c>
      <c r="EA34" s="165">
        <v>32.762</v>
      </c>
      <c r="EB34" s="165">
        <v>6.7184999999999997</v>
      </c>
      <c r="EC34" s="165">
        <v>-5.9249999999999998</v>
      </c>
      <c r="ED34" s="165">
        <v>-5.6022999999999996</v>
      </c>
      <c r="EE34" s="165">
        <v>-17.9983</v>
      </c>
      <c r="EF34" s="165">
        <v>-22.1723</v>
      </c>
      <c r="EG34" s="165">
        <v>-10.034000000000001</v>
      </c>
      <c r="EH34" s="165">
        <v>-126.4552</v>
      </c>
      <c r="EI34" s="165">
        <v>-41.299799999999998</v>
      </c>
      <c r="EJ34" s="166"/>
      <c r="EK34" s="165">
        <v>-11.8857</v>
      </c>
      <c r="EL34" s="165">
        <v>-11.294</v>
      </c>
      <c r="EM34" s="165">
        <v>17.973500000000001</v>
      </c>
      <c r="EN34" s="165">
        <v>-1.0592999999999999</v>
      </c>
      <c r="EO34" s="165">
        <v>-1.8380000000000001</v>
      </c>
      <c r="EP34" s="165">
        <v>8.2080000000000002</v>
      </c>
      <c r="EQ34" s="165">
        <v>-29.200800000000001</v>
      </c>
      <c r="ER34" s="165">
        <v>-29.2241</v>
      </c>
      <c r="ES34" s="165">
        <v>5.9413</v>
      </c>
      <c r="ET34" s="165">
        <v>0</v>
      </c>
      <c r="EU34" s="165">
        <v>-19.2</v>
      </c>
      <c r="EV34" s="165">
        <v>0</v>
      </c>
      <c r="EW34" s="165">
        <v>4.4767000000000001</v>
      </c>
      <c r="EX34" s="165">
        <v>0.29239999999999999</v>
      </c>
      <c r="EY34" s="165">
        <v>-9.6576000000000004</v>
      </c>
      <c r="EZ34" s="165">
        <v>-9.6405999999999992</v>
      </c>
      <c r="FA34" s="165">
        <v>5.3601000000000001</v>
      </c>
      <c r="FB34" s="165">
        <v>4.4180999999999999</v>
      </c>
      <c r="FC34" s="165">
        <v>-21.672499999999999</v>
      </c>
      <c r="FD34" s="165">
        <v>4.1212</v>
      </c>
      <c r="FE34" s="166"/>
      <c r="FF34" s="165">
        <v>3.8696000000000002</v>
      </c>
      <c r="FG34" s="165">
        <v>0</v>
      </c>
      <c r="FH34" s="165">
        <v>0</v>
      </c>
      <c r="FI34" s="165">
        <v>0</v>
      </c>
      <c r="FJ34" s="165">
        <v>7.7030000000000003</v>
      </c>
      <c r="FK34" s="165">
        <v>7.5354999999999999</v>
      </c>
      <c r="FL34" s="165">
        <v>-35.165799999999997</v>
      </c>
      <c r="FM34" s="165">
        <v>27.291399999999999</v>
      </c>
      <c r="FN34" s="165">
        <v>27.1388</v>
      </c>
      <c r="FO34" s="165">
        <v>-18.397400000000001</v>
      </c>
      <c r="FP34" s="165">
        <v>0</v>
      </c>
      <c r="FQ34" s="165">
        <v>29.283899999999999</v>
      </c>
      <c r="FR34" s="165">
        <v>-20.03</v>
      </c>
      <c r="FS34" s="165">
        <v>1.14E-2</v>
      </c>
      <c r="FT34" s="165">
        <v>0.2959</v>
      </c>
      <c r="FU34" s="165">
        <v>-0.37</v>
      </c>
      <c r="FV34" s="165">
        <v>0.81</v>
      </c>
      <c r="FW34" s="165">
        <v>-30.0991</v>
      </c>
      <c r="FX34" s="166"/>
      <c r="FY34" s="165">
        <v>2.3010000000000002</v>
      </c>
      <c r="FZ34" s="165">
        <v>0.68500000000000005</v>
      </c>
      <c r="GA34" s="166"/>
      <c r="GB34" s="165">
        <v>10.31</v>
      </c>
      <c r="GC34" s="165">
        <v>2.5968</v>
      </c>
      <c r="GD34" s="165">
        <v>13.2056</v>
      </c>
      <c r="GE34" s="165">
        <v>-3.4</v>
      </c>
      <c r="GF34" s="165">
        <v>22.866599999999998</v>
      </c>
      <c r="GG34" s="166"/>
      <c r="GH34" s="165">
        <v>27.834800000000001</v>
      </c>
      <c r="GI34" s="165">
        <v>-9.1966000000000001</v>
      </c>
      <c r="GJ34" s="165">
        <v>-9.9179999999999993</v>
      </c>
      <c r="GK34" s="165">
        <v>2.8872</v>
      </c>
      <c r="GL34" s="166"/>
      <c r="GM34" s="166"/>
      <c r="GN34" s="165">
        <v>-12.0573</v>
      </c>
      <c r="GO34" s="165">
        <v>-22.1798</v>
      </c>
      <c r="GP34" s="165">
        <v>0.25869999999999999</v>
      </c>
      <c r="GQ34" s="165">
        <v>-22.676100000000002</v>
      </c>
      <c r="GR34" s="165">
        <v>7.1298000000000004</v>
      </c>
      <c r="GS34" s="165">
        <v>5.9035000000000002</v>
      </c>
      <c r="GT34" s="165">
        <v>124.04049999999999</v>
      </c>
      <c r="GU34" s="165">
        <v>-3.9990000000000001</v>
      </c>
      <c r="GV34" s="165">
        <v>-6.0757000000000003</v>
      </c>
      <c r="GW34" s="165">
        <v>-7.7763999999999998</v>
      </c>
      <c r="GX34" s="165">
        <v>2.9201999999999999</v>
      </c>
      <c r="GY34" s="165">
        <v>7.8097000000000003</v>
      </c>
      <c r="GZ34" s="165">
        <v>7.9588000000000001</v>
      </c>
      <c r="HA34" s="165">
        <v>2.4180000000000001</v>
      </c>
      <c r="HB34" s="165">
        <v>-12.749599999999999</v>
      </c>
      <c r="HC34" s="165">
        <v>-10.3667</v>
      </c>
      <c r="HD34" s="165">
        <v>-3.35</v>
      </c>
      <c r="HE34" s="165">
        <v>-3.9592999999999998</v>
      </c>
      <c r="HF34" s="165">
        <v>16.3826</v>
      </c>
      <c r="HG34" s="165">
        <v>0</v>
      </c>
      <c r="HH34" s="165">
        <v>-13.907299999999999</v>
      </c>
      <c r="HI34" s="165">
        <v>24.919799999999999</v>
      </c>
      <c r="HJ34" s="165">
        <v>24.571000000000002</v>
      </c>
      <c r="HK34" s="165">
        <v>-11.31</v>
      </c>
      <c r="HL34" s="165">
        <v>-5.0891000000000002</v>
      </c>
      <c r="HM34" s="165">
        <v>-10.9794</v>
      </c>
      <c r="HN34" s="165">
        <v>-11.091900000000001</v>
      </c>
      <c r="HO34" s="166"/>
      <c r="HP34" s="166"/>
      <c r="HQ34" s="165">
        <v>-14.9567</v>
      </c>
      <c r="HR34" s="165">
        <v>-14.544700000000001</v>
      </c>
      <c r="HS34" s="165">
        <v>-12.156700000000001</v>
      </c>
      <c r="HT34" s="165">
        <v>-12.525499999999999</v>
      </c>
      <c r="HU34" s="165">
        <v>12.39</v>
      </c>
      <c r="HV34" s="165">
        <v>12.33</v>
      </c>
      <c r="HW34" s="165">
        <v>-27.3</v>
      </c>
      <c r="HX34" s="165">
        <v>-27.4</v>
      </c>
      <c r="HY34" s="165">
        <v>1.1087</v>
      </c>
      <c r="HZ34" s="165">
        <v>9.36</v>
      </c>
      <c r="IA34" s="165">
        <v>70.847700000000003</v>
      </c>
      <c r="IB34" s="165">
        <v>17.447700000000001</v>
      </c>
      <c r="IC34" s="165">
        <v>17.412700000000001</v>
      </c>
      <c r="ID34" s="165">
        <v>-15.7</v>
      </c>
      <c r="IE34" s="165">
        <v>-35</v>
      </c>
      <c r="IF34" s="165">
        <v>-2</v>
      </c>
      <c r="IG34" s="165">
        <v>-2.5</v>
      </c>
      <c r="IH34" s="165">
        <v>-17.968699999999998</v>
      </c>
      <c r="II34" s="165">
        <v>-18.085599999999999</v>
      </c>
      <c r="IJ34" s="165">
        <v>-93.227599999999995</v>
      </c>
      <c r="IK34" s="165">
        <v>-9.6437000000000008</v>
      </c>
      <c r="IL34" s="166"/>
      <c r="IM34" s="165">
        <v>-48.612900000000003</v>
      </c>
      <c r="IN34" s="165">
        <v>-3.7444000000000002</v>
      </c>
      <c r="IO34" s="165">
        <v>108.8314</v>
      </c>
      <c r="IP34" s="165">
        <v>56.284100000000002</v>
      </c>
      <c r="IQ34" s="165">
        <v>199.43360000000001</v>
      </c>
      <c r="IR34" s="165">
        <v>0</v>
      </c>
      <c r="IS34" s="165">
        <v>38.398400000000002</v>
      </c>
      <c r="IT34" s="165">
        <v>5.3235999999999999</v>
      </c>
      <c r="IU34" s="165">
        <v>1.7774000000000001</v>
      </c>
      <c r="IV34" s="165">
        <v>-84.1173</v>
      </c>
      <c r="IW34" s="166"/>
      <c r="IX34" s="165">
        <v>-133.0615</v>
      </c>
      <c r="IY34" s="165">
        <v>15.9619</v>
      </c>
      <c r="IZ34" s="165">
        <v>-17.840800000000002</v>
      </c>
      <c r="JA34" s="165">
        <v>-1.8273999999999999</v>
      </c>
      <c r="JB34" s="166"/>
      <c r="JC34" s="165">
        <v>-10.8</v>
      </c>
      <c r="JD34" s="165">
        <v>-2.9000000000000001E-2</v>
      </c>
      <c r="JE34" s="165">
        <v>-3.5999999999999997E-2</v>
      </c>
      <c r="JF34" s="165">
        <v>7.04</v>
      </c>
      <c r="JG34" s="165">
        <v>-4.88</v>
      </c>
      <c r="JH34" s="165">
        <v>-3.1480000000000001</v>
      </c>
      <c r="JI34" s="165">
        <v>-0.78890000000000005</v>
      </c>
      <c r="JJ34" s="165">
        <v>1.5548999999999999</v>
      </c>
      <c r="JK34" s="165">
        <v>-2.7816999999999998</v>
      </c>
      <c r="JL34" s="165">
        <v>-3.4</v>
      </c>
      <c r="JM34" s="165">
        <v>1.63</v>
      </c>
      <c r="JN34" s="165">
        <v>1.6850000000000001</v>
      </c>
      <c r="JO34" s="166"/>
      <c r="JP34" s="166"/>
      <c r="JQ34" s="165">
        <v>3.4983</v>
      </c>
      <c r="JR34" s="165">
        <v>3.7431000000000001</v>
      </c>
      <c r="JS34" s="165">
        <v>3.4782999999999999</v>
      </c>
      <c r="JT34" s="166"/>
      <c r="JU34" s="165">
        <v>20.3</v>
      </c>
      <c r="JV34" s="165">
        <v>-0.40489999999999998</v>
      </c>
      <c r="JW34" s="165">
        <v>1.1100000000000001</v>
      </c>
      <c r="JX34" s="166"/>
      <c r="JY34" s="165">
        <v>-15.056900000000001</v>
      </c>
      <c r="JZ34" s="165">
        <v>0.66739999999999999</v>
      </c>
      <c r="KA34" s="165">
        <v>-18.7652</v>
      </c>
      <c r="KB34" s="165">
        <v>-13.603</v>
      </c>
      <c r="KC34" s="165">
        <v>-6.8876999999999997</v>
      </c>
      <c r="KD34" s="165">
        <v>-17.6464</v>
      </c>
      <c r="KE34" s="165">
        <v>-5.6489000000000003</v>
      </c>
      <c r="KF34" s="165">
        <v>-19.8</v>
      </c>
      <c r="KG34" s="165">
        <v>2.7</v>
      </c>
      <c r="KH34" s="165">
        <v>-63.912300000000002</v>
      </c>
      <c r="KI34" s="165">
        <v>8.3918999999999997</v>
      </c>
    </row>
    <row r="35" spans="1:295" ht="18" customHeight="1" x14ac:dyDescent="0.25">
      <c r="A35" s="160" t="s">
        <v>101</v>
      </c>
      <c r="B35" s="160" t="s">
        <v>897</v>
      </c>
      <c r="C35" s="164">
        <v>0</v>
      </c>
      <c r="D35" s="165">
        <v>6.0109000000000004</v>
      </c>
      <c r="E35" s="165">
        <v>-11.2254</v>
      </c>
      <c r="F35" s="165">
        <v>9.1499999999999998E-2</v>
      </c>
      <c r="G35" s="165">
        <v>9.6051000000000002</v>
      </c>
      <c r="H35" s="166"/>
      <c r="I35" s="165">
        <v>15.666399999999999</v>
      </c>
      <c r="J35" s="166"/>
      <c r="K35" s="165">
        <v>21.692900000000002</v>
      </c>
      <c r="L35" s="165">
        <v>9.2017000000000007</v>
      </c>
      <c r="M35" s="165">
        <v>8.8948</v>
      </c>
      <c r="N35" s="165">
        <v>-17.760000000000002</v>
      </c>
      <c r="O35" s="165">
        <v>-28.6</v>
      </c>
      <c r="P35" s="165">
        <v>4.4000000000000004</v>
      </c>
      <c r="Q35" s="165">
        <v>7.452</v>
      </c>
      <c r="R35" s="165">
        <v>-17.600000000000001</v>
      </c>
      <c r="S35" s="165">
        <v>2.5314000000000001</v>
      </c>
      <c r="T35" s="165">
        <v>-4.2146999999999997</v>
      </c>
      <c r="U35" s="165">
        <v>4.8609</v>
      </c>
      <c r="V35" s="165">
        <v>4.6818999999999997</v>
      </c>
      <c r="W35" s="165">
        <v>8.4244000000000003</v>
      </c>
      <c r="X35" s="165">
        <v>2.6257999999999999</v>
      </c>
      <c r="Y35" s="165">
        <v>0.33400000000000002</v>
      </c>
      <c r="Z35" s="165">
        <v>1.3532</v>
      </c>
      <c r="AA35" s="166"/>
      <c r="AB35" s="165">
        <v>-0.86109999999999998</v>
      </c>
      <c r="AC35" s="165">
        <v>-1.3109999999999999</v>
      </c>
      <c r="AD35" s="165">
        <v>-1.2989999999999999</v>
      </c>
      <c r="AE35" s="165">
        <v>-4.0540000000000003</v>
      </c>
      <c r="AF35" s="165">
        <v>-2.2200000000000002</v>
      </c>
      <c r="AG35" s="165">
        <v>-4.4000000000000004</v>
      </c>
      <c r="AH35" s="165">
        <v>-0.57799999999999996</v>
      </c>
      <c r="AI35" s="165">
        <v>0.38300000000000001</v>
      </c>
      <c r="AJ35" s="165">
        <v>-11.69</v>
      </c>
      <c r="AK35" s="165">
        <v>-11.69</v>
      </c>
      <c r="AL35" s="166"/>
      <c r="AM35" s="165">
        <v>-14.11</v>
      </c>
      <c r="AN35" s="165">
        <v>-14.02</v>
      </c>
      <c r="AO35" s="165">
        <v>3.4051</v>
      </c>
      <c r="AP35" s="165">
        <v>4.2747999999999999</v>
      </c>
      <c r="AQ35" s="165">
        <v>16.6463</v>
      </c>
      <c r="AR35" s="165">
        <v>19.063600000000001</v>
      </c>
      <c r="AS35" s="165">
        <v>-17.624400000000001</v>
      </c>
      <c r="AT35" s="165">
        <v>-10.4488</v>
      </c>
      <c r="AU35" s="165">
        <v>-9.5472000000000001</v>
      </c>
      <c r="AV35" s="165">
        <v>26.436599999999999</v>
      </c>
      <c r="AW35" s="166"/>
      <c r="AX35" s="165">
        <v>-20.361799999999999</v>
      </c>
      <c r="AY35" s="165">
        <v>-18.4864</v>
      </c>
      <c r="AZ35" s="165">
        <v>3.1686999999999999</v>
      </c>
      <c r="BA35" s="165">
        <v>19.541399999999999</v>
      </c>
      <c r="BB35" s="165">
        <v>121.6242</v>
      </c>
      <c r="BC35" s="165">
        <v>6.6468999999999996</v>
      </c>
      <c r="BD35" s="165">
        <v>-5.3</v>
      </c>
      <c r="BE35" s="165">
        <v>-5.8</v>
      </c>
      <c r="BF35" s="165">
        <v>-24.708500000000001</v>
      </c>
      <c r="BG35" s="165">
        <v>-25.165199999999999</v>
      </c>
      <c r="BH35" s="165">
        <v>-3.3603000000000001</v>
      </c>
      <c r="BI35" s="166"/>
      <c r="BJ35" s="165">
        <v>12.6029</v>
      </c>
      <c r="BK35" s="165">
        <v>6.5084</v>
      </c>
      <c r="BL35" s="165">
        <v>3.4443999999999999</v>
      </c>
      <c r="BM35" s="165">
        <v>2.3902999999999999</v>
      </c>
      <c r="BN35" s="165">
        <v>-106.6011</v>
      </c>
      <c r="BO35" s="165">
        <v>6.6529999999999996</v>
      </c>
      <c r="BP35" s="165">
        <v>6.3784000000000001</v>
      </c>
      <c r="BQ35" s="165">
        <v>66.728200000000001</v>
      </c>
      <c r="BR35" s="165">
        <v>-151.56630000000001</v>
      </c>
      <c r="BS35" s="166"/>
      <c r="BT35" s="166"/>
      <c r="BU35" s="166"/>
      <c r="BV35" s="165">
        <v>15.7477</v>
      </c>
      <c r="BW35" s="165">
        <v>4.8499999999999996</v>
      </c>
      <c r="BX35" s="165">
        <v>5.81</v>
      </c>
      <c r="BY35" s="165">
        <v>3.3</v>
      </c>
      <c r="BZ35" s="165">
        <v>5.17</v>
      </c>
      <c r="CA35" s="165">
        <v>-20.491199999999999</v>
      </c>
      <c r="CB35" s="165">
        <v>-20.223299999999998</v>
      </c>
      <c r="CC35" s="165">
        <v>36.6203</v>
      </c>
      <c r="CD35" s="165">
        <v>36.643900000000002</v>
      </c>
      <c r="CE35" s="165">
        <v>-2.0396000000000001</v>
      </c>
      <c r="CF35" s="165">
        <v>-25.632200000000001</v>
      </c>
      <c r="CG35" s="165">
        <v>-25.8399</v>
      </c>
      <c r="CH35" s="165">
        <v>12.4145</v>
      </c>
      <c r="CI35" s="166"/>
      <c r="CJ35" s="166"/>
      <c r="CK35" s="166"/>
      <c r="CL35" s="165">
        <v>18.3</v>
      </c>
      <c r="CM35" s="165">
        <v>14.9</v>
      </c>
      <c r="CN35" s="165">
        <v>-4.1100000000000003</v>
      </c>
      <c r="CO35" s="165">
        <v>25.145499999999998</v>
      </c>
      <c r="CP35" s="165">
        <v>25.439</v>
      </c>
      <c r="CQ35" s="165">
        <v>24.216999999999999</v>
      </c>
      <c r="CR35" s="165">
        <v>21.956800000000001</v>
      </c>
      <c r="CS35" s="165">
        <v>22.625599999999999</v>
      </c>
      <c r="CT35" s="165">
        <v>-27.082699999999999</v>
      </c>
      <c r="CU35" s="165">
        <v>-4.3967000000000001</v>
      </c>
      <c r="CV35" s="165">
        <v>-22.625299999999999</v>
      </c>
      <c r="CW35" s="165">
        <v>3.7218</v>
      </c>
      <c r="CX35" s="165">
        <v>31.24</v>
      </c>
      <c r="CY35" s="165">
        <v>18.23</v>
      </c>
      <c r="CZ35" s="165">
        <v>9.3798999999999992</v>
      </c>
      <c r="DA35" s="165">
        <v>9.5733999999999995</v>
      </c>
      <c r="DB35" s="165">
        <v>-8.7200000000000006</v>
      </c>
      <c r="DC35" s="166"/>
      <c r="DD35" s="166"/>
      <c r="DE35" s="166"/>
      <c r="DF35" s="165">
        <v>26.063099999999999</v>
      </c>
      <c r="DG35" s="165">
        <v>1.47E-2</v>
      </c>
      <c r="DH35" s="165">
        <v>-4.5335999999999999</v>
      </c>
      <c r="DI35" s="165">
        <v>-6.4</v>
      </c>
      <c r="DJ35" s="165">
        <v>-5</v>
      </c>
      <c r="DK35" s="165">
        <v>-1.8567</v>
      </c>
      <c r="DL35" s="165">
        <v>6.5510999999999999</v>
      </c>
      <c r="DM35" s="165">
        <v>10.5718</v>
      </c>
      <c r="DN35" s="165">
        <v>15.9628</v>
      </c>
      <c r="DO35" s="165">
        <v>7.03</v>
      </c>
      <c r="DP35" s="165">
        <v>-2.2400000000000002</v>
      </c>
      <c r="DQ35" s="165">
        <v>11.129</v>
      </c>
      <c r="DR35" s="165">
        <v>-25.621500000000001</v>
      </c>
      <c r="DS35" s="166"/>
      <c r="DT35" s="165">
        <v>-18.45</v>
      </c>
      <c r="DU35" s="165">
        <v>7.28</v>
      </c>
      <c r="DV35" s="165">
        <v>38.6</v>
      </c>
      <c r="DW35" s="165">
        <v>-23.090900000000001</v>
      </c>
      <c r="DX35" s="165">
        <v>-11.6091</v>
      </c>
      <c r="DY35" s="165">
        <v>-41.620199999999997</v>
      </c>
      <c r="DZ35" s="165">
        <v>-41.763599999999997</v>
      </c>
      <c r="EA35" s="165">
        <v>32.429299999999998</v>
      </c>
      <c r="EB35" s="165">
        <v>6.1299000000000001</v>
      </c>
      <c r="EC35" s="165">
        <v>-6.2610000000000001</v>
      </c>
      <c r="ED35" s="165">
        <v>-6.0523999999999996</v>
      </c>
      <c r="EE35" s="165">
        <v>-16.280999999999999</v>
      </c>
      <c r="EF35" s="165">
        <v>-19.331399999999999</v>
      </c>
      <c r="EG35" s="165">
        <v>-10.228</v>
      </c>
      <c r="EH35" s="165">
        <v>-118.7319</v>
      </c>
      <c r="EI35" s="165">
        <v>-39.632300000000001</v>
      </c>
      <c r="EJ35" s="166"/>
      <c r="EK35" s="165">
        <v>-11.420500000000001</v>
      </c>
      <c r="EL35" s="165">
        <v>-10.7317</v>
      </c>
      <c r="EM35" s="165">
        <v>20.005800000000001</v>
      </c>
      <c r="EN35" s="165">
        <v>-3.5539000000000001</v>
      </c>
      <c r="EO35" s="165">
        <v>-3.5470999999999999</v>
      </c>
      <c r="EP35" s="165">
        <v>12.304</v>
      </c>
      <c r="EQ35" s="165">
        <v>-29.306899999999999</v>
      </c>
      <c r="ER35" s="165">
        <v>-29.169599999999999</v>
      </c>
      <c r="ES35" s="165">
        <v>5.5373999999999999</v>
      </c>
      <c r="ET35" s="165">
        <v>0</v>
      </c>
      <c r="EU35" s="165">
        <v>-19.37</v>
      </c>
      <c r="EV35" s="165">
        <v>0.4</v>
      </c>
      <c r="EW35" s="165">
        <v>4.3802000000000003</v>
      </c>
      <c r="EX35" s="165">
        <v>-4.9828999999999999</v>
      </c>
      <c r="EY35" s="165">
        <v>-10.910299999999999</v>
      </c>
      <c r="EZ35" s="165">
        <v>-10.792999999999999</v>
      </c>
      <c r="FA35" s="165">
        <v>7.8000999999999996</v>
      </c>
      <c r="FB35" s="165">
        <v>3.3952</v>
      </c>
      <c r="FC35" s="165">
        <v>-22.134799999999998</v>
      </c>
      <c r="FD35" s="165">
        <v>3.8370000000000002</v>
      </c>
      <c r="FE35" s="166"/>
      <c r="FF35" s="165">
        <v>3.5688</v>
      </c>
      <c r="FG35" s="165">
        <v>0</v>
      </c>
      <c r="FH35" s="165">
        <v>2.4157999999999999</v>
      </c>
      <c r="FI35" s="165">
        <v>0</v>
      </c>
      <c r="FJ35" s="165">
        <v>7.2005999999999997</v>
      </c>
      <c r="FK35" s="165">
        <v>6.5308000000000002</v>
      </c>
      <c r="FL35" s="165">
        <v>-32.821399999999997</v>
      </c>
      <c r="FM35" s="165">
        <v>25.615100000000002</v>
      </c>
      <c r="FN35" s="165">
        <v>26.145800000000001</v>
      </c>
      <c r="FO35" s="165">
        <v>-16.2837</v>
      </c>
      <c r="FP35" s="166"/>
      <c r="FQ35" s="165">
        <v>27.8874</v>
      </c>
      <c r="FR35" s="165">
        <v>-21.56</v>
      </c>
      <c r="FS35" s="165">
        <v>0.39960000000000001</v>
      </c>
      <c r="FT35" s="165">
        <v>0.23549999999999999</v>
      </c>
      <c r="FU35" s="165">
        <v>-0.51</v>
      </c>
      <c r="FV35" s="165">
        <v>2.31</v>
      </c>
      <c r="FW35" s="165">
        <v>-27.9847</v>
      </c>
      <c r="FX35" s="166"/>
      <c r="FY35" s="165">
        <v>2.2770000000000001</v>
      </c>
      <c r="FZ35" s="165">
        <v>0.76500000000000001</v>
      </c>
      <c r="GA35" s="166"/>
      <c r="GB35" s="165">
        <v>10.68</v>
      </c>
      <c r="GC35" s="165">
        <v>2.7465000000000002</v>
      </c>
      <c r="GD35" s="165">
        <v>13.139799999999999</v>
      </c>
      <c r="GE35" s="165">
        <v>-3.18</v>
      </c>
      <c r="GF35" s="165">
        <v>24.478899999999999</v>
      </c>
      <c r="GG35" s="166"/>
      <c r="GH35" s="165">
        <v>27.8293</v>
      </c>
      <c r="GI35" s="165">
        <v>-9.6546000000000003</v>
      </c>
      <c r="GJ35" s="165">
        <v>-10.2554</v>
      </c>
      <c r="GK35" s="165">
        <v>2.7888999999999999</v>
      </c>
      <c r="GL35" s="166"/>
      <c r="GM35" s="166"/>
      <c r="GN35" s="165">
        <v>-12.655799999999999</v>
      </c>
      <c r="GO35" s="165">
        <v>-22.196400000000001</v>
      </c>
      <c r="GP35" s="165">
        <v>1.1456</v>
      </c>
      <c r="GQ35" s="165">
        <v>-22.4558</v>
      </c>
      <c r="GR35" s="165">
        <v>7.8861999999999997</v>
      </c>
      <c r="GS35" s="165">
        <v>7.3228999999999997</v>
      </c>
      <c r="GT35" s="165">
        <v>128.1542</v>
      </c>
      <c r="GU35" s="165">
        <v>-2.6105</v>
      </c>
      <c r="GV35" s="165">
        <v>-5.3472</v>
      </c>
      <c r="GW35" s="165">
        <v>-8.7684999999999995</v>
      </c>
      <c r="GX35" s="165">
        <v>2.7262</v>
      </c>
      <c r="GY35" s="165">
        <v>7.5313999999999997</v>
      </c>
      <c r="GZ35" s="165">
        <v>7.6265999999999998</v>
      </c>
      <c r="HA35" s="165">
        <v>2.0459000000000001</v>
      </c>
      <c r="HB35" s="165">
        <v>-12.006500000000001</v>
      </c>
      <c r="HC35" s="165">
        <v>-11.3476</v>
      </c>
      <c r="HD35" s="165">
        <v>-2.1</v>
      </c>
      <c r="HE35" s="165">
        <v>-5.7972000000000001</v>
      </c>
      <c r="HF35" s="165">
        <v>14.428900000000001</v>
      </c>
      <c r="HG35" s="165">
        <v>2.5735000000000001</v>
      </c>
      <c r="HH35" s="165">
        <v>-14.6526</v>
      </c>
      <c r="HI35" s="165">
        <v>23.049099999999999</v>
      </c>
      <c r="HJ35" s="165">
        <v>24.398099999999999</v>
      </c>
      <c r="HK35" s="165">
        <v>-10.3909</v>
      </c>
      <c r="HL35" s="165">
        <v>0</v>
      </c>
      <c r="HM35" s="165">
        <v>-10.467499999999999</v>
      </c>
      <c r="HN35" s="165">
        <v>-11.727</v>
      </c>
      <c r="HO35" s="166"/>
      <c r="HP35" s="165">
        <v>22.242599999999999</v>
      </c>
      <c r="HQ35" s="165">
        <v>-14.6052</v>
      </c>
      <c r="HR35" s="165">
        <v>-14.484299999999999</v>
      </c>
      <c r="HS35" s="165">
        <v>-12.699199999999999</v>
      </c>
      <c r="HT35" s="165">
        <v>-12.9749</v>
      </c>
      <c r="HU35" s="165">
        <v>13.19</v>
      </c>
      <c r="HV35" s="165">
        <v>13.14</v>
      </c>
      <c r="HW35" s="165">
        <v>-24.9</v>
      </c>
      <c r="HX35" s="165">
        <v>-25.5</v>
      </c>
      <c r="HY35" s="165">
        <v>0.93289999999999995</v>
      </c>
      <c r="HZ35" s="165">
        <v>8.8000000000000007</v>
      </c>
      <c r="IA35" s="165">
        <v>69.255399999999995</v>
      </c>
      <c r="IB35" s="165">
        <v>17.1965</v>
      </c>
      <c r="IC35" s="165">
        <v>17.217600000000001</v>
      </c>
      <c r="ID35" s="165">
        <v>-15.3</v>
      </c>
      <c r="IE35" s="165">
        <v>-34.1</v>
      </c>
      <c r="IF35" s="165">
        <v>-2.4</v>
      </c>
      <c r="IG35" s="165">
        <v>-2.5</v>
      </c>
      <c r="IH35" s="166"/>
      <c r="II35" s="166"/>
      <c r="IJ35" s="165">
        <v>-94.054400000000001</v>
      </c>
      <c r="IK35" s="165">
        <v>-10.432</v>
      </c>
      <c r="IL35" s="166"/>
      <c r="IM35" s="165">
        <v>-46.797199999999997</v>
      </c>
      <c r="IN35" s="165">
        <v>-2.6711999999999998</v>
      </c>
      <c r="IO35" s="165">
        <v>110.82810000000001</v>
      </c>
      <c r="IP35" s="165">
        <v>54.198500000000003</v>
      </c>
      <c r="IQ35" s="165">
        <v>201.8767</v>
      </c>
      <c r="IR35" s="166"/>
      <c r="IS35" s="165">
        <v>43.952399999999997</v>
      </c>
      <c r="IT35" s="165">
        <v>8.8026</v>
      </c>
      <c r="IU35" s="165">
        <v>6.3010999999999999</v>
      </c>
      <c r="IV35" s="165">
        <v>-82.586600000000004</v>
      </c>
      <c r="IW35" s="166"/>
      <c r="IX35" s="165">
        <v>-131.56440000000001</v>
      </c>
      <c r="IY35" s="165">
        <v>19.1007</v>
      </c>
      <c r="IZ35" s="165">
        <v>-17.779399999999999</v>
      </c>
      <c r="JA35" s="165">
        <v>-1.4514</v>
      </c>
      <c r="JB35" s="166"/>
      <c r="JC35" s="165">
        <v>-10.24</v>
      </c>
      <c r="JD35" s="165">
        <v>-1.6E-2</v>
      </c>
      <c r="JE35" s="165">
        <v>-2.3E-2</v>
      </c>
      <c r="JF35" s="165">
        <v>6.8</v>
      </c>
      <c r="JG35" s="165">
        <v>-4.88</v>
      </c>
      <c r="JH35" s="165">
        <v>-2.7812000000000001</v>
      </c>
      <c r="JI35" s="165">
        <v>-1.2863</v>
      </c>
      <c r="JJ35" s="165">
        <v>1.7014</v>
      </c>
      <c r="JK35" s="165">
        <v>-2.3422999999999998</v>
      </c>
      <c r="JL35" s="165">
        <v>-3.3</v>
      </c>
      <c r="JM35" s="165">
        <v>1.006</v>
      </c>
      <c r="JN35" s="165">
        <v>0.85799999999999998</v>
      </c>
      <c r="JO35" s="166"/>
      <c r="JP35" s="166"/>
      <c r="JQ35" s="165">
        <v>4.4821</v>
      </c>
      <c r="JR35" s="165">
        <v>3.6856</v>
      </c>
      <c r="JS35" s="165">
        <v>3.1720000000000002</v>
      </c>
      <c r="JT35" s="166"/>
      <c r="JU35" s="165">
        <v>19</v>
      </c>
      <c r="JV35" s="165">
        <v>-0.62619999999999998</v>
      </c>
      <c r="JW35" s="165">
        <v>1.1299999999999999</v>
      </c>
      <c r="JX35" s="166"/>
      <c r="JY35" s="165">
        <v>-15.504200000000001</v>
      </c>
      <c r="JZ35" s="165">
        <v>0.49980000000000002</v>
      </c>
      <c r="KA35" s="165">
        <v>-18.974299999999999</v>
      </c>
      <c r="KB35" s="165">
        <v>-13.920400000000001</v>
      </c>
      <c r="KC35" s="165">
        <v>-6.9835000000000003</v>
      </c>
      <c r="KD35" s="165">
        <v>-18.345199999999998</v>
      </c>
      <c r="KE35" s="165">
        <v>-5.0358999999999998</v>
      </c>
      <c r="KF35" s="165">
        <v>-18.8</v>
      </c>
      <c r="KG35" s="165">
        <v>1.5</v>
      </c>
      <c r="KH35" s="165">
        <v>-65.606399999999994</v>
      </c>
      <c r="KI35" s="165">
        <v>9.4528999999999996</v>
      </c>
    </row>
    <row r="36" spans="1:295" ht="18" customHeight="1" x14ac:dyDescent="0.25">
      <c r="A36" s="160" t="s">
        <v>101</v>
      </c>
      <c r="B36" s="160" t="s">
        <v>898</v>
      </c>
      <c r="C36" s="164">
        <v>0</v>
      </c>
      <c r="D36" s="165">
        <v>5.94</v>
      </c>
      <c r="E36" s="165">
        <v>-11.0785</v>
      </c>
      <c r="F36" s="165">
        <v>0.1646</v>
      </c>
      <c r="G36" s="165">
        <v>9.4004999999999992</v>
      </c>
      <c r="H36" s="166"/>
      <c r="I36" s="165">
        <v>15.7942</v>
      </c>
      <c r="J36" s="166"/>
      <c r="K36" s="165">
        <v>21.8629</v>
      </c>
      <c r="L36" s="165">
        <v>9.2906999999999993</v>
      </c>
      <c r="M36" s="165">
        <v>8.8591999999999995</v>
      </c>
      <c r="N36" s="165">
        <v>-17.760000000000002</v>
      </c>
      <c r="O36" s="165">
        <v>-30.8</v>
      </c>
      <c r="P36" s="165">
        <v>6.6</v>
      </c>
      <c r="Q36" s="165">
        <v>8.2799999999999994</v>
      </c>
      <c r="R36" s="165">
        <v>-19.8</v>
      </c>
      <c r="S36" s="165">
        <v>2.1766999999999999</v>
      </c>
      <c r="T36" s="165">
        <v>-3.5676999999999999</v>
      </c>
      <c r="U36" s="165">
        <v>4.9173999999999998</v>
      </c>
      <c r="V36" s="165">
        <v>4.8074000000000003</v>
      </c>
      <c r="W36" s="165">
        <v>8.4661000000000008</v>
      </c>
      <c r="X36" s="165">
        <v>3.1379999999999999</v>
      </c>
      <c r="Y36" s="165">
        <v>0.1787</v>
      </c>
      <c r="Z36" s="165">
        <v>1.323</v>
      </c>
      <c r="AA36" s="166"/>
      <c r="AB36" s="165">
        <v>-0.80049999999999999</v>
      </c>
      <c r="AC36" s="165">
        <v>-1.2929999999999999</v>
      </c>
      <c r="AD36" s="165">
        <v>-1.339</v>
      </c>
      <c r="AE36" s="165">
        <v>-3.726</v>
      </c>
      <c r="AF36" s="165">
        <v>-2.2200000000000002</v>
      </c>
      <c r="AG36" s="165">
        <v>-2.2000000000000002</v>
      </c>
      <c r="AH36" s="165">
        <v>-0.68</v>
      </c>
      <c r="AI36" s="165">
        <v>0.38700000000000001</v>
      </c>
      <c r="AJ36" s="165">
        <v>-11.9</v>
      </c>
      <c r="AK36" s="165">
        <v>-11.94</v>
      </c>
      <c r="AL36" s="166"/>
      <c r="AM36" s="165">
        <v>-13.56</v>
      </c>
      <c r="AN36" s="165">
        <v>-14.09</v>
      </c>
      <c r="AO36" s="165">
        <v>3.7642000000000002</v>
      </c>
      <c r="AP36" s="165">
        <v>3.7783000000000002</v>
      </c>
      <c r="AQ36" s="165">
        <v>17.982199999999999</v>
      </c>
      <c r="AR36" s="165">
        <v>18.439699999999998</v>
      </c>
      <c r="AS36" s="165">
        <v>-17.223400000000002</v>
      </c>
      <c r="AT36" s="165">
        <v>-8.1715</v>
      </c>
      <c r="AU36" s="165">
        <v>-8.6858000000000004</v>
      </c>
      <c r="AV36" s="165">
        <v>22.976900000000001</v>
      </c>
      <c r="AW36" s="166"/>
      <c r="AX36" s="165">
        <v>-20.897600000000001</v>
      </c>
      <c r="AY36" s="165">
        <v>-19.022200000000002</v>
      </c>
      <c r="AZ36" s="165">
        <v>2.7742</v>
      </c>
      <c r="BA36" s="165">
        <v>18.807600000000001</v>
      </c>
      <c r="BB36" s="165">
        <v>116.6037</v>
      </c>
      <c r="BC36" s="165">
        <v>8.3871000000000002</v>
      </c>
      <c r="BD36" s="165">
        <v>-4.5999999999999996</v>
      </c>
      <c r="BE36" s="165">
        <v>-5.2</v>
      </c>
      <c r="BF36" s="165">
        <v>-25.3292</v>
      </c>
      <c r="BG36" s="165">
        <v>-23.387499999999999</v>
      </c>
      <c r="BH36" s="165">
        <v>-3.3130000000000002</v>
      </c>
      <c r="BI36" s="166"/>
      <c r="BJ36" s="165">
        <v>12.0031</v>
      </c>
      <c r="BK36" s="165">
        <v>6.3514999999999997</v>
      </c>
      <c r="BL36" s="165">
        <v>3.7324000000000002</v>
      </c>
      <c r="BM36" s="165">
        <v>2.4855999999999998</v>
      </c>
      <c r="BN36" s="165">
        <v>-108.005</v>
      </c>
      <c r="BO36" s="165">
        <v>6.8971999999999998</v>
      </c>
      <c r="BP36" s="165">
        <v>6.7751000000000001</v>
      </c>
      <c r="BQ36" s="165">
        <v>65.5608</v>
      </c>
      <c r="BR36" s="165">
        <v>-148.41200000000001</v>
      </c>
      <c r="BS36" s="166"/>
      <c r="BT36" s="166"/>
      <c r="BU36" s="166"/>
      <c r="BV36" s="165">
        <v>17.553999999999998</v>
      </c>
      <c r="BW36" s="165">
        <v>5.34</v>
      </c>
      <c r="BX36" s="165">
        <v>6.45</v>
      </c>
      <c r="BY36" s="165">
        <v>4.0199999999999996</v>
      </c>
      <c r="BZ36" s="165">
        <v>5.57</v>
      </c>
      <c r="CA36" s="165">
        <v>-20.491199999999999</v>
      </c>
      <c r="CB36" s="165">
        <v>-21.8308</v>
      </c>
      <c r="CC36" s="165">
        <v>38.347200000000001</v>
      </c>
      <c r="CD36" s="165">
        <v>36.679400000000001</v>
      </c>
      <c r="CE36" s="165">
        <v>-2.4695</v>
      </c>
      <c r="CF36" s="165">
        <v>-26.403600000000001</v>
      </c>
      <c r="CG36" s="165">
        <v>-26.660699999999999</v>
      </c>
      <c r="CH36" s="165">
        <v>12.9274</v>
      </c>
      <c r="CI36" s="166"/>
      <c r="CJ36" s="166"/>
      <c r="CK36" s="166"/>
      <c r="CL36" s="165">
        <v>19</v>
      </c>
      <c r="CM36" s="165">
        <v>15.8</v>
      </c>
      <c r="CN36" s="165">
        <v>-4.16</v>
      </c>
      <c r="CO36" s="165">
        <v>25.935400000000001</v>
      </c>
      <c r="CP36" s="165">
        <v>25.227900000000002</v>
      </c>
      <c r="CQ36" s="165">
        <v>24.791599999999999</v>
      </c>
      <c r="CR36" s="165">
        <v>22.577400000000001</v>
      </c>
      <c r="CS36" s="165">
        <v>23.756599999999999</v>
      </c>
      <c r="CT36" s="165">
        <v>-26.6936</v>
      </c>
      <c r="CU36" s="165">
        <v>-7.2949999999999999</v>
      </c>
      <c r="CV36" s="165">
        <v>-21.162299999999998</v>
      </c>
      <c r="CW36" s="165">
        <v>3.9986000000000002</v>
      </c>
      <c r="CX36" s="165">
        <v>32.159999999999997</v>
      </c>
      <c r="CY36" s="165">
        <v>19.64</v>
      </c>
      <c r="CZ36" s="165">
        <v>9.5360999999999994</v>
      </c>
      <c r="DA36" s="165">
        <v>9.7687000000000008</v>
      </c>
      <c r="DB36" s="165">
        <v>-8.7799999999999994</v>
      </c>
      <c r="DC36" s="166"/>
      <c r="DD36" s="166"/>
      <c r="DE36" s="166"/>
      <c r="DF36" s="165">
        <v>20.849799999999998</v>
      </c>
      <c r="DG36" s="165">
        <v>1.47E-2</v>
      </c>
      <c r="DH36" s="165">
        <v>-4.4294000000000002</v>
      </c>
      <c r="DI36" s="165">
        <v>-5.9</v>
      </c>
      <c r="DJ36" s="165">
        <v>-5.0999999999999996</v>
      </c>
      <c r="DK36" s="165">
        <v>-1.6846000000000001</v>
      </c>
      <c r="DL36" s="165">
        <v>6.3640999999999996</v>
      </c>
      <c r="DM36" s="165">
        <v>11.5181</v>
      </c>
      <c r="DN36" s="165">
        <v>15.7773</v>
      </c>
      <c r="DO36" s="165">
        <v>6.73</v>
      </c>
      <c r="DP36" s="165">
        <v>-2.59</v>
      </c>
      <c r="DQ36" s="165">
        <v>10.602</v>
      </c>
      <c r="DR36" s="165">
        <v>-20.056100000000001</v>
      </c>
      <c r="DS36" s="166"/>
      <c r="DT36" s="165">
        <v>-18.149999999999999</v>
      </c>
      <c r="DU36" s="165">
        <v>7.47</v>
      </c>
      <c r="DV36" s="165">
        <v>38.630000000000003</v>
      </c>
      <c r="DW36" s="165">
        <v>-19.836400000000001</v>
      </c>
      <c r="DX36" s="165">
        <v>-9.8909000000000002</v>
      </c>
      <c r="DY36" s="165">
        <v>-40.690100000000001</v>
      </c>
      <c r="DZ36" s="165">
        <v>-40.990900000000003</v>
      </c>
      <c r="EA36" s="165">
        <v>33.708399999999997</v>
      </c>
      <c r="EB36" s="165">
        <v>7.0320999999999998</v>
      </c>
      <c r="EC36" s="165">
        <v>-4.5964999999999998</v>
      </c>
      <c r="ED36" s="165">
        <v>-5.4419000000000004</v>
      </c>
      <c r="EE36" s="165">
        <v>-13.038</v>
      </c>
      <c r="EF36" s="165">
        <v>-16.449300000000001</v>
      </c>
      <c r="EG36" s="165">
        <v>-9.9700000000000006</v>
      </c>
      <c r="EH36" s="165">
        <v>-122.9513</v>
      </c>
      <c r="EI36" s="165">
        <v>-38.525199999999998</v>
      </c>
      <c r="EJ36" s="166"/>
      <c r="EK36" s="165">
        <v>-10.7483</v>
      </c>
      <c r="EL36" s="165">
        <v>-10.201599999999999</v>
      </c>
      <c r="EM36" s="165">
        <v>18.844799999999999</v>
      </c>
      <c r="EN36" s="165">
        <v>-5.2826000000000004</v>
      </c>
      <c r="EO36" s="165">
        <v>-4.8428000000000004</v>
      </c>
      <c r="EP36" s="165">
        <v>21.007999999999999</v>
      </c>
      <c r="EQ36" s="165">
        <v>-30.345099999999999</v>
      </c>
      <c r="ER36" s="165">
        <v>-29.956600000000002</v>
      </c>
      <c r="ES36" s="165">
        <v>4.9527000000000001</v>
      </c>
      <c r="ET36" s="165">
        <v>-5.93</v>
      </c>
      <c r="EU36" s="165">
        <v>-17.45</v>
      </c>
      <c r="EV36" s="165">
        <v>1.1000000000000001</v>
      </c>
      <c r="EW36" s="165">
        <v>4.1318000000000001</v>
      </c>
      <c r="EX36" s="165">
        <v>-7.5063000000000004</v>
      </c>
      <c r="EY36" s="165">
        <v>-11.1503</v>
      </c>
      <c r="EZ36" s="165">
        <v>-10.994400000000001</v>
      </c>
      <c r="FA36" s="165">
        <v>6.4494999999999996</v>
      </c>
      <c r="FB36" s="165">
        <v>2.7239</v>
      </c>
      <c r="FC36" s="165">
        <v>-22.7424</v>
      </c>
      <c r="FD36" s="165">
        <v>4.0532000000000004</v>
      </c>
      <c r="FE36" s="166"/>
      <c r="FF36" s="165">
        <v>3.7988</v>
      </c>
      <c r="FG36" s="165">
        <v>3.2646000000000002</v>
      </c>
      <c r="FH36" s="165">
        <v>3.4630999999999998</v>
      </c>
      <c r="FI36" s="165">
        <v>0</v>
      </c>
      <c r="FJ36" s="165">
        <v>8.7077000000000009</v>
      </c>
      <c r="FK36" s="165">
        <v>7.3681000000000001</v>
      </c>
      <c r="FL36" s="165">
        <v>-32.654000000000003</v>
      </c>
      <c r="FM36" s="165">
        <v>25.4574</v>
      </c>
      <c r="FN36" s="165">
        <v>25.617599999999999</v>
      </c>
      <c r="FO36" s="165">
        <v>-16.9434</v>
      </c>
      <c r="FP36" s="166"/>
      <c r="FQ36" s="165">
        <v>28.912800000000001</v>
      </c>
      <c r="FR36" s="165">
        <v>-21.8</v>
      </c>
      <c r="FS36" s="165">
        <v>1.14E-2</v>
      </c>
      <c r="FT36" s="165">
        <v>0.31519999999999998</v>
      </c>
      <c r="FU36" s="165">
        <v>-0.19</v>
      </c>
      <c r="FV36" s="165">
        <v>1.93</v>
      </c>
      <c r="FW36" s="165">
        <v>-27.6432</v>
      </c>
      <c r="FX36" s="166"/>
      <c r="FY36" s="165">
        <v>2.2930000000000001</v>
      </c>
      <c r="FZ36" s="165">
        <v>0.78800000000000003</v>
      </c>
      <c r="GA36" s="166"/>
      <c r="GB36" s="165">
        <v>11.52</v>
      </c>
      <c r="GC36" s="165">
        <v>1.7768999999999999</v>
      </c>
      <c r="GD36" s="165">
        <v>11.9267</v>
      </c>
      <c r="GE36" s="165">
        <v>-2.84</v>
      </c>
      <c r="GF36" s="165">
        <v>25.823899999999998</v>
      </c>
      <c r="GG36" s="166"/>
      <c r="GH36" s="165">
        <v>27.488499999999998</v>
      </c>
      <c r="GI36" s="165">
        <v>-9.7286999999999999</v>
      </c>
      <c r="GJ36" s="165">
        <v>-10.4222</v>
      </c>
      <c r="GK36" s="165">
        <v>2.9531999999999998</v>
      </c>
      <c r="GL36" s="166"/>
      <c r="GM36" s="166"/>
      <c r="GN36" s="165">
        <v>-12.1578</v>
      </c>
      <c r="GO36" s="165">
        <v>-24.484400000000001</v>
      </c>
      <c r="GP36" s="165">
        <v>1.1312</v>
      </c>
      <c r="GQ36" s="165">
        <v>-22.0794</v>
      </c>
      <c r="GR36" s="165">
        <v>6.1276000000000002</v>
      </c>
      <c r="GS36" s="165">
        <v>5.4589999999999996</v>
      </c>
      <c r="GT36" s="165">
        <v>121.4485</v>
      </c>
      <c r="GU36" s="165">
        <v>-2.1934</v>
      </c>
      <c r="GV36" s="165">
        <v>-4.8752000000000004</v>
      </c>
      <c r="GW36" s="165">
        <v>-8.9781999999999993</v>
      </c>
      <c r="GX36" s="165">
        <v>3.2511000000000001</v>
      </c>
      <c r="GY36" s="165">
        <v>7.7145000000000001</v>
      </c>
      <c r="GZ36" s="165">
        <v>7.8323</v>
      </c>
      <c r="HA36" s="165">
        <v>3</v>
      </c>
      <c r="HB36" s="165">
        <v>-9.3249999999999993</v>
      </c>
      <c r="HC36" s="165">
        <v>-8.7111000000000001</v>
      </c>
      <c r="HD36" s="165">
        <v>0.42</v>
      </c>
      <c r="HE36" s="165">
        <v>-7.9603000000000002</v>
      </c>
      <c r="HF36" s="165">
        <v>6.4413</v>
      </c>
      <c r="HG36" s="165">
        <v>6.0899000000000001</v>
      </c>
      <c r="HH36" s="165">
        <v>-10.487299999999999</v>
      </c>
      <c r="HI36" s="165">
        <v>26.305099999999999</v>
      </c>
      <c r="HJ36" s="165">
        <v>27.8752</v>
      </c>
      <c r="HK36" s="165">
        <v>-11.5929</v>
      </c>
      <c r="HL36" s="165">
        <v>-5.3154000000000003</v>
      </c>
      <c r="HM36" s="165">
        <v>0</v>
      </c>
      <c r="HN36" s="165">
        <v>-11.6631</v>
      </c>
      <c r="HO36" s="165">
        <v>23.888300000000001</v>
      </c>
      <c r="HP36" s="166"/>
      <c r="HQ36" s="165">
        <v>-12.1717</v>
      </c>
      <c r="HR36" s="165">
        <v>-12.0343</v>
      </c>
      <c r="HS36" s="165">
        <v>-12.135300000000001</v>
      </c>
      <c r="HT36" s="165">
        <v>-11.827999999999999</v>
      </c>
      <c r="HU36" s="165">
        <v>12.88</v>
      </c>
      <c r="HV36" s="165">
        <v>12.86</v>
      </c>
      <c r="HW36" s="165">
        <v>-23.7</v>
      </c>
      <c r="HX36" s="165">
        <v>-23.9</v>
      </c>
      <c r="HY36" s="165">
        <v>0.79190000000000005</v>
      </c>
      <c r="HZ36" s="165">
        <v>9.0399999999999991</v>
      </c>
      <c r="IA36" s="165">
        <v>52.851599999999998</v>
      </c>
      <c r="IB36" s="165">
        <v>17.16</v>
      </c>
      <c r="IC36" s="165">
        <v>17.382999999999999</v>
      </c>
      <c r="ID36" s="165">
        <v>-15.2</v>
      </c>
      <c r="IE36" s="165">
        <v>-33.299999999999997</v>
      </c>
      <c r="IF36" s="165">
        <v>-4.0999999999999996</v>
      </c>
      <c r="IG36" s="165">
        <v>-4.3</v>
      </c>
      <c r="IH36" s="165">
        <v>-17.713999999999999</v>
      </c>
      <c r="II36" s="165">
        <v>-17.721699999999998</v>
      </c>
      <c r="IJ36" s="165">
        <v>-96.789400000000001</v>
      </c>
      <c r="IK36" s="165">
        <v>-9.5863999999999994</v>
      </c>
      <c r="IL36" s="166"/>
      <c r="IM36" s="165">
        <v>-39.665599999999998</v>
      </c>
      <c r="IN36" s="165">
        <v>-0.55740000000000001</v>
      </c>
      <c r="IO36" s="165">
        <v>116.2363</v>
      </c>
      <c r="IP36" s="165">
        <v>46.332799999999999</v>
      </c>
      <c r="IQ36" s="165">
        <v>206.13550000000001</v>
      </c>
      <c r="IR36" s="166"/>
      <c r="IS36" s="165">
        <v>57.519599999999997</v>
      </c>
      <c r="IT36" s="165">
        <v>11.994999999999999</v>
      </c>
      <c r="IU36" s="165">
        <v>9.0228000000000002</v>
      </c>
      <c r="IV36" s="165">
        <v>-83.322400000000002</v>
      </c>
      <c r="IW36" s="166"/>
      <c r="IX36" s="165">
        <v>-127.7753</v>
      </c>
      <c r="IY36" s="165">
        <v>24.977599999999999</v>
      </c>
      <c r="IZ36" s="165">
        <v>-25.785699999999999</v>
      </c>
      <c r="JA36" s="165">
        <v>-1.2171000000000001</v>
      </c>
      <c r="JB36" s="166"/>
      <c r="JC36" s="165">
        <v>-8.8000000000000007</v>
      </c>
      <c r="JD36" s="165">
        <v>0.10299999999999999</v>
      </c>
      <c r="JE36" s="165">
        <v>9.7000000000000003E-2</v>
      </c>
      <c r="JF36" s="165">
        <v>4.8</v>
      </c>
      <c r="JG36" s="165">
        <v>-4.4000000000000004</v>
      </c>
      <c r="JH36" s="165">
        <v>-1.7833000000000001</v>
      </c>
      <c r="JI36" s="165">
        <v>-1.5792999999999999</v>
      </c>
      <c r="JJ36" s="165">
        <v>2.1103000000000001</v>
      </c>
      <c r="JK36" s="165">
        <v>-1.8448</v>
      </c>
      <c r="JL36" s="165">
        <v>-3.5</v>
      </c>
      <c r="JM36" s="165">
        <v>0.76500000000000001</v>
      </c>
      <c r="JN36" s="165">
        <v>1.84</v>
      </c>
      <c r="JO36" s="166"/>
      <c r="JP36" s="166"/>
      <c r="JQ36" s="165">
        <v>4.5937000000000001</v>
      </c>
      <c r="JR36" s="165">
        <v>3.6413000000000002</v>
      </c>
      <c r="JS36" s="165">
        <v>3.1097000000000001</v>
      </c>
      <c r="JT36" s="166"/>
      <c r="JU36" s="165">
        <v>18.5</v>
      </c>
      <c r="JV36" s="165">
        <v>-1.3183</v>
      </c>
      <c r="JW36" s="165">
        <v>1.17</v>
      </c>
      <c r="JX36" s="166"/>
      <c r="JY36" s="165">
        <v>-16.309999999999999</v>
      </c>
      <c r="JZ36" s="165">
        <v>1.2040999999999999</v>
      </c>
      <c r="KA36" s="165">
        <v>-18.5015</v>
      </c>
      <c r="KB36" s="165">
        <v>-14.8169</v>
      </c>
      <c r="KC36" s="165">
        <v>-7.7176999999999998</v>
      </c>
      <c r="KD36" s="165">
        <v>-18.0641</v>
      </c>
      <c r="KE36" s="165">
        <v>-4.7649999999999997</v>
      </c>
      <c r="KF36" s="165">
        <v>-18.399999999999999</v>
      </c>
      <c r="KG36" s="165">
        <v>1.3</v>
      </c>
      <c r="KH36" s="165">
        <v>-70.998699999999999</v>
      </c>
      <c r="KI36" s="165">
        <v>8.4021000000000008</v>
      </c>
    </row>
    <row r="37" spans="1:295" ht="18" customHeight="1" x14ac:dyDescent="0.25">
      <c r="A37" s="160" t="s">
        <v>101</v>
      </c>
      <c r="B37" s="160" t="s">
        <v>899</v>
      </c>
      <c r="C37" s="164">
        <v>0</v>
      </c>
      <c r="D37" s="165">
        <v>6.0702999999999996</v>
      </c>
      <c r="E37" s="165">
        <v>-11.2577</v>
      </c>
      <c r="F37" s="165">
        <v>9.0700000000000003E-2</v>
      </c>
      <c r="G37" s="165">
        <v>9.8952000000000009</v>
      </c>
      <c r="H37" s="166"/>
      <c r="I37" s="165">
        <v>16.748699999999999</v>
      </c>
      <c r="J37" s="166"/>
      <c r="K37" s="165">
        <v>24.3431</v>
      </c>
      <c r="L37" s="165">
        <v>10.4917</v>
      </c>
      <c r="M37" s="165">
        <v>10.204800000000001</v>
      </c>
      <c r="N37" s="165">
        <v>-19.98</v>
      </c>
      <c r="O37" s="165">
        <v>-30.8</v>
      </c>
      <c r="P37" s="165">
        <v>6.6</v>
      </c>
      <c r="Q37" s="165">
        <v>9.1080000000000005</v>
      </c>
      <c r="R37" s="165">
        <v>-19.8</v>
      </c>
      <c r="S37" s="165">
        <v>2.5333000000000001</v>
      </c>
      <c r="T37" s="165">
        <v>-3.9533</v>
      </c>
      <c r="U37" s="165">
        <v>5.4057000000000004</v>
      </c>
      <c r="V37" s="165">
        <v>5.4</v>
      </c>
      <c r="W37" s="165">
        <v>9.4646000000000008</v>
      </c>
      <c r="X37" s="165">
        <v>3.0491000000000001</v>
      </c>
      <c r="Y37" s="165">
        <v>-0.2087</v>
      </c>
      <c r="Z37" s="165">
        <v>1.256</v>
      </c>
      <c r="AA37" s="166"/>
      <c r="AB37" s="165">
        <v>-0.80030000000000001</v>
      </c>
      <c r="AC37" s="165">
        <v>-1.371</v>
      </c>
      <c r="AD37" s="165">
        <v>-1.361</v>
      </c>
      <c r="AE37" s="165">
        <v>-4.7119999999999997</v>
      </c>
      <c r="AF37" s="165">
        <v>-2.2200000000000002</v>
      </c>
      <c r="AG37" s="165">
        <v>-2.2000000000000002</v>
      </c>
      <c r="AH37" s="165">
        <v>-0.24199999999999999</v>
      </c>
      <c r="AI37" s="165">
        <v>0.35799999999999998</v>
      </c>
      <c r="AJ37" s="165">
        <v>-11.76</v>
      </c>
      <c r="AK37" s="165">
        <v>-11.77</v>
      </c>
      <c r="AL37" s="166"/>
      <c r="AM37" s="165">
        <v>-14.29</v>
      </c>
      <c r="AN37" s="165">
        <v>-14.26</v>
      </c>
      <c r="AO37" s="165">
        <v>4.7758000000000003</v>
      </c>
      <c r="AP37" s="165">
        <v>3.9533999999999998</v>
      </c>
      <c r="AQ37" s="165">
        <v>19.470300000000002</v>
      </c>
      <c r="AR37" s="165">
        <v>21.0183</v>
      </c>
      <c r="AS37" s="165">
        <v>-16.745000000000001</v>
      </c>
      <c r="AT37" s="165">
        <v>-9.2431999999999999</v>
      </c>
      <c r="AU37" s="165">
        <v>-9.0943000000000005</v>
      </c>
      <c r="AV37" s="165">
        <v>4.5571999999999999</v>
      </c>
      <c r="AW37" s="166"/>
      <c r="AX37" s="165">
        <v>-18.218399999999999</v>
      </c>
      <c r="AY37" s="165">
        <v>-15.8072</v>
      </c>
      <c r="AZ37" s="165">
        <v>1.5905</v>
      </c>
      <c r="BA37" s="165">
        <v>8.7672000000000008</v>
      </c>
      <c r="BB37" s="165">
        <v>128.74209999999999</v>
      </c>
      <c r="BC37" s="165">
        <v>6.5271999999999997</v>
      </c>
      <c r="BD37" s="165">
        <v>-6</v>
      </c>
      <c r="BE37" s="165">
        <v>-6.7</v>
      </c>
      <c r="BF37" s="165">
        <v>-25.9892</v>
      </c>
      <c r="BG37" s="165">
        <v>-25.5444</v>
      </c>
      <c r="BH37" s="165">
        <v>-3.4218999999999999</v>
      </c>
      <c r="BI37" s="166"/>
      <c r="BJ37" s="165">
        <v>14.694699999999999</v>
      </c>
      <c r="BK37" s="165">
        <v>7.4013999999999998</v>
      </c>
      <c r="BL37" s="165">
        <v>4.9070999999999998</v>
      </c>
      <c r="BM37" s="165">
        <v>3.2403</v>
      </c>
      <c r="BN37" s="165">
        <v>-118.5339</v>
      </c>
      <c r="BO37" s="165">
        <v>12.2379</v>
      </c>
      <c r="BP37" s="165">
        <v>12.2379</v>
      </c>
      <c r="BQ37" s="165">
        <v>56.683900000000001</v>
      </c>
      <c r="BR37" s="165">
        <v>-146.2859</v>
      </c>
      <c r="BS37" s="166"/>
      <c r="BT37" s="166"/>
      <c r="BU37" s="166"/>
      <c r="BV37" s="165">
        <v>23.960899999999999</v>
      </c>
      <c r="BW37" s="165">
        <v>6.57</v>
      </c>
      <c r="BX37" s="165">
        <v>7.92</v>
      </c>
      <c r="BY37" s="165">
        <v>6.9</v>
      </c>
      <c r="BZ37" s="165">
        <v>7.81</v>
      </c>
      <c r="CA37" s="165">
        <v>-20.223299999999998</v>
      </c>
      <c r="CB37" s="165">
        <v>-20.6252</v>
      </c>
      <c r="CC37" s="165">
        <v>38.683500000000002</v>
      </c>
      <c r="CD37" s="165">
        <v>37.463000000000001</v>
      </c>
      <c r="CE37" s="165">
        <v>-2.9119000000000002</v>
      </c>
      <c r="CF37" s="165">
        <v>-27.652200000000001</v>
      </c>
      <c r="CG37" s="165">
        <v>-27.439800000000002</v>
      </c>
      <c r="CH37" s="165">
        <v>14.252000000000001</v>
      </c>
      <c r="CI37" s="166"/>
      <c r="CJ37" s="166"/>
      <c r="CK37" s="166"/>
      <c r="CL37" s="165">
        <v>19.600000000000001</v>
      </c>
      <c r="CM37" s="165">
        <v>16</v>
      </c>
      <c r="CN37" s="165">
        <v>-4.3099999999999996</v>
      </c>
      <c r="CO37" s="165">
        <v>26.941700000000001</v>
      </c>
      <c r="CP37" s="165">
        <v>27.055299999999999</v>
      </c>
      <c r="CQ37" s="165">
        <v>26.001000000000001</v>
      </c>
      <c r="CR37" s="165">
        <v>21.1509</v>
      </c>
      <c r="CS37" s="165">
        <v>21.262799999999999</v>
      </c>
      <c r="CT37" s="165">
        <v>-28.614899999999999</v>
      </c>
      <c r="CU37" s="165">
        <v>-5.4602000000000004</v>
      </c>
      <c r="CV37" s="165">
        <v>-24.084099999999999</v>
      </c>
      <c r="CW37" s="165">
        <v>3.9643999999999999</v>
      </c>
      <c r="CX37" s="165">
        <v>35.58</v>
      </c>
      <c r="CY37" s="165">
        <v>22.14</v>
      </c>
      <c r="CZ37" s="165">
        <v>10.942399999999999</v>
      </c>
      <c r="DA37" s="165">
        <v>11.0382</v>
      </c>
      <c r="DB37" s="165">
        <v>-10.53</v>
      </c>
      <c r="DC37" s="166"/>
      <c r="DD37" s="166"/>
      <c r="DE37" s="166"/>
      <c r="DF37" s="165">
        <v>22.912299999999998</v>
      </c>
      <c r="DG37" s="165">
        <v>1.4500000000000001E-2</v>
      </c>
      <c r="DH37" s="165">
        <v>-5.2881</v>
      </c>
      <c r="DI37" s="165">
        <v>-8.4</v>
      </c>
      <c r="DJ37" s="165">
        <v>-9.9</v>
      </c>
      <c r="DK37" s="165">
        <v>-0.97289999999999999</v>
      </c>
      <c r="DL37" s="165">
        <v>6.3640999999999996</v>
      </c>
      <c r="DM37" s="165">
        <v>12.306699999999999</v>
      </c>
      <c r="DN37" s="165">
        <v>15.9628</v>
      </c>
      <c r="DO37" s="165">
        <v>6.91</v>
      </c>
      <c r="DP37" s="165">
        <v>-2.85</v>
      </c>
      <c r="DQ37" s="165">
        <v>11.593999999999999</v>
      </c>
      <c r="DR37" s="165">
        <v>-22.0913</v>
      </c>
      <c r="DS37" s="166"/>
      <c r="DT37" s="165">
        <v>-18.57</v>
      </c>
      <c r="DU37" s="165">
        <v>8.43</v>
      </c>
      <c r="DV37" s="165">
        <v>41.94</v>
      </c>
      <c r="DW37" s="165">
        <v>-17.7273</v>
      </c>
      <c r="DX37" s="165">
        <v>-9.4544999999999995</v>
      </c>
      <c r="DY37" s="165">
        <v>-41.123199999999997</v>
      </c>
      <c r="DZ37" s="165">
        <v>-40.854500000000002</v>
      </c>
      <c r="EA37" s="165">
        <v>41.622100000000003</v>
      </c>
      <c r="EB37" s="165">
        <v>13.0406</v>
      </c>
      <c r="EC37" s="165">
        <v>0.19700000000000001</v>
      </c>
      <c r="ED37" s="165">
        <v>0.16300000000000001</v>
      </c>
      <c r="EE37" s="165">
        <v>-16.676300000000001</v>
      </c>
      <c r="EF37" s="165">
        <v>-21.3872</v>
      </c>
      <c r="EG37" s="165">
        <v>-10.288</v>
      </c>
      <c r="EH37" s="165">
        <v>-107.6758</v>
      </c>
      <c r="EI37" s="165">
        <v>-49.603099999999998</v>
      </c>
      <c r="EJ37" s="166"/>
      <c r="EK37" s="165">
        <v>-11.114100000000001</v>
      </c>
      <c r="EL37" s="165">
        <v>-10.4422</v>
      </c>
      <c r="EM37" s="165">
        <v>19.347200000000001</v>
      </c>
      <c r="EN37" s="165">
        <v>-1.286</v>
      </c>
      <c r="EO37" s="165">
        <v>-1.9281999999999999</v>
      </c>
      <c r="EP37" s="165">
        <v>5.6479999999999997</v>
      </c>
      <c r="EQ37" s="165">
        <v>-28.521699999999999</v>
      </c>
      <c r="ER37" s="165">
        <v>-28.134899999999998</v>
      </c>
      <c r="ES37" s="165">
        <v>6.1327999999999996</v>
      </c>
      <c r="ET37" s="165">
        <v>0</v>
      </c>
      <c r="EU37" s="165">
        <v>-17.07</v>
      </c>
      <c r="EV37" s="165">
        <v>0</v>
      </c>
      <c r="EW37" s="165">
        <v>4.3305999999999996</v>
      </c>
      <c r="EX37" s="165">
        <v>-0.38</v>
      </c>
      <c r="EY37" s="165">
        <v>-13.2536</v>
      </c>
      <c r="EZ37" s="165">
        <v>-13.1325</v>
      </c>
      <c r="FA37" s="165">
        <v>8.0886999999999993</v>
      </c>
      <c r="FB37" s="165">
        <v>4.3611000000000004</v>
      </c>
      <c r="FC37" s="165">
        <v>-21.773099999999999</v>
      </c>
      <c r="FD37" s="165">
        <v>4.6276999999999999</v>
      </c>
      <c r="FE37" s="166"/>
      <c r="FF37" s="165">
        <v>4.4995000000000003</v>
      </c>
      <c r="FG37" s="165">
        <v>0</v>
      </c>
      <c r="FH37" s="165">
        <v>2.4352999999999998</v>
      </c>
      <c r="FI37" s="165">
        <v>0</v>
      </c>
      <c r="FJ37" s="165">
        <v>7.7030000000000003</v>
      </c>
      <c r="FK37" s="165">
        <v>7.8704000000000001</v>
      </c>
      <c r="FL37" s="165">
        <v>-32.486499999999999</v>
      </c>
      <c r="FM37" s="165">
        <v>24.473800000000001</v>
      </c>
      <c r="FN37" s="165">
        <v>25.38</v>
      </c>
      <c r="FO37" s="165">
        <v>-16.781400000000001</v>
      </c>
      <c r="FP37" s="166"/>
      <c r="FQ37" s="165">
        <v>30.0261</v>
      </c>
      <c r="FR37" s="165">
        <v>-21.88</v>
      </c>
      <c r="FS37" s="165">
        <v>0.69810000000000005</v>
      </c>
      <c r="FT37" s="165">
        <v>0.29780000000000001</v>
      </c>
      <c r="FU37" s="165">
        <v>-0.56000000000000005</v>
      </c>
      <c r="FV37" s="165">
        <v>2.09</v>
      </c>
      <c r="FW37" s="165">
        <v>-28.918299999999999</v>
      </c>
      <c r="FX37" s="166"/>
      <c r="FY37" s="165">
        <v>2.339</v>
      </c>
      <c r="FZ37" s="165">
        <v>0.63</v>
      </c>
      <c r="GA37" s="166"/>
      <c r="GB37" s="165">
        <v>11.05</v>
      </c>
      <c r="GC37" s="165">
        <v>4.0735000000000001</v>
      </c>
      <c r="GD37" s="165">
        <v>14.589600000000001</v>
      </c>
      <c r="GE37" s="165">
        <v>-2.7</v>
      </c>
      <c r="GF37" s="165">
        <v>25.812100000000001</v>
      </c>
      <c r="GG37" s="166"/>
      <c r="GH37" s="165">
        <v>27.527999999999999</v>
      </c>
      <c r="GI37" s="165">
        <v>-10.169</v>
      </c>
      <c r="GJ37" s="165">
        <v>-10.875999999999999</v>
      </c>
      <c r="GK37" s="165">
        <v>2.9527000000000001</v>
      </c>
      <c r="GL37" s="166"/>
      <c r="GM37" s="166"/>
      <c r="GN37" s="165">
        <v>-11.7158</v>
      </c>
      <c r="GO37" s="165">
        <v>-27.441199999999998</v>
      </c>
      <c r="GP37" s="165">
        <v>1.6201000000000001</v>
      </c>
      <c r="GQ37" s="165">
        <v>-21.941500000000001</v>
      </c>
      <c r="GR37" s="165">
        <v>6.8312999999999997</v>
      </c>
      <c r="GS37" s="165">
        <v>5.9724000000000004</v>
      </c>
      <c r="GT37" s="165">
        <v>126.9306</v>
      </c>
      <c r="GU37" s="165">
        <v>-1.8834</v>
      </c>
      <c r="GV37" s="165">
        <v>-4.2991999999999999</v>
      </c>
      <c r="GW37" s="165">
        <v>-9.7026000000000003</v>
      </c>
      <c r="GX37" s="165">
        <v>2.9056999999999999</v>
      </c>
      <c r="GY37" s="165">
        <v>7.9781000000000004</v>
      </c>
      <c r="GZ37" s="165">
        <v>8.1259999999999994</v>
      </c>
      <c r="HA37" s="165">
        <v>2</v>
      </c>
      <c r="HB37" s="165">
        <v>-9.3481000000000005</v>
      </c>
      <c r="HC37" s="165">
        <v>-7.6936</v>
      </c>
      <c r="HD37" s="165">
        <v>-0.84</v>
      </c>
      <c r="HE37" s="165">
        <v>-5.5225</v>
      </c>
      <c r="HF37" s="165">
        <v>16.732299999999999</v>
      </c>
      <c r="HG37" s="165">
        <v>3.6970000000000001</v>
      </c>
      <c r="HH37" s="165">
        <v>-21.490100000000002</v>
      </c>
      <c r="HI37" s="165">
        <v>26.308399999999999</v>
      </c>
      <c r="HJ37" s="165">
        <v>27.2331</v>
      </c>
      <c r="HK37" s="165">
        <v>-11.6891</v>
      </c>
      <c r="HL37" s="165">
        <v>-5.2519</v>
      </c>
      <c r="HM37" s="165">
        <v>-9.9537999999999993</v>
      </c>
      <c r="HN37" s="165">
        <v>0</v>
      </c>
      <c r="HO37" s="166"/>
      <c r="HP37" s="166"/>
      <c r="HQ37" s="165">
        <v>-9.6173000000000002</v>
      </c>
      <c r="HR37" s="165">
        <v>-9.4525000000000006</v>
      </c>
      <c r="HS37" s="165">
        <v>-11.900499999999999</v>
      </c>
      <c r="HT37" s="165">
        <v>-11.8552</v>
      </c>
      <c r="HU37" s="165">
        <v>11.94</v>
      </c>
      <c r="HV37" s="165">
        <v>11.83</v>
      </c>
      <c r="HW37" s="165">
        <v>-24.7</v>
      </c>
      <c r="HX37" s="165">
        <v>-25.2</v>
      </c>
      <c r="HY37" s="165">
        <v>1.5299</v>
      </c>
      <c r="HZ37" s="165">
        <v>7.92</v>
      </c>
      <c r="IA37" s="165">
        <v>55.7607</v>
      </c>
      <c r="IB37" s="165">
        <v>16.328199999999999</v>
      </c>
      <c r="IC37" s="165">
        <v>16.320900000000002</v>
      </c>
      <c r="ID37" s="165">
        <v>-15.7</v>
      </c>
      <c r="IE37" s="165">
        <v>-32.9</v>
      </c>
      <c r="IF37" s="165">
        <v>-7.1</v>
      </c>
      <c r="IG37" s="165">
        <v>-7.7</v>
      </c>
      <c r="IH37" s="166"/>
      <c r="II37" s="165">
        <v>-17.781300000000002</v>
      </c>
      <c r="IJ37" s="165">
        <v>-87.281099999999995</v>
      </c>
      <c r="IK37" s="165">
        <v>-2.1594000000000002</v>
      </c>
      <c r="IL37" s="166"/>
      <c r="IM37" s="165">
        <v>-72.048000000000002</v>
      </c>
      <c r="IN37" s="165">
        <v>-4.6875</v>
      </c>
      <c r="IO37" s="165">
        <v>159.92689999999999</v>
      </c>
      <c r="IP37" s="165">
        <v>5.5273000000000003</v>
      </c>
      <c r="IQ37" s="165">
        <v>231.5856</v>
      </c>
      <c r="IR37" s="166"/>
      <c r="IS37" s="165">
        <v>93.388800000000003</v>
      </c>
      <c r="IT37" s="165">
        <v>18.581600000000002</v>
      </c>
      <c r="IU37" s="165">
        <v>14.4299</v>
      </c>
      <c r="IV37" s="165">
        <v>-115.322</v>
      </c>
      <c r="IW37" s="166"/>
      <c r="IX37" s="165">
        <v>-112.5134</v>
      </c>
      <c r="IY37" s="165">
        <v>40.334000000000003</v>
      </c>
      <c r="IZ37" s="165">
        <v>-36.362000000000002</v>
      </c>
      <c r="JA37" s="165">
        <v>-1.5222</v>
      </c>
      <c r="JB37" s="166"/>
      <c r="JC37" s="165">
        <v>-8</v>
      </c>
      <c r="JD37" s="165">
        <v>0.246</v>
      </c>
      <c r="JE37" s="165">
        <v>0.24</v>
      </c>
      <c r="JF37" s="165">
        <v>4.4000000000000004</v>
      </c>
      <c r="JG37" s="165">
        <v>-4.4800000000000004</v>
      </c>
      <c r="JH37" s="165">
        <v>-0.92900000000000005</v>
      </c>
      <c r="JI37" s="165">
        <v>-1.1397999999999999</v>
      </c>
      <c r="JJ37" s="165">
        <v>2.2292999999999998</v>
      </c>
      <c r="JK37" s="165">
        <v>-1.6097999999999999</v>
      </c>
      <c r="JL37" s="165">
        <v>-5</v>
      </c>
      <c r="JM37" s="165">
        <v>1.2849999999999999</v>
      </c>
      <c r="JN37" s="165">
        <v>0.63600000000000001</v>
      </c>
      <c r="JO37" s="166"/>
      <c r="JP37" s="166"/>
      <c r="JQ37" s="165">
        <v>3.9235000000000002</v>
      </c>
      <c r="JR37" s="165">
        <v>2.7671000000000001</v>
      </c>
      <c r="JS37" s="165">
        <v>3.7204000000000002</v>
      </c>
      <c r="JT37" s="166"/>
      <c r="JU37" s="165">
        <v>18.100000000000001</v>
      </c>
      <c r="JV37" s="165">
        <v>-2.2035999999999998</v>
      </c>
      <c r="JW37" s="165">
        <v>1.21</v>
      </c>
      <c r="JX37" s="166"/>
      <c r="JY37" s="165">
        <v>-16.933599999999998</v>
      </c>
      <c r="JZ37" s="165">
        <v>1.4982</v>
      </c>
      <c r="KA37" s="165">
        <v>-18.349</v>
      </c>
      <c r="KB37" s="165">
        <v>-15.706899999999999</v>
      </c>
      <c r="KC37" s="165">
        <v>-8.2097999999999995</v>
      </c>
      <c r="KD37" s="165">
        <v>-17.793399999999998</v>
      </c>
      <c r="KE37" s="165">
        <v>-4.4210000000000003</v>
      </c>
      <c r="KF37" s="165">
        <v>-18.100000000000001</v>
      </c>
      <c r="KG37" s="165">
        <v>1.4</v>
      </c>
      <c r="KH37" s="165">
        <v>-68.906899999999993</v>
      </c>
      <c r="KI37" s="165">
        <v>13.270300000000001</v>
      </c>
    </row>
    <row r="38" spans="1:295" ht="18" customHeight="1" x14ac:dyDescent="0.25">
      <c r="A38" s="160" t="s">
        <v>101</v>
      </c>
      <c r="B38" s="160" t="s">
        <v>900</v>
      </c>
      <c r="C38" s="164">
        <v>0</v>
      </c>
      <c r="D38" s="165">
        <v>6.4008000000000003</v>
      </c>
      <c r="E38" s="165">
        <v>-11.719200000000001</v>
      </c>
      <c r="F38" s="165">
        <v>-0.35439999999999999</v>
      </c>
      <c r="G38" s="165">
        <v>9.8564000000000007</v>
      </c>
      <c r="H38" s="166"/>
      <c r="I38" s="165">
        <v>16.810099999999998</v>
      </c>
      <c r="J38" s="166"/>
      <c r="K38" s="165">
        <v>24.718299999999999</v>
      </c>
      <c r="L38" s="165">
        <v>10.8797</v>
      </c>
      <c r="M38" s="165">
        <v>10.5055</v>
      </c>
      <c r="N38" s="165">
        <v>-17.760000000000002</v>
      </c>
      <c r="O38" s="165">
        <v>-30.8</v>
      </c>
      <c r="P38" s="165">
        <v>8.8000000000000007</v>
      </c>
      <c r="Q38" s="165">
        <v>8.2799999999999994</v>
      </c>
      <c r="R38" s="165">
        <v>-22</v>
      </c>
      <c r="S38" s="165">
        <v>2.4664999999999999</v>
      </c>
      <c r="T38" s="165">
        <v>-4.4089999999999998</v>
      </c>
      <c r="U38" s="165">
        <v>5.6460999999999997</v>
      </c>
      <c r="V38" s="165">
        <v>5.5129999999999999</v>
      </c>
      <c r="W38" s="165">
        <v>9.7231000000000005</v>
      </c>
      <c r="X38" s="165">
        <v>2.9093</v>
      </c>
      <c r="Y38" s="165">
        <v>-4.3099999999999999E-2</v>
      </c>
      <c r="Z38" s="165">
        <v>1.2488999999999999</v>
      </c>
      <c r="AA38" s="166"/>
      <c r="AB38" s="165">
        <v>-0.65759999999999996</v>
      </c>
      <c r="AC38" s="165">
        <v>-1.0409999999999999</v>
      </c>
      <c r="AD38" s="165">
        <v>-1.028</v>
      </c>
      <c r="AE38" s="165">
        <v>-5.016</v>
      </c>
      <c r="AF38" s="165">
        <v>-2.2200000000000002</v>
      </c>
      <c r="AG38" s="165">
        <v>2.2000000000000002</v>
      </c>
      <c r="AH38" s="165">
        <v>-0.64</v>
      </c>
      <c r="AI38" s="165">
        <v>0.34699999999999998</v>
      </c>
      <c r="AJ38" s="165">
        <v>-16.190000000000001</v>
      </c>
      <c r="AK38" s="165">
        <v>-16.170000000000002</v>
      </c>
      <c r="AL38" s="165">
        <v>-10</v>
      </c>
      <c r="AM38" s="165">
        <v>-9.52</v>
      </c>
      <c r="AN38" s="165">
        <v>-9.68</v>
      </c>
      <c r="AO38" s="165">
        <v>4.5747</v>
      </c>
      <c r="AP38" s="165">
        <v>3.7437</v>
      </c>
      <c r="AQ38" s="165">
        <v>21.0367</v>
      </c>
      <c r="AR38" s="165">
        <v>23.015499999999999</v>
      </c>
      <c r="AS38" s="165">
        <v>-13.576700000000001</v>
      </c>
      <c r="AT38" s="165">
        <v>-12.4582</v>
      </c>
      <c r="AU38" s="165">
        <v>-12.090400000000001</v>
      </c>
      <c r="AV38" s="165">
        <v>4.8319000000000001</v>
      </c>
      <c r="AW38" s="166"/>
      <c r="AX38" s="165">
        <v>-12.190300000000001</v>
      </c>
      <c r="AY38" s="165">
        <v>-8.9753000000000007</v>
      </c>
      <c r="AZ38" s="165">
        <v>1.5905</v>
      </c>
      <c r="BA38" s="165">
        <v>8.4204000000000008</v>
      </c>
      <c r="BB38" s="165">
        <v>126.9277</v>
      </c>
      <c r="BC38" s="165">
        <v>12.9354</v>
      </c>
      <c r="BD38" s="165">
        <v>-6.2</v>
      </c>
      <c r="BE38" s="165">
        <v>-6.9</v>
      </c>
      <c r="BF38" s="165">
        <v>-23.683299999999999</v>
      </c>
      <c r="BG38" s="165">
        <v>-23.3825</v>
      </c>
      <c r="BH38" s="165">
        <v>-3.9777999999999998</v>
      </c>
      <c r="BI38" s="166"/>
      <c r="BJ38" s="165">
        <v>20.482900000000001</v>
      </c>
      <c r="BK38" s="165">
        <v>8.2574000000000005</v>
      </c>
      <c r="BL38" s="165">
        <v>3.5131999999999999</v>
      </c>
      <c r="BM38" s="165">
        <v>2.4293999999999998</v>
      </c>
      <c r="BN38" s="165">
        <v>-112.18600000000001</v>
      </c>
      <c r="BO38" s="165">
        <v>32.227499999999999</v>
      </c>
      <c r="BP38" s="165">
        <v>32.471699999999998</v>
      </c>
      <c r="BQ38" s="165">
        <v>48.0486</v>
      </c>
      <c r="BR38" s="165">
        <v>-113.33159999999999</v>
      </c>
      <c r="BS38" s="166"/>
      <c r="BT38" s="166"/>
      <c r="BU38" s="166"/>
      <c r="BV38" s="165">
        <v>24.3401</v>
      </c>
      <c r="BW38" s="165">
        <v>5.94</v>
      </c>
      <c r="BX38" s="165">
        <v>8.77</v>
      </c>
      <c r="BY38" s="165">
        <v>6.42</v>
      </c>
      <c r="BZ38" s="165">
        <v>5.4</v>
      </c>
      <c r="CA38" s="165">
        <v>-18.7498</v>
      </c>
      <c r="CB38" s="165">
        <v>-18.7498</v>
      </c>
      <c r="CC38" s="165">
        <v>35.963099999999997</v>
      </c>
      <c r="CD38" s="165">
        <v>35.069200000000002</v>
      </c>
      <c r="CE38" s="165">
        <v>-4.08</v>
      </c>
      <c r="CF38" s="165">
        <v>-11.0642</v>
      </c>
      <c r="CG38" s="165">
        <v>-11.5585</v>
      </c>
      <c r="CH38" s="165">
        <v>20.054200000000002</v>
      </c>
      <c r="CI38" s="166"/>
      <c r="CJ38" s="166"/>
      <c r="CK38" s="166"/>
      <c r="CL38" s="165">
        <v>19</v>
      </c>
      <c r="CM38" s="165">
        <v>15.7</v>
      </c>
      <c r="CN38" s="165">
        <v>-4.1900000000000004</v>
      </c>
      <c r="CO38" s="165">
        <v>33.952300000000001</v>
      </c>
      <c r="CP38" s="165">
        <v>34.113199999999999</v>
      </c>
      <c r="CQ38" s="165">
        <v>32.5794</v>
      </c>
      <c r="CR38" s="165">
        <v>42.218299999999999</v>
      </c>
      <c r="CS38" s="165">
        <v>42.832099999999997</v>
      </c>
      <c r="CT38" s="165">
        <v>-34.4621</v>
      </c>
      <c r="CU38" s="165">
        <v>-21.516200000000001</v>
      </c>
      <c r="CV38" s="165">
        <v>-30.611499999999999</v>
      </c>
      <c r="CW38" s="165">
        <v>4.5431999999999997</v>
      </c>
      <c r="CX38" s="165">
        <v>35.520000000000003</v>
      </c>
      <c r="CY38" s="165">
        <v>19.66</v>
      </c>
      <c r="CZ38" s="165">
        <v>11.411099999999999</v>
      </c>
      <c r="DA38" s="165">
        <v>11.331200000000001</v>
      </c>
      <c r="DB38" s="165">
        <v>-10.27</v>
      </c>
      <c r="DC38" s="166"/>
      <c r="DD38" s="166"/>
      <c r="DE38" s="166"/>
      <c r="DF38" s="165">
        <v>25.817299999999999</v>
      </c>
      <c r="DG38" s="165">
        <v>1.46E-2</v>
      </c>
      <c r="DH38" s="165">
        <v>-5.2561</v>
      </c>
      <c r="DI38" s="165">
        <v>-11.2</v>
      </c>
      <c r="DJ38" s="165">
        <v>-10</v>
      </c>
      <c r="DK38" s="165">
        <v>-0.84109999999999996</v>
      </c>
      <c r="DL38" s="165">
        <v>5.9901</v>
      </c>
      <c r="DM38" s="165">
        <v>12.7798</v>
      </c>
      <c r="DN38" s="165">
        <v>15.591699999999999</v>
      </c>
      <c r="DO38" s="165">
        <v>6.66</v>
      </c>
      <c r="DP38" s="165">
        <v>-3.15</v>
      </c>
      <c r="DQ38" s="165">
        <v>10.819000000000001</v>
      </c>
      <c r="DR38" s="165">
        <v>-24.851400000000002</v>
      </c>
      <c r="DS38" s="166"/>
      <c r="DT38" s="165">
        <v>-18.600000000000001</v>
      </c>
      <c r="DU38" s="165">
        <v>7.75</v>
      </c>
      <c r="DV38" s="165">
        <v>42.23</v>
      </c>
      <c r="DW38" s="165">
        <v>-20.890899999999998</v>
      </c>
      <c r="DX38" s="165">
        <v>-10.572699999999999</v>
      </c>
      <c r="DY38" s="165">
        <v>-41.279200000000003</v>
      </c>
      <c r="DZ38" s="165">
        <v>-40.381799999999998</v>
      </c>
      <c r="EA38" s="165">
        <v>40.898400000000002</v>
      </c>
      <c r="EB38" s="165">
        <v>12.3363</v>
      </c>
      <c r="EC38" s="165">
        <v>-1.0085999999999999</v>
      </c>
      <c r="ED38" s="165">
        <v>-0.44650000000000001</v>
      </c>
      <c r="EE38" s="165">
        <v>-17.560500000000001</v>
      </c>
      <c r="EF38" s="165">
        <v>-20.538499999999999</v>
      </c>
      <c r="EG38" s="165">
        <v>-9.7149999999999999</v>
      </c>
      <c r="EH38" s="165">
        <v>-96.054299999999998</v>
      </c>
      <c r="EI38" s="165">
        <v>-51.819299999999998</v>
      </c>
      <c r="EJ38" s="166"/>
      <c r="EK38" s="165">
        <v>-11.103300000000001</v>
      </c>
      <c r="EL38" s="165">
        <v>-10.281700000000001</v>
      </c>
      <c r="EM38" s="165">
        <v>20.493600000000001</v>
      </c>
      <c r="EN38" s="165">
        <v>-0.81830000000000003</v>
      </c>
      <c r="EO38" s="165">
        <v>-1.4533</v>
      </c>
      <c r="EP38" s="165">
        <v>0</v>
      </c>
      <c r="EQ38" s="165">
        <v>-27.758900000000001</v>
      </c>
      <c r="ER38" s="165">
        <v>-27.533300000000001</v>
      </c>
      <c r="ES38" s="165">
        <v>6.3719000000000001</v>
      </c>
      <c r="ET38" s="165">
        <v>0</v>
      </c>
      <c r="EU38" s="165">
        <v>-14.01</v>
      </c>
      <c r="EV38" s="165">
        <v>0</v>
      </c>
      <c r="EW38" s="165">
        <v>4.3076999999999996</v>
      </c>
      <c r="EX38" s="165">
        <v>0.64700000000000002</v>
      </c>
      <c r="EY38" s="165">
        <v>-13.727</v>
      </c>
      <c r="EZ38" s="165">
        <v>-13.500400000000001</v>
      </c>
      <c r="FA38" s="165">
        <v>8.8156999999999996</v>
      </c>
      <c r="FB38" s="165">
        <v>2.0831</v>
      </c>
      <c r="FC38" s="165">
        <v>-23.087800000000001</v>
      </c>
      <c r="FD38" s="165">
        <v>4.4345999999999997</v>
      </c>
      <c r="FE38" s="166"/>
      <c r="FF38" s="165">
        <v>4.3041</v>
      </c>
      <c r="FG38" s="165">
        <v>0</v>
      </c>
      <c r="FH38" s="165">
        <v>0</v>
      </c>
      <c r="FI38" s="165">
        <v>0</v>
      </c>
      <c r="FJ38" s="165">
        <v>5.8609999999999998</v>
      </c>
      <c r="FK38" s="165">
        <v>6.1959</v>
      </c>
      <c r="FL38" s="165">
        <v>-31.6492</v>
      </c>
      <c r="FM38" s="165">
        <v>24.5672</v>
      </c>
      <c r="FN38" s="165">
        <v>24.710699999999999</v>
      </c>
      <c r="FO38" s="165">
        <v>-15.7454</v>
      </c>
      <c r="FP38" s="166"/>
      <c r="FQ38" s="165">
        <v>29.283899999999999</v>
      </c>
      <c r="FR38" s="165">
        <v>-21.97</v>
      </c>
      <c r="FS38" s="165">
        <v>0.59370000000000001</v>
      </c>
      <c r="FT38" s="165">
        <v>0.2959</v>
      </c>
      <c r="FU38" s="165">
        <v>-0.63</v>
      </c>
      <c r="FV38" s="165">
        <v>2.31</v>
      </c>
      <c r="FW38" s="165">
        <v>-28.906400000000001</v>
      </c>
      <c r="FX38" s="166"/>
      <c r="FY38" s="165">
        <v>2.4119999999999999</v>
      </c>
      <c r="FZ38" s="165">
        <v>0.442</v>
      </c>
      <c r="GA38" s="166"/>
      <c r="GB38" s="165">
        <v>10.7</v>
      </c>
      <c r="GC38" s="165">
        <v>4.2366000000000001</v>
      </c>
      <c r="GD38" s="165">
        <v>14.7773</v>
      </c>
      <c r="GE38" s="165">
        <v>-2.65</v>
      </c>
      <c r="GF38" s="165">
        <v>25.692499999999999</v>
      </c>
      <c r="GG38" s="166"/>
      <c r="GH38" s="165">
        <v>28.741599999999998</v>
      </c>
      <c r="GI38" s="165">
        <v>-9.8466000000000005</v>
      </c>
      <c r="GJ38" s="165">
        <v>-10.8301</v>
      </c>
      <c r="GK38" s="165">
        <v>3.0343</v>
      </c>
      <c r="GL38" s="166"/>
      <c r="GM38" s="166"/>
      <c r="GN38" s="165">
        <v>-12.186500000000001</v>
      </c>
      <c r="GO38" s="165">
        <v>-27.846</v>
      </c>
      <c r="GP38" s="165">
        <v>1.4314</v>
      </c>
      <c r="GQ38" s="165">
        <v>-21.961099999999998</v>
      </c>
      <c r="GR38" s="165">
        <v>7.5633999999999997</v>
      </c>
      <c r="GS38" s="165">
        <v>7.0145</v>
      </c>
      <c r="GT38" s="165">
        <v>131.40100000000001</v>
      </c>
      <c r="GU38" s="165">
        <v>-1.8335999999999999</v>
      </c>
      <c r="GV38" s="165">
        <v>-6.2473999999999998</v>
      </c>
      <c r="GW38" s="165">
        <v>-9.0198999999999998</v>
      </c>
      <c r="GX38" s="165">
        <v>3.4413</v>
      </c>
      <c r="GY38" s="165">
        <v>8.1979000000000006</v>
      </c>
      <c r="GZ38" s="165">
        <v>8.3948999999999998</v>
      </c>
      <c r="HA38" s="165">
        <v>3</v>
      </c>
      <c r="HB38" s="165">
        <v>-7.9019000000000004</v>
      </c>
      <c r="HC38" s="165">
        <v>-6.5244</v>
      </c>
      <c r="HD38" s="165">
        <v>0.42</v>
      </c>
      <c r="HE38" s="165">
        <v>-6.7134</v>
      </c>
      <c r="HF38" s="165">
        <v>15.3246</v>
      </c>
      <c r="HG38" s="165">
        <v>7.6699000000000002</v>
      </c>
      <c r="HH38" s="165">
        <v>-20.749199999999998</v>
      </c>
      <c r="HI38" s="165">
        <v>27.316099999999999</v>
      </c>
      <c r="HJ38" s="165">
        <v>27.720800000000001</v>
      </c>
      <c r="HK38" s="165">
        <v>-11.738300000000001</v>
      </c>
      <c r="HL38" s="165">
        <v>-5.4480000000000004</v>
      </c>
      <c r="HM38" s="165">
        <v>0</v>
      </c>
      <c r="HN38" s="165">
        <v>-10.7035</v>
      </c>
      <c r="HO38" s="166"/>
      <c r="HP38" s="165">
        <v>27.9819</v>
      </c>
      <c r="HQ38" s="165">
        <v>-10.880800000000001</v>
      </c>
      <c r="HR38" s="165">
        <v>-10.6555</v>
      </c>
      <c r="HS38" s="165">
        <v>-20.668700000000001</v>
      </c>
      <c r="HT38" s="165">
        <v>-20.189699999999998</v>
      </c>
      <c r="HU38" s="165">
        <v>12.12</v>
      </c>
      <c r="HV38" s="165">
        <v>12.23</v>
      </c>
      <c r="HW38" s="165">
        <v>-25.1</v>
      </c>
      <c r="HX38" s="165">
        <v>-25.7</v>
      </c>
      <c r="HY38" s="165">
        <v>0.77359999999999995</v>
      </c>
      <c r="HZ38" s="165">
        <v>6.4</v>
      </c>
      <c r="IA38" s="165">
        <v>62.354100000000003</v>
      </c>
      <c r="IB38" s="165">
        <v>10.901400000000001</v>
      </c>
      <c r="IC38" s="165">
        <v>10.469799999999999</v>
      </c>
      <c r="ID38" s="165">
        <v>-15.3</v>
      </c>
      <c r="IE38" s="165">
        <v>-31.6</v>
      </c>
      <c r="IF38" s="165">
        <v>-5.9</v>
      </c>
      <c r="IG38" s="165">
        <v>-6.4</v>
      </c>
      <c r="IH38" s="166"/>
      <c r="II38" s="166"/>
      <c r="IJ38" s="165">
        <v>-86.015799999999999</v>
      </c>
      <c r="IK38" s="165">
        <v>-0.67669999999999997</v>
      </c>
      <c r="IL38" s="166"/>
      <c r="IM38" s="165">
        <v>-70.115499999999997</v>
      </c>
      <c r="IN38" s="165">
        <v>-2.5659999999999998</v>
      </c>
      <c r="IO38" s="165">
        <v>158.2458</v>
      </c>
      <c r="IP38" s="165">
        <v>7.9173999999999998</v>
      </c>
      <c r="IQ38" s="165">
        <v>243.31180000000001</v>
      </c>
      <c r="IR38" s="166"/>
      <c r="IS38" s="165">
        <v>94.095200000000006</v>
      </c>
      <c r="IT38" s="166"/>
      <c r="IU38" s="165">
        <v>18.1297</v>
      </c>
      <c r="IV38" s="165">
        <v>-126.0284</v>
      </c>
      <c r="IW38" s="166"/>
      <c r="IX38" s="165">
        <v>-110.47969999999999</v>
      </c>
      <c r="IY38" s="165">
        <v>38.778399999999998</v>
      </c>
      <c r="IZ38" s="165">
        <v>-36.035299999999999</v>
      </c>
      <c r="JA38" s="165">
        <v>-0.23319999999999999</v>
      </c>
      <c r="JB38" s="166"/>
      <c r="JC38" s="165">
        <v>-6.16</v>
      </c>
      <c r="JD38" s="165">
        <v>-0.58799999999999997</v>
      </c>
      <c r="JE38" s="165">
        <v>-0.58799999999999997</v>
      </c>
      <c r="JF38" s="165">
        <v>2.48</v>
      </c>
      <c r="JG38" s="165">
        <v>-2.16</v>
      </c>
      <c r="JH38" s="165">
        <v>-1.4423999999999999</v>
      </c>
      <c r="JI38" s="165">
        <v>-3.5142000000000002</v>
      </c>
      <c r="JJ38" s="165">
        <v>2.8428</v>
      </c>
      <c r="JK38" s="165">
        <v>-0.78890000000000005</v>
      </c>
      <c r="JL38" s="165">
        <v>-3.1</v>
      </c>
      <c r="JM38" s="165">
        <v>-0.59299999999999997</v>
      </c>
      <c r="JN38" s="165">
        <v>-0.79200000000000004</v>
      </c>
      <c r="JO38" s="165">
        <v>2.2566000000000002</v>
      </c>
      <c r="JP38" s="166"/>
      <c r="JQ38" s="165">
        <v>3.1179000000000001</v>
      </c>
      <c r="JR38" s="165">
        <v>3.4988000000000001</v>
      </c>
      <c r="JS38" s="165">
        <v>2.9662000000000002</v>
      </c>
      <c r="JT38" s="166"/>
      <c r="JU38" s="165">
        <v>17.600000000000001</v>
      </c>
      <c r="JV38" s="165">
        <v>-3.9428000000000001</v>
      </c>
      <c r="JW38" s="165">
        <v>1.27</v>
      </c>
      <c r="JX38" s="166"/>
      <c r="JY38" s="165">
        <v>-17.725200000000001</v>
      </c>
      <c r="JZ38" s="165">
        <v>1.8996</v>
      </c>
      <c r="KA38" s="165">
        <v>-18.212700000000002</v>
      </c>
      <c r="KB38" s="165">
        <v>-16.5793</v>
      </c>
      <c r="KC38" s="165">
        <v>-8.0657999999999994</v>
      </c>
      <c r="KD38" s="165">
        <v>-17.597000000000001</v>
      </c>
      <c r="KE38" s="165">
        <v>-4.5244</v>
      </c>
      <c r="KF38" s="165">
        <v>-17.2</v>
      </c>
      <c r="KG38" s="165">
        <v>1</v>
      </c>
      <c r="KH38" s="165">
        <v>-70.837000000000003</v>
      </c>
      <c r="KI38" s="165">
        <v>15.317</v>
      </c>
    </row>
    <row r="39" spans="1:295" ht="18" customHeight="1" x14ac:dyDescent="0.25">
      <c r="A39" s="160" t="s">
        <v>101</v>
      </c>
      <c r="B39" s="160" t="s">
        <v>901</v>
      </c>
      <c r="C39" s="164">
        <v>0</v>
      </c>
      <c r="D39" s="165">
        <v>6.4409999999999998</v>
      </c>
      <c r="E39" s="165">
        <v>-11.756399999999999</v>
      </c>
      <c r="F39" s="165">
        <v>-7.5600000000000001E-2</v>
      </c>
      <c r="G39" s="165">
        <v>8.9922000000000004</v>
      </c>
      <c r="H39" s="166"/>
      <c r="I39" s="165">
        <v>17.086600000000001</v>
      </c>
      <c r="J39" s="166"/>
      <c r="K39" s="165">
        <v>25.426200000000001</v>
      </c>
      <c r="L39" s="165">
        <v>11.159700000000001</v>
      </c>
      <c r="M39" s="165">
        <v>10.8514</v>
      </c>
      <c r="N39" s="165">
        <v>-17.760000000000002</v>
      </c>
      <c r="O39" s="165">
        <v>-33</v>
      </c>
      <c r="P39" s="165">
        <v>11</v>
      </c>
      <c r="Q39" s="165">
        <v>9.1080000000000005</v>
      </c>
      <c r="R39" s="165">
        <v>-22</v>
      </c>
      <c r="S39" s="165">
        <v>2.6326999999999998</v>
      </c>
      <c r="T39" s="165">
        <v>-4.8186999999999998</v>
      </c>
      <c r="U39" s="165">
        <v>5.5742000000000003</v>
      </c>
      <c r="V39" s="165">
        <v>5.5258000000000003</v>
      </c>
      <c r="W39" s="165">
        <v>9.6364999999999998</v>
      </c>
      <c r="X39" s="165">
        <v>2.1909000000000001</v>
      </c>
      <c r="Y39" s="165">
        <v>-2.81E-2</v>
      </c>
      <c r="Z39" s="165">
        <v>1.1578999999999999</v>
      </c>
      <c r="AA39" s="166"/>
      <c r="AB39" s="165">
        <v>-0.53690000000000004</v>
      </c>
      <c r="AC39" s="165">
        <v>-0.91700000000000004</v>
      </c>
      <c r="AD39" s="165">
        <v>-0.89500000000000002</v>
      </c>
      <c r="AE39" s="165">
        <v>-5.7350000000000003</v>
      </c>
      <c r="AF39" s="166"/>
      <c r="AG39" s="165">
        <v>4.4000000000000004</v>
      </c>
      <c r="AH39" s="165">
        <v>-0.57999999999999996</v>
      </c>
      <c r="AI39" s="165">
        <v>0.32100000000000001</v>
      </c>
      <c r="AJ39" s="165">
        <v>-15.99</v>
      </c>
      <c r="AK39" s="165">
        <v>-15.98</v>
      </c>
      <c r="AL39" s="166"/>
      <c r="AM39" s="165">
        <v>-9.0299999999999994</v>
      </c>
      <c r="AN39" s="165">
        <v>-9.18</v>
      </c>
      <c r="AO39" s="165">
        <v>5.6174999999999997</v>
      </c>
      <c r="AP39" s="165">
        <v>3.5726</v>
      </c>
      <c r="AQ39" s="165">
        <v>19.7105</v>
      </c>
      <c r="AR39" s="165">
        <v>21.169</v>
      </c>
      <c r="AS39" s="165">
        <v>-15.038399999999999</v>
      </c>
      <c r="AT39" s="165">
        <v>-11.654400000000001</v>
      </c>
      <c r="AU39" s="165">
        <v>-11.4977</v>
      </c>
      <c r="AV39" s="165">
        <v>34.357900000000001</v>
      </c>
      <c r="AW39" s="166"/>
      <c r="AX39" s="165">
        <v>-16.744900000000001</v>
      </c>
      <c r="AY39" s="165">
        <v>-14.467599999999999</v>
      </c>
      <c r="AZ39" s="165">
        <v>3.5632999999999999</v>
      </c>
      <c r="BA39" s="165">
        <v>16.718699999999998</v>
      </c>
      <c r="BB39" s="165">
        <v>120.0735</v>
      </c>
      <c r="BC39" s="165">
        <v>12.8987</v>
      </c>
      <c r="BD39" s="165">
        <v>-5.5</v>
      </c>
      <c r="BE39" s="165">
        <v>-6.5</v>
      </c>
      <c r="BF39" s="165">
        <v>-22.795000000000002</v>
      </c>
      <c r="BG39" s="165">
        <v>-22.115400000000001</v>
      </c>
      <c r="BH39" s="165">
        <v>-3.7307999999999999</v>
      </c>
      <c r="BI39" s="166"/>
      <c r="BJ39" s="165">
        <v>20.0581</v>
      </c>
      <c r="BK39" s="165">
        <v>7.9541000000000004</v>
      </c>
      <c r="BL39" s="165">
        <v>2.4912000000000001</v>
      </c>
      <c r="BM39" s="165">
        <v>1.7235</v>
      </c>
      <c r="BN39" s="165">
        <v>-98.696799999999996</v>
      </c>
      <c r="BO39" s="165">
        <v>32.868400000000001</v>
      </c>
      <c r="BP39" s="165">
        <v>32.349600000000002</v>
      </c>
      <c r="BQ39" s="165">
        <v>48.569299999999998</v>
      </c>
      <c r="BR39" s="165">
        <v>-105.9066</v>
      </c>
      <c r="BS39" s="166"/>
      <c r="BT39" s="166"/>
      <c r="BU39" s="166"/>
      <c r="BV39" s="165">
        <v>25.757200000000001</v>
      </c>
      <c r="BW39" s="165">
        <v>6.31</v>
      </c>
      <c r="BX39" s="165">
        <v>7.98</v>
      </c>
      <c r="BY39" s="165">
        <v>6.98</v>
      </c>
      <c r="BZ39" s="165">
        <v>7.72</v>
      </c>
      <c r="CA39" s="165">
        <v>-20.357299999999999</v>
      </c>
      <c r="CB39" s="165">
        <v>-20.357299999999999</v>
      </c>
      <c r="CC39" s="165">
        <v>36.965699999999998</v>
      </c>
      <c r="CD39" s="165">
        <v>35.9407</v>
      </c>
      <c r="CE39" s="165">
        <v>-3.4131</v>
      </c>
      <c r="CF39" s="165">
        <v>-12.0977</v>
      </c>
      <c r="CG39" s="165">
        <v>-12.0739</v>
      </c>
      <c r="CH39" s="165">
        <v>20.0472</v>
      </c>
      <c r="CI39" s="166"/>
      <c r="CJ39" s="166"/>
      <c r="CK39" s="166"/>
      <c r="CL39" s="165">
        <v>18.100000000000001</v>
      </c>
      <c r="CM39" s="165">
        <v>14.8</v>
      </c>
      <c r="CN39" s="165">
        <v>-4.28</v>
      </c>
      <c r="CO39" s="165">
        <v>34.198999999999998</v>
      </c>
      <c r="CP39" s="165">
        <v>34.652500000000003</v>
      </c>
      <c r="CQ39" s="165">
        <v>33.168799999999997</v>
      </c>
      <c r="CR39" s="165">
        <v>43.570399999999999</v>
      </c>
      <c r="CS39" s="165">
        <v>43.990099999999998</v>
      </c>
      <c r="CT39" s="165">
        <v>-32.6755</v>
      </c>
      <c r="CU39" s="165">
        <v>-24.991</v>
      </c>
      <c r="CV39" s="165">
        <v>-28.9495</v>
      </c>
      <c r="CW39" s="165">
        <v>3.988</v>
      </c>
      <c r="CX39" s="165">
        <v>34.93</v>
      </c>
      <c r="CY39" s="165">
        <v>19.82</v>
      </c>
      <c r="CZ39" s="165">
        <v>11.254899999999999</v>
      </c>
      <c r="DA39" s="165">
        <v>11.233499999999999</v>
      </c>
      <c r="DB39" s="165">
        <v>-10.56</v>
      </c>
      <c r="DC39" s="166"/>
      <c r="DD39" s="166"/>
      <c r="DE39" s="166"/>
      <c r="DF39" s="165">
        <v>23.123200000000001</v>
      </c>
      <c r="DG39" s="165">
        <v>1.47E-2</v>
      </c>
      <c r="DH39" s="165">
        <v>-5.3829000000000002</v>
      </c>
      <c r="DI39" s="166"/>
      <c r="DJ39" s="165">
        <v>-10.1</v>
      </c>
      <c r="DK39" s="165">
        <v>-0.62990000000000002</v>
      </c>
      <c r="DL39" s="165">
        <v>5.8030999999999997</v>
      </c>
      <c r="DM39" s="165">
        <v>11.675800000000001</v>
      </c>
      <c r="DN39" s="165">
        <v>15.220599999999999</v>
      </c>
      <c r="DO39" s="165">
        <v>6.41</v>
      </c>
      <c r="DP39" s="165">
        <v>-2.87</v>
      </c>
      <c r="DQ39" s="165">
        <v>11.0825</v>
      </c>
      <c r="DR39" s="165">
        <v>-23.426300000000001</v>
      </c>
      <c r="DS39" s="166"/>
      <c r="DT39" s="165">
        <v>-19.059999999999999</v>
      </c>
      <c r="DU39" s="165">
        <v>7.93</v>
      </c>
      <c r="DV39" s="165">
        <v>42.87</v>
      </c>
      <c r="DW39" s="165">
        <v>-19.9818</v>
      </c>
      <c r="DX39" s="165">
        <v>-9.8544999999999998</v>
      </c>
      <c r="DY39" s="165">
        <v>-40.587200000000003</v>
      </c>
      <c r="DZ39" s="165">
        <v>-40.5</v>
      </c>
      <c r="EA39" s="165">
        <v>41.680100000000003</v>
      </c>
      <c r="EB39" s="165">
        <v>12.102499999999999</v>
      </c>
      <c r="EC39" s="165">
        <v>-0.68259999999999998</v>
      </c>
      <c r="ED39" s="165">
        <v>-0.50780000000000003</v>
      </c>
      <c r="EE39" s="165">
        <v>-17.515000000000001</v>
      </c>
      <c r="EF39" s="165">
        <v>-22.484100000000002</v>
      </c>
      <c r="EG39" s="165">
        <v>-11.137</v>
      </c>
      <c r="EH39" s="165">
        <v>-95.7239</v>
      </c>
      <c r="EI39" s="165">
        <v>-50.188299999999998</v>
      </c>
      <c r="EJ39" s="166"/>
      <c r="EK39" s="165">
        <v>-10.9726</v>
      </c>
      <c r="EL39" s="165">
        <v>-10.1767</v>
      </c>
      <c r="EM39" s="165">
        <v>20.3521</v>
      </c>
      <c r="EN39" s="165">
        <v>-1.1397999999999999</v>
      </c>
      <c r="EO39" s="165">
        <v>-0.81859999999999999</v>
      </c>
      <c r="EP39" s="165">
        <v>-2.052</v>
      </c>
      <c r="EQ39" s="165">
        <v>-28.270399999999999</v>
      </c>
      <c r="ER39" s="165">
        <v>-27.853100000000001</v>
      </c>
      <c r="ES39" s="165">
        <v>7.5515999999999996</v>
      </c>
      <c r="ET39" s="165">
        <v>0</v>
      </c>
      <c r="EU39" s="165">
        <v>-15.55</v>
      </c>
      <c r="EV39" s="165">
        <v>0</v>
      </c>
      <c r="EW39" s="165">
        <v>4.2031000000000001</v>
      </c>
      <c r="EX39" s="165">
        <v>0.51959999999999995</v>
      </c>
      <c r="EY39" s="165">
        <v>-14.708500000000001</v>
      </c>
      <c r="EZ39" s="165">
        <v>-14.5342</v>
      </c>
      <c r="FA39" s="165">
        <v>9.2917000000000005</v>
      </c>
      <c r="FB39" s="165">
        <v>4.9744000000000002</v>
      </c>
      <c r="FC39" s="165">
        <v>-24.251200000000001</v>
      </c>
      <c r="FD39" s="165">
        <v>4.6321000000000003</v>
      </c>
      <c r="FE39" s="166"/>
      <c r="FF39" s="165">
        <v>4.3771000000000004</v>
      </c>
      <c r="FG39" s="165">
        <v>2.9557000000000002</v>
      </c>
      <c r="FH39" s="165">
        <v>0</v>
      </c>
      <c r="FI39" s="165">
        <v>0</v>
      </c>
      <c r="FJ39" s="165">
        <v>7.7030000000000003</v>
      </c>
      <c r="FK39" s="165">
        <v>7.7030000000000003</v>
      </c>
      <c r="FL39" s="165">
        <v>-30.812000000000001</v>
      </c>
      <c r="FM39" s="165">
        <v>25.454899999999999</v>
      </c>
      <c r="FN39" s="165">
        <v>25.2958</v>
      </c>
      <c r="FO39" s="165">
        <v>-14.0228</v>
      </c>
      <c r="FP39" s="166"/>
      <c r="FQ39" s="165">
        <v>28.912800000000001</v>
      </c>
      <c r="FR39" s="165">
        <v>-21.52</v>
      </c>
      <c r="FS39" s="165">
        <v>0.69810000000000005</v>
      </c>
      <c r="FT39" s="165">
        <v>0.30690000000000001</v>
      </c>
      <c r="FU39" s="165">
        <v>-0.81</v>
      </c>
      <c r="FV39" s="165">
        <v>2.74</v>
      </c>
      <c r="FW39" s="165">
        <v>-28.7593</v>
      </c>
      <c r="FX39" s="166"/>
      <c r="FY39" s="165">
        <v>2.4380000000000002</v>
      </c>
      <c r="FZ39" s="165">
        <v>0.71299999999999997</v>
      </c>
      <c r="GA39" s="166"/>
      <c r="GB39" s="165">
        <v>11.15</v>
      </c>
      <c r="GC39" s="165">
        <v>3.0634999999999999</v>
      </c>
      <c r="GD39" s="165">
        <v>13.9659</v>
      </c>
      <c r="GE39" s="165">
        <v>-2.36</v>
      </c>
      <c r="GF39" s="165">
        <v>26.0151</v>
      </c>
      <c r="GG39" s="166"/>
      <c r="GH39" s="165">
        <v>28.707599999999999</v>
      </c>
      <c r="GI39" s="165">
        <v>-9.8655000000000008</v>
      </c>
      <c r="GJ39" s="165">
        <v>-10.573</v>
      </c>
      <c r="GK39" s="165">
        <v>2.9977</v>
      </c>
      <c r="GL39" s="166"/>
      <c r="GM39" s="166"/>
      <c r="GN39" s="165">
        <v>-12.633800000000001</v>
      </c>
      <c r="GO39" s="165">
        <v>-27.443100000000001</v>
      </c>
      <c r="GP39" s="165">
        <v>1.5157</v>
      </c>
      <c r="GQ39" s="165">
        <v>-22.432600000000001</v>
      </c>
      <c r="GR39" s="165">
        <v>7.3429000000000002</v>
      </c>
      <c r="GS39" s="165">
        <v>7.8559000000000001</v>
      </c>
      <c r="GT39" s="165">
        <v>128.97929999999999</v>
      </c>
      <c r="GU39" s="165">
        <v>-1.9325000000000001</v>
      </c>
      <c r="GV39" s="165">
        <v>-6.0811999999999999</v>
      </c>
      <c r="GW39" s="165">
        <v>-9.2759</v>
      </c>
      <c r="GX39" s="165">
        <v>3.3031999999999999</v>
      </c>
      <c r="GY39" s="165">
        <v>8.3297000000000008</v>
      </c>
      <c r="GZ39" s="165">
        <v>8.4898000000000007</v>
      </c>
      <c r="HA39" s="165">
        <v>2.7381000000000002</v>
      </c>
      <c r="HB39" s="165">
        <v>-7.8316999999999997</v>
      </c>
      <c r="HC39" s="165">
        <v>-6.6712999999999996</v>
      </c>
      <c r="HD39" s="165">
        <v>1.26</v>
      </c>
      <c r="HE39" s="165">
        <v>-9.5896000000000008</v>
      </c>
      <c r="HF39" s="165">
        <v>5.9335000000000004</v>
      </c>
      <c r="HG39" s="165">
        <v>9.2376000000000005</v>
      </c>
      <c r="HH39" s="165">
        <v>-17.014399999999998</v>
      </c>
      <c r="HI39" s="165">
        <v>27.832899999999999</v>
      </c>
      <c r="HJ39" s="165">
        <v>29.011399999999998</v>
      </c>
      <c r="HK39" s="165">
        <v>-10.8256</v>
      </c>
      <c r="HL39" s="165">
        <v>0</v>
      </c>
      <c r="HM39" s="165">
        <v>0</v>
      </c>
      <c r="HN39" s="165">
        <v>-11.321199999999999</v>
      </c>
      <c r="HO39" s="165">
        <v>28.1661</v>
      </c>
      <c r="HP39" s="166"/>
      <c r="HQ39" s="165">
        <v>-9.7051999999999996</v>
      </c>
      <c r="HR39" s="165">
        <v>-9.6613000000000007</v>
      </c>
      <c r="HS39" s="165">
        <v>-19.829999999999998</v>
      </c>
      <c r="HT39" s="165">
        <v>-19.722899999999999</v>
      </c>
      <c r="HU39" s="165">
        <v>5.21</v>
      </c>
      <c r="HV39" s="165">
        <v>5.24</v>
      </c>
      <c r="HW39" s="165">
        <v>-22.9</v>
      </c>
      <c r="HX39" s="165">
        <v>-23.1</v>
      </c>
      <c r="HY39" s="165">
        <v>0.81030000000000002</v>
      </c>
      <c r="HZ39" s="165">
        <v>4.88</v>
      </c>
      <c r="IA39" s="165">
        <v>68.189599999999999</v>
      </c>
      <c r="IB39" s="165">
        <v>8.1807999999999996</v>
      </c>
      <c r="IC39" s="165">
        <v>8.1704000000000008</v>
      </c>
      <c r="ID39" s="165">
        <v>-15.3</v>
      </c>
      <c r="IE39" s="165">
        <v>-31.1</v>
      </c>
      <c r="IF39" s="165">
        <v>-6.7</v>
      </c>
      <c r="IG39" s="165">
        <v>-6.8</v>
      </c>
      <c r="IH39" s="166"/>
      <c r="II39" s="166"/>
      <c r="IJ39" s="165">
        <v>-91.376099999999994</v>
      </c>
      <c r="IK39" s="165">
        <v>1.1847000000000001</v>
      </c>
      <c r="IL39" s="166"/>
      <c r="IM39" s="165">
        <v>-68.419899999999998</v>
      </c>
      <c r="IN39" s="165">
        <v>-3.1903999999999999</v>
      </c>
      <c r="IO39" s="165">
        <v>166.29750000000001</v>
      </c>
      <c r="IP39" s="165">
        <v>0.60940000000000005</v>
      </c>
      <c r="IQ39" s="165">
        <v>243.05330000000001</v>
      </c>
      <c r="IR39" s="166"/>
      <c r="IS39" s="165">
        <v>99.045100000000005</v>
      </c>
      <c r="IT39" s="166"/>
      <c r="IU39" s="165">
        <v>23.8612</v>
      </c>
      <c r="IV39" s="165">
        <v>-132.20310000000001</v>
      </c>
      <c r="IW39" s="166"/>
      <c r="IX39" s="165">
        <v>-109.07380000000001</v>
      </c>
      <c r="IY39" s="165">
        <v>41.539000000000001</v>
      </c>
      <c r="IZ39" s="165">
        <v>-39.442700000000002</v>
      </c>
      <c r="JA39" s="165">
        <v>0.2112</v>
      </c>
      <c r="JB39" s="166"/>
      <c r="JC39" s="165">
        <v>-5.6</v>
      </c>
      <c r="JD39" s="165">
        <v>-0.67900000000000005</v>
      </c>
      <c r="JE39" s="165">
        <v>-0.68500000000000005</v>
      </c>
      <c r="JF39" s="165">
        <v>1.84</v>
      </c>
      <c r="JG39" s="165">
        <v>-1.68</v>
      </c>
      <c r="JH39" s="165">
        <v>-1.2029000000000001</v>
      </c>
      <c r="JI39" s="165">
        <v>-4.3045999999999998</v>
      </c>
      <c r="JJ39" s="165">
        <v>3.0198</v>
      </c>
      <c r="JK39" s="165">
        <v>-1.1124000000000001</v>
      </c>
      <c r="JL39" s="165">
        <v>-4.7</v>
      </c>
      <c r="JM39" s="165">
        <v>0.93500000000000005</v>
      </c>
      <c r="JN39" s="165">
        <v>1.0389999999999999</v>
      </c>
      <c r="JO39" s="166"/>
      <c r="JP39" s="165">
        <v>2.57</v>
      </c>
      <c r="JQ39" s="165">
        <v>3.0922000000000001</v>
      </c>
      <c r="JR39" s="165">
        <v>3.9544000000000001</v>
      </c>
      <c r="JS39" s="165">
        <v>3.1259999999999999</v>
      </c>
      <c r="JT39" s="166"/>
      <c r="JU39" s="165">
        <v>17</v>
      </c>
      <c r="JV39" s="165">
        <v>-5.0586000000000002</v>
      </c>
      <c r="JW39" s="165">
        <v>1.05</v>
      </c>
      <c r="JX39" s="166"/>
      <c r="JY39" s="165">
        <v>-17.468299999999999</v>
      </c>
      <c r="JZ39" s="165">
        <v>1.4542999999999999</v>
      </c>
      <c r="KA39" s="165">
        <v>-18.7791</v>
      </c>
      <c r="KB39" s="165">
        <v>-16.296600000000002</v>
      </c>
      <c r="KC39" s="165">
        <v>-7.9043999999999999</v>
      </c>
      <c r="KD39" s="165">
        <v>-18.514199999999999</v>
      </c>
      <c r="KE39" s="165">
        <v>-4.1479999999999997</v>
      </c>
      <c r="KF39" s="165">
        <v>-16.5</v>
      </c>
      <c r="KG39" s="165">
        <v>0.2</v>
      </c>
      <c r="KH39" s="165">
        <v>-75.851200000000006</v>
      </c>
      <c r="KI39" s="165">
        <v>19.655799999999999</v>
      </c>
    </row>
    <row r="40" spans="1:295" ht="18" customHeight="1" x14ac:dyDescent="0.25">
      <c r="A40" s="160" t="s">
        <v>101</v>
      </c>
      <c r="B40" s="160" t="s">
        <v>902</v>
      </c>
      <c r="C40" s="167">
        <v>0</v>
      </c>
      <c r="D40" s="168">
        <v>6.4187000000000003</v>
      </c>
      <c r="E40" s="168">
        <v>-11.918900000000001</v>
      </c>
      <c r="F40" s="168">
        <v>2.98E-2</v>
      </c>
      <c r="G40" s="168">
        <v>9.4703999999999997</v>
      </c>
      <c r="H40" s="169"/>
      <c r="I40" s="168">
        <v>16.4528</v>
      </c>
      <c r="J40" s="169"/>
      <c r="K40" s="168">
        <v>24.965199999999999</v>
      </c>
      <c r="L40" s="168">
        <v>10.7797</v>
      </c>
      <c r="M40" s="168">
        <v>10.4979</v>
      </c>
      <c r="N40" s="168">
        <v>-19.98</v>
      </c>
      <c r="O40" s="168">
        <v>-22</v>
      </c>
      <c r="P40" s="168">
        <v>-2.2000000000000002</v>
      </c>
      <c r="Q40" s="168">
        <v>9.1080000000000005</v>
      </c>
      <c r="R40" s="168">
        <v>-11</v>
      </c>
      <c r="S40" s="168">
        <v>2.5571000000000002</v>
      </c>
      <c r="T40" s="168">
        <v>-4.3928000000000003</v>
      </c>
      <c r="U40" s="168">
        <v>6.0572999999999997</v>
      </c>
      <c r="V40" s="168">
        <v>5.9322999999999997</v>
      </c>
      <c r="W40" s="168">
        <v>10.1686</v>
      </c>
      <c r="X40" s="168">
        <v>3.6120999999999999</v>
      </c>
      <c r="Y40" s="168">
        <v>4.1099999999999998E-2</v>
      </c>
      <c r="Z40" s="168">
        <v>1.1716</v>
      </c>
      <c r="AA40" s="169"/>
      <c r="AB40" s="168">
        <v>-0.65290000000000004</v>
      </c>
      <c r="AC40" s="168">
        <v>-0.82499999999999996</v>
      </c>
      <c r="AD40" s="168">
        <v>-0.83399999999999996</v>
      </c>
      <c r="AE40" s="168">
        <v>-5.2519999999999998</v>
      </c>
      <c r="AF40" s="168">
        <v>0</v>
      </c>
      <c r="AG40" s="168">
        <v>-8.8000000000000007</v>
      </c>
      <c r="AH40" s="168">
        <v>-0.68600000000000005</v>
      </c>
      <c r="AI40" s="168">
        <v>0.33800000000000002</v>
      </c>
      <c r="AJ40" s="168">
        <v>-15.49</v>
      </c>
      <c r="AK40" s="168">
        <v>-15.4</v>
      </c>
      <c r="AL40" s="168">
        <v>-10</v>
      </c>
      <c r="AM40" s="168">
        <v>-9.5299999999999994</v>
      </c>
      <c r="AN40" s="168">
        <v>-9.5299999999999994</v>
      </c>
      <c r="AO40" s="168">
        <v>5.8714000000000004</v>
      </c>
      <c r="AP40" s="168">
        <v>3.4062000000000001</v>
      </c>
      <c r="AQ40" s="168">
        <v>20.372399999999999</v>
      </c>
      <c r="AR40" s="168">
        <v>20.543199999999999</v>
      </c>
      <c r="AS40" s="168">
        <v>-15.3535</v>
      </c>
      <c r="AT40" s="168">
        <v>-11.252599999999999</v>
      </c>
      <c r="AU40" s="168">
        <v>-11.144399999999999</v>
      </c>
      <c r="AV40" s="168">
        <v>17.926300000000001</v>
      </c>
      <c r="AW40" s="168">
        <v>14.8256</v>
      </c>
      <c r="AX40" s="168">
        <v>-15.1374</v>
      </c>
      <c r="AY40" s="168">
        <v>-13.395899999999999</v>
      </c>
      <c r="AZ40" s="168">
        <v>2.7742</v>
      </c>
      <c r="BA40" s="168">
        <v>18.395099999999999</v>
      </c>
      <c r="BB40" s="168">
        <v>119.9678</v>
      </c>
      <c r="BC40" s="168">
        <v>12.6069</v>
      </c>
      <c r="BD40" s="168">
        <v>-4.8</v>
      </c>
      <c r="BE40" s="168">
        <v>-5.4</v>
      </c>
      <c r="BF40" s="168">
        <v>-23.739699999999999</v>
      </c>
      <c r="BG40" s="168">
        <v>-23.477499999999999</v>
      </c>
      <c r="BH40" s="168">
        <v>-3.9100999999999999</v>
      </c>
      <c r="BI40" s="169"/>
      <c r="BJ40" s="168">
        <v>21.206399999999999</v>
      </c>
      <c r="BK40" s="168">
        <v>8.0366999999999997</v>
      </c>
      <c r="BL40" s="168">
        <v>2.4409000000000001</v>
      </c>
      <c r="BM40" s="168">
        <v>1.7282</v>
      </c>
      <c r="BN40" s="168">
        <v>-101.6876</v>
      </c>
      <c r="BO40" s="168">
        <v>33.631399999999999</v>
      </c>
      <c r="BP40" s="168">
        <v>33.5398</v>
      </c>
      <c r="BQ40" s="168">
        <v>42.718299999999999</v>
      </c>
      <c r="BR40" s="168">
        <v>-103.925</v>
      </c>
      <c r="BS40" s="169"/>
      <c r="BT40" s="169"/>
      <c r="BU40" s="169"/>
      <c r="BV40" s="168">
        <v>25.557600000000001</v>
      </c>
      <c r="BW40" s="168">
        <v>6.31</v>
      </c>
      <c r="BX40" s="168">
        <v>7.75</v>
      </c>
      <c r="BY40" s="168">
        <v>6.97</v>
      </c>
      <c r="BZ40" s="168">
        <v>8.35</v>
      </c>
      <c r="CA40" s="168">
        <v>-22.500599999999999</v>
      </c>
      <c r="CB40" s="168">
        <v>-22.232700000000001</v>
      </c>
      <c r="CC40" s="168">
        <v>36.443300000000001</v>
      </c>
      <c r="CD40" s="168">
        <v>35.032499999999999</v>
      </c>
      <c r="CE40" s="168">
        <v>-5.4675000000000002</v>
      </c>
      <c r="CF40" s="168">
        <v>-9.7197999999999993</v>
      </c>
      <c r="CG40" s="168">
        <v>-10.103400000000001</v>
      </c>
      <c r="CH40" s="168">
        <v>21.2211</v>
      </c>
      <c r="CI40" s="169"/>
      <c r="CJ40" s="169"/>
      <c r="CK40" s="169"/>
      <c r="CL40" s="168">
        <v>17.899999999999999</v>
      </c>
      <c r="CM40" s="168">
        <v>14.6</v>
      </c>
      <c r="CN40" s="168">
        <v>-4.4000000000000004</v>
      </c>
      <c r="CO40" s="168">
        <v>34.8187</v>
      </c>
      <c r="CP40" s="168">
        <v>34.763300000000001</v>
      </c>
      <c r="CQ40" s="168">
        <v>33.167400000000001</v>
      </c>
      <c r="CR40" s="168">
        <v>43.868400000000001</v>
      </c>
      <c r="CS40" s="168">
        <v>43.611899999999999</v>
      </c>
      <c r="CT40" s="168">
        <v>-30.900600000000001</v>
      </c>
      <c r="CU40" s="168">
        <v>-26.1998</v>
      </c>
      <c r="CV40" s="168">
        <v>-26.581099999999999</v>
      </c>
      <c r="CW40" s="168">
        <v>3.7856999999999998</v>
      </c>
      <c r="CX40" s="168">
        <v>36.29</v>
      </c>
      <c r="CY40" s="168">
        <v>19.95</v>
      </c>
      <c r="CZ40" s="168">
        <v>10.786099999999999</v>
      </c>
      <c r="DA40" s="168">
        <v>10.9406</v>
      </c>
      <c r="DB40" s="168">
        <v>-10.11</v>
      </c>
      <c r="DC40" s="169"/>
      <c r="DD40" s="169"/>
      <c r="DE40" s="169"/>
      <c r="DF40" s="168">
        <v>20.827200000000001</v>
      </c>
      <c r="DG40" s="168">
        <v>1.46E-2</v>
      </c>
      <c r="DH40" s="168">
        <v>-5.1421000000000001</v>
      </c>
      <c r="DI40" s="169"/>
      <c r="DJ40" s="168">
        <v>-9.9</v>
      </c>
      <c r="DK40" s="168">
        <v>-1.2476</v>
      </c>
      <c r="DL40" s="168">
        <v>5.4291</v>
      </c>
      <c r="DM40" s="168">
        <v>12.148999999999999</v>
      </c>
      <c r="DN40" s="168">
        <v>14.849500000000001</v>
      </c>
      <c r="DO40" s="168">
        <v>6.12</v>
      </c>
      <c r="DP40" s="168">
        <v>-3.09</v>
      </c>
      <c r="DQ40" s="168">
        <v>6.6029999999999998</v>
      </c>
      <c r="DR40" s="168">
        <v>-20.1661</v>
      </c>
      <c r="DS40" s="169"/>
      <c r="DT40" s="168">
        <v>-18.84</v>
      </c>
      <c r="DU40" s="168">
        <v>8.06</v>
      </c>
      <c r="DV40" s="168">
        <v>42.11</v>
      </c>
      <c r="DW40" s="168">
        <v>-17.363600000000002</v>
      </c>
      <c r="DX40" s="168">
        <v>-9.0182000000000002</v>
      </c>
      <c r="DY40" s="168">
        <v>-41.036900000000003</v>
      </c>
      <c r="DZ40" s="168">
        <v>-40.645499999999998</v>
      </c>
      <c r="EA40" s="168">
        <v>41.1252</v>
      </c>
      <c r="EB40" s="168">
        <v>12.7806</v>
      </c>
      <c r="EC40" s="168">
        <v>0.35489999999999999</v>
      </c>
      <c r="ED40" s="168">
        <v>0.45550000000000002</v>
      </c>
      <c r="EE40" s="168">
        <v>-18.459700000000002</v>
      </c>
      <c r="EF40" s="168">
        <v>-24.226299999999998</v>
      </c>
      <c r="EG40" s="168">
        <v>-10.794</v>
      </c>
      <c r="EH40" s="168">
        <v>-94.552000000000007</v>
      </c>
      <c r="EI40" s="168">
        <v>-47.428199999999997</v>
      </c>
      <c r="EJ40" s="169"/>
      <c r="EK40" s="168">
        <v>-10.9489</v>
      </c>
      <c r="EL40" s="168">
        <v>-10.0883</v>
      </c>
      <c r="EM40" s="168">
        <v>18.771899999999999</v>
      </c>
      <c r="EN40" s="168">
        <v>-1.7076</v>
      </c>
      <c r="EO40" s="168">
        <v>-2.3942999999999999</v>
      </c>
      <c r="EP40" s="168">
        <v>3.6</v>
      </c>
      <c r="EQ40" s="168">
        <v>-28.468699999999998</v>
      </c>
      <c r="ER40" s="168">
        <v>-28.336600000000001</v>
      </c>
      <c r="ES40" s="168">
        <v>8.6074999999999999</v>
      </c>
      <c r="ET40" s="168">
        <v>0</v>
      </c>
      <c r="EU40" s="168">
        <v>-16.61</v>
      </c>
      <c r="EV40" s="168">
        <v>0.1</v>
      </c>
      <c r="EW40" s="168">
        <v>4.0000999999999998</v>
      </c>
      <c r="EX40" s="168">
        <v>0.51900000000000002</v>
      </c>
      <c r="EY40" s="168">
        <v>-13.6633</v>
      </c>
      <c r="EZ40" s="168">
        <v>-13.3879</v>
      </c>
      <c r="FA40" s="168">
        <v>8.4138000000000002</v>
      </c>
      <c r="FB40" s="168">
        <v>6.3879000000000001</v>
      </c>
      <c r="FC40" s="168">
        <v>-23.621099999999998</v>
      </c>
      <c r="FD40" s="168">
        <v>4.1276000000000002</v>
      </c>
      <c r="FE40" s="169"/>
      <c r="FF40" s="168">
        <v>3.8607</v>
      </c>
      <c r="FG40" s="168">
        <v>0</v>
      </c>
      <c r="FH40" s="168">
        <v>3.0762</v>
      </c>
      <c r="FI40" s="168">
        <v>0</v>
      </c>
      <c r="FJ40" s="168">
        <v>8.7077000000000009</v>
      </c>
      <c r="FK40" s="168">
        <v>8.8751999999999995</v>
      </c>
      <c r="FL40" s="168">
        <v>-29.639800000000001</v>
      </c>
      <c r="FM40" s="168">
        <v>25.977599999999999</v>
      </c>
      <c r="FN40" s="168">
        <v>26.1861</v>
      </c>
      <c r="FO40" s="168">
        <v>-15.0456</v>
      </c>
      <c r="FP40" s="169"/>
      <c r="FQ40" s="168">
        <v>27.423500000000001</v>
      </c>
      <c r="FR40" s="168">
        <v>-21.72</v>
      </c>
      <c r="FS40" s="168">
        <v>0.15609999999999999</v>
      </c>
      <c r="FT40" s="168">
        <v>0.28039999999999998</v>
      </c>
      <c r="FU40" s="168">
        <v>-0.56000000000000005</v>
      </c>
      <c r="FV40" s="168">
        <v>2.58</v>
      </c>
      <c r="FW40" s="168">
        <v>-27.1296</v>
      </c>
      <c r="FX40" s="169"/>
      <c r="FY40" s="168">
        <v>2.42</v>
      </c>
      <c r="FZ40" s="168">
        <v>0.83</v>
      </c>
      <c r="GA40" s="169"/>
      <c r="GB40" s="168">
        <v>11.88</v>
      </c>
      <c r="GC40" s="168">
        <v>3.3894000000000002</v>
      </c>
      <c r="GD40" s="168">
        <v>13.36</v>
      </c>
      <c r="GE40" s="169"/>
      <c r="GF40" s="168">
        <v>26.1844</v>
      </c>
      <c r="GG40" s="169"/>
      <c r="GH40" s="168">
        <v>29.0791</v>
      </c>
      <c r="GI40" s="168">
        <v>-9.6247000000000007</v>
      </c>
      <c r="GJ40" s="168">
        <v>-10.4312</v>
      </c>
      <c r="GK40" s="168">
        <v>3.0097999999999998</v>
      </c>
      <c r="GL40" s="169"/>
      <c r="GM40" s="169"/>
      <c r="GN40" s="168">
        <v>-12.864100000000001</v>
      </c>
      <c r="GO40" s="168">
        <v>-26.217500000000001</v>
      </c>
      <c r="GP40" s="168">
        <v>1.3761000000000001</v>
      </c>
      <c r="GQ40" s="168">
        <v>-22.8523</v>
      </c>
      <c r="GR40" s="168">
        <v>8.1257000000000001</v>
      </c>
      <c r="GS40" s="168">
        <v>8.4702000000000002</v>
      </c>
      <c r="GT40" s="168">
        <v>127.3263</v>
      </c>
      <c r="GU40" s="168">
        <v>-2.331</v>
      </c>
      <c r="GV40" s="168">
        <v>-7.0415999999999999</v>
      </c>
      <c r="GW40" s="168">
        <v>-8.8343000000000007</v>
      </c>
      <c r="GX40" s="168">
        <v>3.5295999999999998</v>
      </c>
      <c r="GY40" s="168">
        <v>8.3150999999999993</v>
      </c>
      <c r="GZ40" s="168">
        <v>8.4740000000000002</v>
      </c>
      <c r="HA40" s="168">
        <v>3</v>
      </c>
      <c r="HB40" s="168">
        <v>-6.2977999999999996</v>
      </c>
      <c r="HC40" s="168">
        <v>-4.0713999999999997</v>
      </c>
      <c r="HD40" s="168">
        <v>2.1</v>
      </c>
      <c r="HE40" s="168">
        <v>-10.055899999999999</v>
      </c>
      <c r="HF40" s="168">
        <v>4.8524000000000003</v>
      </c>
      <c r="HG40" s="168">
        <v>10.276999999999999</v>
      </c>
      <c r="HH40" s="168">
        <v>-15.6021</v>
      </c>
      <c r="HI40" s="168">
        <v>30.8843</v>
      </c>
      <c r="HJ40" s="168">
        <v>32.766100000000002</v>
      </c>
      <c r="HK40" s="168">
        <v>-12.1913</v>
      </c>
      <c r="HL40" s="168">
        <v>-5.1577999999999999</v>
      </c>
      <c r="HM40" s="168">
        <v>0</v>
      </c>
      <c r="HN40" s="168">
        <v>0</v>
      </c>
      <c r="HO40" s="169"/>
      <c r="HP40" s="169"/>
      <c r="HQ40" s="168">
        <v>-11.331200000000001</v>
      </c>
      <c r="HR40" s="168">
        <v>-11.496</v>
      </c>
      <c r="HS40" s="168">
        <v>-17.895700000000001</v>
      </c>
      <c r="HT40" s="168">
        <v>-47.0991</v>
      </c>
      <c r="HU40" s="168">
        <v>10.68</v>
      </c>
      <c r="HV40" s="168">
        <v>10.54</v>
      </c>
      <c r="HW40" s="168">
        <v>-28.9</v>
      </c>
      <c r="HX40" s="168">
        <v>-29</v>
      </c>
      <c r="HY40" s="168">
        <v>1.0024999999999999</v>
      </c>
      <c r="HZ40" s="168">
        <v>2.72</v>
      </c>
      <c r="IA40" s="168">
        <v>67.232500000000002</v>
      </c>
      <c r="IB40" s="168">
        <v>9.3577999999999992</v>
      </c>
      <c r="IC40" s="168">
        <v>9.3552999999999997</v>
      </c>
      <c r="ID40" s="168">
        <v>-16.5</v>
      </c>
      <c r="IE40" s="168">
        <v>-37.1</v>
      </c>
      <c r="IF40" s="168">
        <v>-5.4</v>
      </c>
      <c r="IG40" s="168">
        <v>-5.5</v>
      </c>
      <c r="IH40" s="168">
        <v>-17.905100000000001</v>
      </c>
      <c r="II40" s="169"/>
      <c r="IJ40" s="168">
        <v>-91.200900000000004</v>
      </c>
      <c r="IK40" s="168">
        <v>0.56679999999999997</v>
      </c>
      <c r="IL40" s="169"/>
      <c r="IM40" s="168">
        <v>-63.3065</v>
      </c>
      <c r="IN40" s="168">
        <v>-2.1438999999999999</v>
      </c>
      <c r="IO40" s="168">
        <v>175.39519999999999</v>
      </c>
      <c r="IP40" s="168">
        <v>-12.5213</v>
      </c>
      <c r="IQ40" s="168">
        <v>256.52480000000003</v>
      </c>
      <c r="IR40" s="169"/>
      <c r="IS40" s="168">
        <v>114.84910000000001</v>
      </c>
      <c r="IT40" s="168">
        <v>25.913599999999999</v>
      </c>
      <c r="IU40" s="168">
        <v>23.449200000000001</v>
      </c>
      <c r="IV40" s="168">
        <v>-137.8048</v>
      </c>
      <c r="IW40" s="169"/>
      <c r="IX40" s="168">
        <v>-104.36320000000001</v>
      </c>
      <c r="IY40" s="168">
        <v>42.934899999999999</v>
      </c>
      <c r="IZ40" s="168">
        <v>-39.105899999999998</v>
      </c>
      <c r="JA40" s="168">
        <v>-9.1600000000000001E-2</v>
      </c>
      <c r="JB40" s="169"/>
      <c r="JC40" s="168">
        <v>-7.6</v>
      </c>
      <c r="JD40" s="168">
        <v>-0.76600000000000001</v>
      </c>
      <c r="JE40" s="168">
        <v>-0.79800000000000004</v>
      </c>
      <c r="JF40" s="168">
        <v>4</v>
      </c>
      <c r="JG40" s="168">
        <v>-3.52</v>
      </c>
      <c r="JH40" s="168">
        <v>-0.90649999999999997</v>
      </c>
      <c r="JI40" s="168">
        <v>-2.1377999999999999</v>
      </c>
      <c r="JJ40" s="168">
        <v>5.1864999999999997</v>
      </c>
      <c r="JK40" s="168">
        <v>-3.6606000000000001</v>
      </c>
      <c r="JL40" s="168">
        <v>-5.0999999999999996</v>
      </c>
      <c r="JM40" s="168">
        <v>-0.16</v>
      </c>
      <c r="JN40" s="168">
        <v>0.16600000000000001</v>
      </c>
      <c r="JO40" s="169"/>
      <c r="JP40" s="169"/>
      <c r="JQ40" s="168">
        <v>3.7850000000000001</v>
      </c>
      <c r="JR40" s="168">
        <v>3.7378</v>
      </c>
      <c r="JS40" s="168">
        <v>3.3292999999999999</v>
      </c>
      <c r="JT40" s="169"/>
      <c r="JU40" s="168">
        <v>21.9</v>
      </c>
      <c r="JV40" s="168">
        <v>-1.9567000000000001</v>
      </c>
      <c r="JW40" s="168">
        <v>1.07</v>
      </c>
      <c r="JX40" s="169"/>
      <c r="JY40" s="168">
        <v>-18.399699999999999</v>
      </c>
      <c r="JZ40" s="168">
        <v>2.3967999999999998</v>
      </c>
      <c r="KA40" s="168">
        <v>-18.103200000000001</v>
      </c>
      <c r="KB40" s="168">
        <v>-16.526</v>
      </c>
      <c r="KC40" s="168">
        <v>-8.1692999999999998</v>
      </c>
      <c r="KD40" s="168">
        <v>-18.243300000000001</v>
      </c>
      <c r="KE40" s="168">
        <v>-4.4977999999999998</v>
      </c>
      <c r="KF40" s="168">
        <v>-22.7</v>
      </c>
      <c r="KG40" s="168">
        <v>5.7</v>
      </c>
      <c r="KH40" s="168">
        <v>-75.228700000000003</v>
      </c>
      <c r="KI40" s="168">
        <v>19.803000000000001</v>
      </c>
    </row>
    <row r="41" spans="1:295" ht="18" customHeight="1" x14ac:dyDescent="0.25">
      <c r="A41" s="160" t="s">
        <v>101</v>
      </c>
      <c r="B41" s="160" t="s">
        <v>903</v>
      </c>
      <c r="C41" s="161">
        <v>0</v>
      </c>
      <c r="D41" s="162">
        <v>6.8951000000000002</v>
      </c>
      <c r="E41" s="162">
        <v>-12.173299999999999</v>
      </c>
      <c r="F41" s="162">
        <v>0.26829999999999998</v>
      </c>
      <c r="G41" s="162">
        <v>9.4080999999999992</v>
      </c>
      <c r="H41" s="163"/>
      <c r="I41" s="162">
        <v>15.715</v>
      </c>
      <c r="J41" s="163"/>
      <c r="K41" s="162">
        <v>24.111000000000001</v>
      </c>
      <c r="L41" s="162">
        <v>10.278700000000001</v>
      </c>
      <c r="M41" s="162">
        <v>9.9929000000000006</v>
      </c>
      <c r="N41" s="162">
        <v>-19.98</v>
      </c>
      <c r="O41" s="162">
        <v>-22</v>
      </c>
      <c r="P41" s="163"/>
      <c r="Q41" s="163"/>
      <c r="R41" s="163"/>
      <c r="S41" s="162">
        <v>2.8993000000000002</v>
      </c>
      <c r="T41" s="162">
        <v>-4.5214999999999996</v>
      </c>
      <c r="U41" s="162">
        <v>6.0415999999999999</v>
      </c>
      <c r="V41" s="162">
        <v>5.9417</v>
      </c>
      <c r="W41" s="162">
        <v>10.3019</v>
      </c>
      <c r="X41" s="162">
        <v>3.4620000000000002</v>
      </c>
      <c r="Y41" s="162">
        <v>6.8599999999999994E-2</v>
      </c>
      <c r="Z41" s="162">
        <v>1.1755</v>
      </c>
      <c r="AA41" s="163"/>
      <c r="AB41" s="162">
        <v>-0.4904</v>
      </c>
      <c r="AC41" s="162">
        <v>-0.85799999999999998</v>
      </c>
      <c r="AD41" s="162">
        <v>-0.89400000000000002</v>
      </c>
      <c r="AE41" s="162">
        <v>-5.1840000000000002</v>
      </c>
      <c r="AF41" s="162">
        <v>-2.2200000000000002</v>
      </c>
      <c r="AG41" s="163"/>
      <c r="AH41" s="162">
        <v>-0.83299999999999996</v>
      </c>
      <c r="AI41" s="162">
        <v>0.34699999999999998</v>
      </c>
      <c r="AJ41" s="162">
        <v>-16.059999999999999</v>
      </c>
      <c r="AK41" s="162">
        <v>-16.010000000000002</v>
      </c>
      <c r="AL41" s="162">
        <v>-10</v>
      </c>
      <c r="AM41" s="162">
        <v>-9.26</v>
      </c>
      <c r="AN41" s="162">
        <v>-8.8699999999999992</v>
      </c>
      <c r="AO41" s="162">
        <v>6.3611000000000004</v>
      </c>
      <c r="AP41" s="162">
        <v>3.4333999999999998</v>
      </c>
      <c r="AQ41" s="162">
        <v>19.889199999999999</v>
      </c>
      <c r="AR41" s="162">
        <v>21.826899999999998</v>
      </c>
      <c r="AS41" s="162">
        <v>-14.354200000000001</v>
      </c>
      <c r="AT41" s="162">
        <v>-12.994</v>
      </c>
      <c r="AU41" s="162">
        <v>-13.063599999999999</v>
      </c>
      <c r="AV41" s="162">
        <v>31.637699999999999</v>
      </c>
      <c r="AW41" s="162">
        <v>14.6593</v>
      </c>
      <c r="AX41" s="162">
        <v>-15.539300000000001</v>
      </c>
      <c r="AY41" s="162">
        <v>-16.610900000000001</v>
      </c>
      <c r="AZ41" s="162">
        <v>3.5632999999999999</v>
      </c>
      <c r="BA41" s="162">
        <v>16.834499999999998</v>
      </c>
      <c r="BB41" s="162">
        <v>123.00790000000001</v>
      </c>
      <c r="BC41" s="162">
        <v>12.6821</v>
      </c>
      <c r="BD41" s="162">
        <v>-5.6</v>
      </c>
      <c r="BE41" s="162">
        <v>-6.4</v>
      </c>
      <c r="BF41" s="162">
        <v>-22.6386</v>
      </c>
      <c r="BG41" s="162">
        <v>-22.763100000000001</v>
      </c>
      <c r="BH41" s="162">
        <v>-3.8391000000000002</v>
      </c>
      <c r="BI41" s="163"/>
      <c r="BJ41" s="162">
        <v>20.209299999999999</v>
      </c>
      <c r="BK41" s="162">
        <v>8.0309000000000008</v>
      </c>
      <c r="BL41" s="162">
        <v>2.2900999999999998</v>
      </c>
      <c r="BM41" s="162">
        <v>1.6214</v>
      </c>
      <c r="BN41" s="162">
        <v>-103.91549999999999</v>
      </c>
      <c r="BO41" s="162">
        <v>32.0139</v>
      </c>
      <c r="BP41" s="162">
        <v>31.403500000000001</v>
      </c>
      <c r="BQ41" s="162">
        <v>50.555799999999998</v>
      </c>
      <c r="BR41" s="162">
        <v>-107.2704</v>
      </c>
      <c r="BS41" s="163"/>
      <c r="BT41" s="163"/>
      <c r="BU41" s="163"/>
      <c r="BV41" s="162">
        <v>24.4299</v>
      </c>
      <c r="BW41" s="162">
        <v>6.11</v>
      </c>
      <c r="BX41" s="162">
        <v>7.64</v>
      </c>
      <c r="BY41" s="162">
        <v>6.83</v>
      </c>
      <c r="BZ41" s="162">
        <v>7.93</v>
      </c>
      <c r="CA41" s="162">
        <v>-21.428899999999999</v>
      </c>
      <c r="CB41" s="162">
        <v>-21.9648</v>
      </c>
      <c r="CC41" s="162">
        <v>37.831000000000003</v>
      </c>
      <c r="CD41" s="162">
        <v>37.0944</v>
      </c>
      <c r="CE41" s="162">
        <v>-5.9157999999999999</v>
      </c>
      <c r="CF41" s="162">
        <v>-12.691599999999999</v>
      </c>
      <c r="CG41" s="162">
        <v>-12.6701</v>
      </c>
      <c r="CH41" s="162">
        <v>20.245699999999999</v>
      </c>
      <c r="CI41" s="162">
        <v>0</v>
      </c>
      <c r="CJ41" s="163"/>
      <c r="CK41" s="163"/>
      <c r="CL41" s="162">
        <v>17.8</v>
      </c>
      <c r="CM41" s="162">
        <v>14.4</v>
      </c>
      <c r="CN41" s="162">
        <v>-4.21</v>
      </c>
      <c r="CO41" s="162">
        <v>33.478299999999997</v>
      </c>
      <c r="CP41" s="162">
        <v>34.178400000000003</v>
      </c>
      <c r="CQ41" s="162">
        <v>32.887099999999997</v>
      </c>
      <c r="CR41" s="162">
        <v>42.988100000000003</v>
      </c>
      <c r="CS41" s="162">
        <v>41.357700000000001</v>
      </c>
      <c r="CT41" s="162">
        <v>-33.802399999999999</v>
      </c>
      <c r="CU41" s="162">
        <v>-22.0654</v>
      </c>
      <c r="CV41" s="162">
        <v>-29.5244</v>
      </c>
      <c r="CW41" s="162">
        <v>4.08</v>
      </c>
      <c r="CX41" s="162">
        <v>36.270000000000003</v>
      </c>
      <c r="CY41" s="162">
        <v>20.23</v>
      </c>
      <c r="CZ41" s="162">
        <v>10.786099999999999</v>
      </c>
      <c r="DA41" s="162">
        <v>10.8429</v>
      </c>
      <c r="DB41" s="162">
        <v>-10.24</v>
      </c>
      <c r="DC41" s="163"/>
      <c r="DD41" s="163"/>
      <c r="DE41" s="163"/>
      <c r="DF41" s="162">
        <v>17.330500000000001</v>
      </c>
      <c r="DG41" s="162">
        <v>1.47E-2</v>
      </c>
      <c r="DH41" s="162">
        <v>-5.2028999999999996</v>
      </c>
      <c r="DI41" s="163"/>
      <c r="DJ41" s="163"/>
      <c r="DK41" s="162">
        <v>-1.145</v>
      </c>
      <c r="DL41" s="162">
        <v>5.2420999999999998</v>
      </c>
      <c r="DM41" s="162">
        <v>12.148999999999999</v>
      </c>
      <c r="DN41" s="162">
        <v>14.292899999999999</v>
      </c>
      <c r="DO41" s="162">
        <v>5.74</v>
      </c>
      <c r="DP41" s="162">
        <v>-3.08</v>
      </c>
      <c r="DQ41" s="162">
        <v>6.6185</v>
      </c>
      <c r="DR41" s="162">
        <v>-17.231000000000002</v>
      </c>
      <c r="DS41" s="163"/>
      <c r="DT41" s="162">
        <v>-18.97</v>
      </c>
      <c r="DU41" s="162">
        <v>9.1199999999999992</v>
      </c>
      <c r="DV41" s="162">
        <v>41.31</v>
      </c>
      <c r="DW41" s="162">
        <v>-14.7636</v>
      </c>
      <c r="DX41" s="162">
        <v>-7.7182000000000004</v>
      </c>
      <c r="DY41" s="162">
        <v>-41.154600000000002</v>
      </c>
      <c r="DZ41" s="162">
        <v>-40.181800000000003</v>
      </c>
      <c r="EA41" s="162">
        <v>40.927999999999997</v>
      </c>
      <c r="EB41" s="162">
        <v>13.183</v>
      </c>
      <c r="EC41" s="162">
        <v>0.26200000000000001</v>
      </c>
      <c r="ED41" s="162">
        <v>0.61809999999999998</v>
      </c>
      <c r="EE41" s="162">
        <v>-21.506</v>
      </c>
      <c r="EF41" s="162">
        <v>-27.7195</v>
      </c>
      <c r="EG41" s="162">
        <v>-10.254</v>
      </c>
      <c r="EH41" s="162">
        <v>-102.083</v>
      </c>
      <c r="EI41" s="162">
        <v>-33.627600000000001</v>
      </c>
      <c r="EJ41" s="163"/>
      <c r="EK41" s="162">
        <v>-10.728899999999999</v>
      </c>
      <c r="EL41" s="162">
        <v>-10.028600000000001</v>
      </c>
      <c r="EM41" s="162">
        <v>17.3704</v>
      </c>
      <c r="EN41" s="162">
        <v>-0.05</v>
      </c>
      <c r="EO41" s="162">
        <v>-1.1147</v>
      </c>
      <c r="EP41" s="162">
        <v>-5.1239999999999997</v>
      </c>
      <c r="EQ41" s="162">
        <v>-26.983699999999999</v>
      </c>
      <c r="ER41" s="162">
        <v>-26.5199</v>
      </c>
      <c r="ES41" s="162">
        <v>9.6644000000000005</v>
      </c>
      <c r="ET41" s="163"/>
      <c r="EU41" s="162">
        <v>-11.16</v>
      </c>
      <c r="EV41" s="162">
        <v>0</v>
      </c>
      <c r="EW41" s="162">
        <v>3.9575</v>
      </c>
      <c r="EX41" s="162">
        <v>4.7895000000000003</v>
      </c>
      <c r="EY41" s="162">
        <v>-13.398400000000001</v>
      </c>
      <c r="EZ41" s="162">
        <v>-13.202500000000001</v>
      </c>
      <c r="FA41" s="162">
        <v>7.8352000000000004</v>
      </c>
      <c r="FB41" s="162">
        <v>10.383699999999999</v>
      </c>
      <c r="FC41" s="162">
        <v>-23.200399999999998</v>
      </c>
      <c r="FD41" s="162">
        <v>4.0693999999999999</v>
      </c>
      <c r="FE41" s="163"/>
      <c r="FF41" s="162">
        <v>3.8279000000000001</v>
      </c>
      <c r="FG41" s="162">
        <v>0</v>
      </c>
      <c r="FH41" s="162">
        <v>2.7757999999999998</v>
      </c>
      <c r="FI41" s="162">
        <v>0</v>
      </c>
      <c r="FJ41" s="162">
        <v>8.7077000000000009</v>
      </c>
      <c r="FK41" s="162">
        <v>8.8751999999999995</v>
      </c>
      <c r="FL41" s="162">
        <v>-30.812000000000001</v>
      </c>
      <c r="FM41" s="162">
        <v>26.296399999999998</v>
      </c>
      <c r="FN41" s="162">
        <v>26.057500000000001</v>
      </c>
      <c r="FO41" s="162">
        <v>-15.8079</v>
      </c>
      <c r="FP41" s="163"/>
      <c r="FQ41" s="162">
        <v>29.098299999999998</v>
      </c>
      <c r="FR41" s="162">
        <v>-21.81</v>
      </c>
      <c r="FS41" s="162">
        <v>0.504</v>
      </c>
      <c r="FT41" s="162">
        <v>0.28039999999999998</v>
      </c>
      <c r="FU41" s="162">
        <v>-0.9</v>
      </c>
      <c r="FV41" s="162">
        <v>1.6</v>
      </c>
      <c r="FW41" s="162">
        <v>-29.1234</v>
      </c>
      <c r="FX41" s="163"/>
      <c r="FY41" s="162">
        <v>2.4630000000000001</v>
      </c>
      <c r="FZ41" s="162">
        <v>0.79400000000000004</v>
      </c>
      <c r="GA41" s="163"/>
      <c r="GB41" s="162">
        <v>11.02</v>
      </c>
      <c r="GC41" s="162">
        <v>3.6371000000000002</v>
      </c>
      <c r="GD41" s="162">
        <v>14.1434</v>
      </c>
      <c r="GE41" s="162">
        <v>-2.41</v>
      </c>
      <c r="GF41" s="162">
        <v>26.145900000000001</v>
      </c>
      <c r="GG41" s="163"/>
      <c r="GH41" s="162">
        <v>28.646599999999999</v>
      </c>
      <c r="GI41" s="162">
        <v>-9.7118000000000002</v>
      </c>
      <c r="GJ41" s="162">
        <v>-10.333299999999999</v>
      </c>
      <c r="GK41" s="162">
        <v>2.9114</v>
      </c>
      <c r="GL41" s="163"/>
      <c r="GM41" s="163"/>
      <c r="GN41" s="163"/>
      <c r="GO41" s="162">
        <v>-26.18</v>
      </c>
      <c r="GP41" s="162">
        <v>1.3392999999999999</v>
      </c>
      <c r="GQ41" s="162">
        <v>-22.270800000000001</v>
      </c>
      <c r="GR41" s="162">
        <v>6.6002000000000001</v>
      </c>
      <c r="GS41" s="162">
        <v>6.6763000000000003</v>
      </c>
      <c r="GT41" s="162">
        <v>125.72580000000001</v>
      </c>
      <c r="GU41" s="162">
        <v>-2.3046000000000002</v>
      </c>
      <c r="GV41" s="162">
        <v>-6.3581000000000003</v>
      </c>
      <c r="GW41" s="162">
        <v>-9.2904</v>
      </c>
      <c r="GX41" s="162">
        <v>2.1009000000000002</v>
      </c>
      <c r="GY41" s="162">
        <v>8.4762000000000004</v>
      </c>
      <c r="GZ41" s="162">
        <v>8.5688999999999993</v>
      </c>
      <c r="HA41" s="162">
        <v>2</v>
      </c>
      <c r="HB41" s="162">
        <v>-3.3858999999999999</v>
      </c>
      <c r="HC41" s="162">
        <v>0</v>
      </c>
      <c r="HD41" s="162">
        <v>1.26</v>
      </c>
      <c r="HE41" s="162">
        <v>-7.4470999999999998</v>
      </c>
      <c r="HF41" s="162">
        <v>8.8376999999999999</v>
      </c>
      <c r="HG41" s="162">
        <v>15.111700000000001</v>
      </c>
      <c r="HH41" s="162">
        <v>-8.6655999999999995</v>
      </c>
      <c r="HI41" s="162">
        <v>49.782499999999999</v>
      </c>
      <c r="HJ41" s="162">
        <v>49.911799999999999</v>
      </c>
      <c r="HK41" s="162">
        <v>-10.285</v>
      </c>
      <c r="HL41" s="162">
        <v>0</v>
      </c>
      <c r="HM41" s="162">
        <v>-10.808199999999999</v>
      </c>
      <c r="HN41" s="162">
        <v>-12.9528</v>
      </c>
      <c r="HO41" s="163"/>
      <c r="HP41" s="163"/>
      <c r="HQ41" s="162">
        <v>-11.325699999999999</v>
      </c>
      <c r="HR41" s="162">
        <v>-11.084</v>
      </c>
      <c r="HS41" s="162">
        <v>-15.1419</v>
      </c>
      <c r="HT41" s="162">
        <v>-15.2294</v>
      </c>
      <c r="HU41" s="162">
        <v>10.16</v>
      </c>
      <c r="HV41" s="162">
        <v>10.199999999999999</v>
      </c>
      <c r="HW41" s="162">
        <v>-26.4</v>
      </c>
      <c r="HX41" s="162">
        <v>-26.5</v>
      </c>
      <c r="HY41" s="162">
        <v>1.0024999999999999</v>
      </c>
      <c r="HZ41" s="162">
        <v>-0.88</v>
      </c>
      <c r="IA41" s="162">
        <v>82.736900000000006</v>
      </c>
      <c r="IB41" s="162">
        <v>8.9040999999999997</v>
      </c>
      <c r="IC41" s="162">
        <v>9.3130000000000006</v>
      </c>
      <c r="ID41" s="162">
        <v>-16.5</v>
      </c>
      <c r="IE41" s="162">
        <v>-37.5</v>
      </c>
      <c r="IF41" s="162">
        <v>-5.9</v>
      </c>
      <c r="IG41" s="162">
        <v>-6</v>
      </c>
      <c r="IH41" s="162">
        <v>-17.815999999999999</v>
      </c>
      <c r="II41" s="162">
        <v>-17.7971</v>
      </c>
      <c r="IJ41" s="162">
        <v>-89.919200000000004</v>
      </c>
      <c r="IK41" s="162">
        <v>-5.5880999999999998</v>
      </c>
      <c r="IL41" s="163"/>
      <c r="IM41" s="162">
        <v>-46.339500000000001</v>
      </c>
      <c r="IN41" s="162">
        <v>3.8201000000000001</v>
      </c>
      <c r="IO41" s="162">
        <v>210.47470000000001</v>
      </c>
      <c r="IP41" s="162">
        <v>-51.933300000000003</v>
      </c>
      <c r="IQ41" s="162">
        <v>283.03100000000001</v>
      </c>
      <c r="IR41" s="163"/>
      <c r="IS41" s="162">
        <v>165.38550000000001</v>
      </c>
      <c r="IT41" s="162">
        <v>42.225000000000001</v>
      </c>
      <c r="IU41" s="163"/>
      <c r="IV41" s="162">
        <v>-163.25630000000001</v>
      </c>
      <c r="IW41" s="163"/>
      <c r="IX41" s="162">
        <v>-97.749200000000002</v>
      </c>
      <c r="IY41" s="162">
        <v>53.145499999999998</v>
      </c>
      <c r="IZ41" s="162">
        <v>-48.439599999999999</v>
      </c>
      <c r="JA41" s="162">
        <v>-0.18679999999999999</v>
      </c>
      <c r="JB41" s="163"/>
      <c r="JC41" s="162">
        <v>-7.36</v>
      </c>
      <c r="JD41" s="162">
        <v>-0.81599999999999995</v>
      </c>
      <c r="JE41" s="162">
        <v>-0.83199999999999996</v>
      </c>
      <c r="JF41" s="162">
        <v>3.12</v>
      </c>
      <c r="JG41" s="162">
        <v>-2.4</v>
      </c>
      <c r="JH41" s="162">
        <v>-1.7151000000000001</v>
      </c>
      <c r="JI41" s="162">
        <v>-3.8376000000000001</v>
      </c>
      <c r="JJ41" s="162">
        <v>5.8029999999999999</v>
      </c>
      <c r="JK41" s="162">
        <v>-4.0696000000000003</v>
      </c>
      <c r="JL41" s="162">
        <v>-3.3</v>
      </c>
      <c r="JM41" s="162">
        <v>1.83</v>
      </c>
      <c r="JN41" s="162">
        <v>2.968</v>
      </c>
      <c r="JO41" s="163"/>
      <c r="JP41" s="163"/>
      <c r="JQ41" s="162">
        <v>3.2911999999999999</v>
      </c>
      <c r="JR41" s="162">
        <v>3.5160999999999998</v>
      </c>
      <c r="JS41" s="162">
        <v>3.3807999999999998</v>
      </c>
      <c r="JT41" s="163"/>
      <c r="JU41" s="162">
        <v>21.9</v>
      </c>
      <c r="JV41" s="162">
        <v>-1.8378000000000001</v>
      </c>
      <c r="JW41" s="162">
        <v>1.02</v>
      </c>
      <c r="JX41" s="163"/>
      <c r="JY41" s="162">
        <v>-13.7209</v>
      </c>
      <c r="JZ41" s="162">
        <v>0.42909999999999998</v>
      </c>
      <c r="KA41" s="162">
        <v>-20.538900000000002</v>
      </c>
      <c r="KB41" s="162">
        <v>-13.6379</v>
      </c>
      <c r="KC41" s="162">
        <v>-6.7080000000000002</v>
      </c>
      <c r="KD41" s="162">
        <v>-20.572500000000002</v>
      </c>
      <c r="KE41" s="162">
        <v>-3.5381</v>
      </c>
      <c r="KF41" s="162">
        <v>-21.5</v>
      </c>
      <c r="KG41" s="162">
        <v>5</v>
      </c>
      <c r="KH41" s="162">
        <v>-66.748400000000004</v>
      </c>
      <c r="KI41" s="162">
        <v>12.729200000000001</v>
      </c>
    </row>
    <row r="42" spans="1:295" ht="18" customHeight="1" x14ac:dyDescent="0.25">
      <c r="A42" s="160" t="s">
        <v>101</v>
      </c>
      <c r="B42" s="160" t="s">
        <v>904</v>
      </c>
      <c r="C42" s="164">
        <v>0</v>
      </c>
      <c r="D42" s="165">
        <v>6.8334000000000001</v>
      </c>
      <c r="E42" s="165">
        <v>-12.1553</v>
      </c>
      <c r="F42" s="165">
        <v>-0.4667</v>
      </c>
      <c r="G42" s="165">
        <v>8.1753</v>
      </c>
      <c r="H42" s="166"/>
      <c r="I42" s="165">
        <v>14.760899999999999</v>
      </c>
      <c r="J42" s="166"/>
      <c r="K42" s="165">
        <v>22.0853</v>
      </c>
      <c r="L42" s="165">
        <v>9.4476999999999993</v>
      </c>
      <c r="M42" s="165">
        <v>9.2272999999999996</v>
      </c>
      <c r="N42" s="165">
        <v>-17.760000000000002</v>
      </c>
      <c r="O42" s="165">
        <v>-17.600000000000001</v>
      </c>
      <c r="P42" s="165">
        <v>-6.6</v>
      </c>
      <c r="Q42" s="165">
        <v>6.6239999999999997</v>
      </c>
      <c r="R42" s="165">
        <v>-6.6</v>
      </c>
      <c r="S42" s="165">
        <v>2.7947000000000002</v>
      </c>
      <c r="T42" s="165">
        <v>-3.2292000000000001</v>
      </c>
      <c r="U42" s="165">
        <v>5.6752000000000002</v>
      </c>
      <c r="V42" s="165">
        <v>5.7098000000000004</v>
      </c>
      <c r="W42" s="165">
        <v>9.6827000000000005</v>
      </c>
      <c r="X42" s="165">
        <v>3.3559000000000001</v>
      </c>
      <c r="Y42" s="165">
        <v>-1.6299999999999999E-2</v>
      </c>
      <c r="Z42" s="165">
        <v>1.2135</v>
      </c>
      <c r="AA42" s="166"/>
      <c r="AB42" s="165">
        <v>-0.54290000000000005</v>
      </c>
      <c r="AC42" s="165">
        <v>-0.78700000000000003</v>
      </c>
      <c r="AD42" s="165">
        <v>-0.76800000000000002</v>
      </c>
      <c r="AE42" s="165">
        <v>-4.1150000000000002</v>
      </c>
      <c r="AF42" s="165">
        <v>-4.4400000000000004</v>
      </c>
      <c r="AG42" s="165">
        <v>-13.2</v>
      </c>
      <c r="AH42" s="165">
        <v>-0.69799999999999995</v>
      </c>
      <c r="AI42" s="165">
        <v>0.36699999999999999</v>
      </c>
      <c r="AJ42" s="165">
        <v>-15.84</v>
      </c>
      <c r="AK42" s="165">
        <v>-15.8</v>
      </c>
      <c r="AL42" s="166"/>
      <c r="AM42" s="165">
        <v>-8.58</v>
      </c>
      <c r="AN42" s="165">
        <v>-8.6199999999999992</v>
      </c>
      <c r="AO42" s="165">
        <v>6.2568999999999999</v>
      </c>
      <c r="AP42" s="165">
        <v>3.3915999999999999</v>
      </c>
      <c r="AQ42" s="165">
        <v>21.0304</v>
      </c>
      <c r="AR42" s="165">
        <v>21.472000000000001</v>
      </c>
      <c r="AS42" s="165">
        <v>-15.4756</v>
      </c>
      <c r="AT42" s="165">
        <v>-12.994</v>
      </c>
      <c r="AU42" s="165">
        <v>-11.9148</v>
      </c>
      <c r="AV42" s="165">
        <v>10.174899999999999</v>
      </c>
      <c r="AW42" s="165">
        <v>5.6764999999999999</v>
      </c>
      <c r="AX42" s="165">
        <v>-15.539300000000001</v>
      </c>
      <c r="AY42" s="165">
        <v>-13.5299</v>
      </c>
      <c r="AZ42" s="165">
        <v>1.9851000000000001</v>
      </c>
      <c r="BA42" s="165">
        <v>26.4146</v>
      </c>
      <c r="BB42" s="165">
        <v>121.306</v>
      </c>
      <c r="BC42" s="165">
        <v>14.464600000000001</v>
      </c>
      <c r="BD42" s="165">
        <v>-6.4</v>
      </c>
      <c r="BE42" s="165">
        <v>-7.3</v>
      </c>
      <c r="BF42" s="165">
        <v>-21.682600000000001</v>
      </c>
      <c r="BG42" s="165">
        <v>-22.7623</v>
      </c>
      <c r="BH42" s="165">
        <v>-2.8740000000000001</v>
      </c>
      <c r="BI42" s="166"/>
      <c r="BJ42" s="165">
        <v>18.2363</v>
      </c>
      <c r="BK42" s="165">
        <v>7.7695999999999996</v>
      </c>
      <c r="BL42" s="165">
        <v>2.2262</v>
      </c>
      <c r="BM42" s="165">
        <v>1.5464</v>
      </c>
      <c r="BN42" s="165">
        <v>-110.81270000000001</v>
      </c>
      <c r="BO42" s="165">
        <v>26.490100000000002</v>
      </c>
      <c r="BP42" s="165">
        <v>27.039400000000001</v>
      </c>
      <c r="BQ42" s="165">
        <v>63.7485</v>
      </c>
      <c r="BR42" s="165">
        <v>-120.75069999999999</v>
      </c>
      <c r="BS42" s="166"/>
      <c r="BT42" s="166"/>
      <c r="BU42" s="166"/>
      <c r="BV42" s="165">
        <v>22.244399999999999</v>
      </c>
      <c r="BW42" s="165">
        <v>5.45</v>
      </c>
      <c r="BX42" s="165">
        <v>7.12</v>
      </c>
      <c r="BY42" s="165">
        <v>5.43</v>
      </c>
      <c r="BZ42" s="165">
        <v>6.73</v>
      </c>
      <c r="CA42" s="165">
        <v>-24.376000000000001</v>
      </c>
      <c r="CB42" s="165">
        <v>-23.572299999999998</v>
      </c>
      <c r="CC42" s="165">
        <v>39.333199999999998</v>
      </c>
      <c r="CD42" s="165">
        <v>38.0501</v>
      </c>
      <c r="CE42" s="165">
        <v>-7.1448999999999998</v>
      </c>
      <c r="CF42" s="165">
        <v>-10.141</v>
      </c>
      <c r="CG42" s="165">
        <v>-11.0284</v>
      </c>
      <c r="CH42" s="165">
        <v>17.649899999999999</v>
      </c>
      <c r="CI42" s="166"/>
      <c r="CJ42" s="166"/>
      <c r="CK42" s="166"/>
      <c r="CL42" s="165">
        <v>16.8</v>
      </c>
      <c r="CM42" s="165">
        <v>13.6</v>
      </c>
      <c r="CN42" s="165">
        <v>-4.1100000000000003</v>
      </c>
      <c r="CO42" s="165">
        <v>33.214399999999998</v>
      </c>
      <c r="CP42" s="165">
        <v>33.148899999999998</v>
      </c>
      <c r="CQ42" s="165">
        <v>32.018599999999999</v>
      </c>
      <c r="CR42" s="165">
        <v>45.276200000000003</v>
      </c>
      <c r="CS42" s="165">
        <v>43.436500000000002</v>
      </c>
      <c r="CT42" s="165">
        <v>-35.328099999999999</v>
      </c>
      <c r="CU42" s="165">
        <v>-20.201499999999999</v>
      </c>
      <c r="CV42" s="165">
        <v>-31.1435</v>
      </c>
      <c r="CW42" s="165">
        <v>4.0400999999999998</v>
      </c>
      <c r="CX42" s="165">
        <v>35.69</v>
      </c>
      <c r="CY42" s="165">
        <v>19.09</v>
      </c>
      <c r="CZ42" s="165">
        <v>10.942399999999999</v>
      </c>
      <c r="DA42" s="165">
        <v>10.9406</v>
      </c>
      <c r="DB42" s="165">
        <v>-10.09</v>
      </c>
      <c r="DC42" s="166"/>
      <c r="DD42" s="166"/>
      <c r="DE42" s="166"/>
      <c r="DF42" s="165">
        <v>18.474399999999999</v>
      </c>
      <c r="DG42" s="165">
        <v>1.49E-2</v>
      </c>
      <c r="DH42" s="165">
        <v>-5.2633000000000001</v>
      </c>
      <c r="DI42" s="165">
        <v>-8.5</v>
      </c>
      <c r="DJ42" s="166"/>
      <c r="DK42" s="165">
        <v>-1.8567</v>
      </c>
      <c r="DL42" s="165">
        <v>4.681</v>
      </c>
      <c r="DM42" s="165">
        <v>11.833500000000001</v>
      </c>
      <c r="DN42" s="165">
        <v>13.7363</v>
      </c>
      <c r="DO42" s="165">
        <v>5.33</v>
      </c>
      <c r="DP42" s="165">
        <v>-3.01</v>
      </c>
      <c r="DQ42" s="165">
        <v>6.2309999999999999</v>
      </c>
      <c r="DR42" s="165">
        <v>-18.616099999999999</v>
      </c>
      <c r="DS42" s="166"/>
      <c r="DT42" s="165">
        <v>-18.78</v>
      </c>
      <c r="DU42" s="165">
        <v>9.43</v>
      </c>
      <c r="DV42" s="165">
        <v>41.06</v>
      </c>
      <c r="DW42" s="165">
        <v>-15.654500000000001</v>
      </c>
      <c r="DX42" s="165">
        <v>-8.2090999999999994</v>
      </c>
      <c r="DY42" s="165">
        <v>-43.493200000000002</v>
      </c>
      <c r="DZ42" s="165">
        <v>-42.818199999999997</v>
      </c>
      <c r="EA42" s="165">
        <v>36.6541</v>
      </c>
      <c r="EB42" s="165">
        <v>10.360799999999999</v>
      </c>
      <c r="EC42" s="165">
        <v>-2.6736</v>
      </c>
      <c r="ED42" s="165">
        <v>-2.4316</v>
      </c>
      <c r="EE42" s="165">
        <v>-23.037700000000001</v>
      </c>
      <c r="EF42" s="165">
        <v>-29.194500000000001</v>
      </c>
      <c r="EG42" s="165">
        <v>-10.244999999999999</v>
      </c>
      <c r="EH42" s="165">
        <v>-120.0478</v>
      </c>
      <c r="EI42" s="165">
        <v>-6.9581</v>
      </c>
      <c r="EJ42" s="166"/>
      <c r="EK42" s="165">
        <v>-9.8138000000000005</v>
      </c>
      <c r="EL42" s="165">
        <v>-9.1594999999999995</v>
      </c>
      <c r="EM42" s="165">
        <v>17.341100000000001</v>
      </c>
      <c r="EN42" s="165">
        <v>-0.87660000000000005</v>
      </c>
      <c r="EO42" s="165">
        <v>-1.4912000000000001</v>
      </c>
      <c r="EP42" s="165">
        <v>-5.6360000000000001</v>
      </c>
      <c r="EQ42" s="165">
        <v>-26.461300000000001</v>
      </c>
      <c r="ER42" s="165">
        <v>-26.101600000000001</v>
      </c>
      <c r="ES42" s="165">
        <v>11.3696</v>
      </c>
      <c r="ET42" s="166"/>
      <c r="EU42" s="165">
        <v>-11.55</v>
      </c>
      <c r="EV42" s="165">
        <v>0</v>
      </c>
      <c r="EW42" s="165">
        <v>3.7225999999999999</v>
      </c>
      <c r="EX42" s="165">
        <v>4.7656999999999998</v>
      </c>
      <c r="EY42" s="165">
        <v>-13.1843</v>
      </c>
      <c r="EZ42" s="165">
        <v>-13.087999999999999</v>
      </c>
      <c r="FA42" s="165">
        <v>9.6661999999999999</v>
      </c>
      <c r="FB42" s="165">
        <v>13.2325</v>
      </c>
      <c r="FC42" s="165">
        <v>-24.8247</v>
      </c>
      <c r="FD42" s="165">
        <v>3.4906999999999999</v>
      </c>
      <c r="FE42" s="166"/>
      <c r="FF42" s="165">
        <v>3.2631000000000001</v>
      </c>
      <c r="FG42" s="165">
        <v>2.8100999999999998</v>
      </c>
      <c r="FH42" s="165">
        <v>0</v>
      </c>
      <c r="FI42" s="165">
        <v>0</v>
      </c>
      <c r="FJ42" s="165">
        <v>10.8847</v>
      </c>
      <c r="FK42" s="165">
        <v>10.382300000000001</v>
      </c>
      <c r="FL42" s="165">
        <v>-35.165799999999997</v>
      </c>
      <c r="FM42" s="165">
        <v>27.774899999999999</v>
      </c>
      <c r="FN42" s="165">
        <v>28.340599999999998</v>
      </c>
      <c r="FO42" s="165">
        <v>-18.084599999999998</v>
      </c>
      <c r="FP42" s="166"/>
      <c r="FQ42" s="165">
        <v>28.912800000000001</v>
      </c>
      <c r="FR42" s="165">
        <v>-20.28</v>
      </c>
      <c r="FS42" s="165">
        <v>9.9299999999999999E-2</v>
      </c>
      <c r="FT42" s="165">
        <v>0.35089999999999999</v>
      </c>
      <c r="FU42" s="165">
        <v>-0.16</v>
      </c>
      <c r="FV42" s="165">
        <v>1.29</v>
      </c>
      <c r="FW42" s="165">
        <v>-29.2242</v>
      </c>
      <c r="FX42" s="165">
        <v>0</v>
      </c>
      <c r="FY42" s="165">
        <v>2.5859999999999999</v>
      </c>
      <c r="FZ42" s="165">
        <v>0.82499999999999996</v>
      </c>
      <c r="GA42" s="166"/>
      <c r="GB42" s="165">
        <v>10.51</v>
      </c>
      <c r="GC42" s="165">
        <v>-2.4874999999999998</v>
      </c>
      <c r="GD42" s="165">
        <v>7.4095000000000004</v>
      </c>
      <c r="GE42" s="165">
        <v>-2.37</v>
      </c>
      <c r="GF42" s="165">
        <v>24.3354</v>
      </c>
      <c r="GG42" s="166"/>
      <c r="GH42" s="165">
        <v>28.1556</v>
      </c>
      <c r="GI42" s="165">
        <v>-9.4991000000000003</v>
      </c>
      <c r="GJ42" s="165">
        <v>-10.119199999999999</v>
      </c>
      <c r="GK42" s="165">
        <v>3.0085000000000002</v>
      </c>
      <c r="GL42" s="166"/>
      <c r="GM42" s="166"/>
      <c r="GN42" s="165">
        <v>-11.917199999999999</v>
      </c>
      <c r="GO42" s="165">
        <v>-25.5731</v>
      </c>
      <c r="GP42" s="165">
        <v>0.37</v>
      </c>
      <c r="GQ42" s="165">
        <v>-21.911000000000001</v>
      </c>
      <c r="GR42" s="165">
        <v>7.1116999999999999</v>
      </c>
      <c r="GS42" s="165">
        <v>6.6894</v>
      </c>
      <c r="GT42" s="165">
        <v>138.77379999999999</v>
      </c>
      <c r="GU42" s="165">
        <v>-3.2946</v>
      </c>
      <c r="GV42" s="165">
        <v>-6.2126999999999999</v>
      </c>
      <c r="GW42" s="165">
        <v>-8.7027000000000001</v>
      </c>
      <c r="GX42" s="165">
        <v>2.3704999999999998</v>
      </c>
      <c r="GY42" s="165">
        <v>8.4542000000000002</v>
      </c>
      <c r="GZ42" s="165">
        <v>8.6560000000000006</v>
      </c>
      <c r="HA42" s="165">
        <v>2.0926</v>
      </c>
      <c r="HB42" s="165">
        <v>11.1922</v>
      </c>
      <c r="HC42" s="165">
        <v>13.676600000000001</v>
      </c>
      <c r="HD42" s="165">
        <v>3.35</v>
      </c>
      <c r="HE42" s="165">
        <v>-10.0761</v>
      </c>
      <c r="HF42" s="165">
        <v>0</v>
      </c>
      <c r="HG42" s="165">
        <v>23.280899999999999</v>
      </c>
      <c r="HH42" s="165">
        <v>9.4445999999999994</v>
      </c>
      <c r="HI42" s="165">
        <v>49.909799999999997</v>
      </c>
      <c r="HJ42" s="165">
        <v>49.740600000000001</v>
      </c>
      <c r="HK42" s="165">
        <v>-18.268599999999999</v>
      </c>
      <c r="HL42" s="165">
        <v>-19.307300000000001</v>
      </c>
      <c r="HM42" s="165">
        <v>-9.9393999999999991</v>
      </c>
      <c r="HN42" s="165">
        <v>-10.455</v>
      </c>
      <c r="HO42" s="165">
        <v>41.600200000000001</v>
      </c>
      <c r="HP42" s="165">
        <v>38.671500000000002</v>
      </c>
      <c r="HQ42" s="165">
        <v>-10.3919</v>
      </c>
      <c r="HR42" s="165">
        <v>-9.5074000000000005</v>
      </c>
      <c r="HS42" s="165">
        <v>-12.1593</v>
      </c>
      <c r="HT42" s="165">
        <v>-11.846399999999999</v>
      </c>
      <c r="HU42" s="165">
        <v>9.48</v>
      </c>
      <c r="HV42" s="165">
        <v>9.35</v>
      </c>
      <c r="HW42" s="165">
        <v>-27.5</v>
      </c>
      <c r="HX42" s="165">
        <v>-27.4</v>
      </c>
      <c r="HY42" s="165">
        <v>0.81030000000000002</v>
      </c>
      <c r="HZ42" s="165">
        <v>-3.28</v>
      </c>
      <c r="IA42" s="165">
        <v>88.298199999999994</v>
      </c>
      <c r="IB42" s="165">
        <v>13.030900000000001</v>
      </c>
      <c r="IC42" s="165">
        <v>13.028700000000001</v>
      </c>
      <c r="ID42" s="165">
        <v>-17.399999999999999</v>
      </c>
      <c r="IE42" s="165">
        <v>-37.6</v>
      </c>
      <c r="IF42" s="165">
        <v>-6.4</v>
      </c>
      <c r="IG42" s="165">
        <v>-6.8</v>
      </c>
      <c r="IH42" s="165">
        <v>-17.736799999999999</v>
      </c>
      <c r="II42" s="165">
        <v>-17.562799999999999</v>
      </c>
      <c r="IJ42" s="165">
        <v>-96.888099999999994</v>
      </c>
      <c r="IK42" s="165">
        <v>-14.518800000000001</v>
      </c>
      <c r="IL42" s="166"/>
      <c r="IM42" s="165">
        <v>-9.1971000000000007</v>
      </c>
      <c r="IN42" s="165">
        <v>12.444599999999999</v>
      </c>
      <c r="IO42" s="165">
        <v>275.44990000000001</v>
      </c>
      <c r="IP42" s="165">
        <v>-110.5065</v>
      </c>
      <c r="IQ42" s="165">
        <v>311.61829999999998</v>
      </c>
      <c r="IR42" s="165">
        <v>-30.7225</v>
      </c>
      <c r="IS42" s="165">
        <v>239.48699999999999</v>
      </c>
      <c r="IT42" s="165">
        <v>39.998699999999999</v>
      </c>
      <c r="IU42" s="166"/>
      <c r="IV42" s="165">
        <v>-188.4571</v>
      </c>
      <c r="IW42" s="166"/>
      <c r="IX42" s="165">
        <v>-81.594300000000004</v>
      </c>
      <c r="IY42" s="165">
        <v>66.0227</v>
      </c>
      <c r="IZ42" s="165">
        <v>-65.0749</v>
      </c>
      <c r="JA42" s="165">
        <v>0.1648</v>
      </c>
      <c r="JB42" s="166"/>
      <c r="JC42" s="165">
        <v>-7.12</v>
      </c>
      <c r="JD42" s="165">
        <v>-0.879</v>
      </c>
      <c r="JE42" s="165">
        <v>-0.88500000000000001</v>
      </c>
      <c r="JF42" s="165">
        <v>2.96</v>
      </c>
      <c r="JG42" s="165">
        <v>-1.36</v>
      </c>
      <c r="JH42" s="165">
        <v>-1.7030000000000001</v>
      </c>
      <c r="JI42" s="165">
        <v>-4.2770999999999999</v>
      </c>
      <c r="JJ42" s="165">
        <v>6.6818999999999997</v>
      </c>
      <c r="JK42" s="165">
        <v>-4.6280999999999999</v>
      </c>
      <c r="JL42" s="165">
        <v>-3.2</v>
      </c>
      <c r="JM42" s="165">
        <v>1.2390000000000001</v>
      </c>
      <c r="JN42" s="165">
        <v>1.3540000000000001</v>
      </c>
      <c r="JO42" s="165">
        <v>2.3195999999999999</v>
      </c>
      <c r="JP42" s="165">
        <v>2.6629</v>
      </c>
      <c r="JQ42" s="165">
        <v>4.3304999999999998</v>
      </c>
      <c r="JR42" s="165">
        <v>3.9497</v>
      </c>
      <c r="JS42" s="165">
        <v>4.1486999999999998</v>
      </c>
      <c r="JT42" s="166"/>
      <c r="JU42" s="165">
        <v>23.2</v>
      </c>
      <c r="JV42" s="165">
        <v>-2.0384000000000002</v>
      </c>
      <c r="JW42" s="165">
        <v>0.9</v>
      </c>
      <c r="JX42" s="166"/>
      <c r="JY42" s="165">
        <v>-9.5770999999999997</v>
      </c>
      <c r="JZ42" s="165">
        <v>-12.074400000000001</v>
      </c>
      <c r="KA42" s="165">
        <v>-12.5166</v>
      </c>
      <c r="KB42" s="165">
        <v>-8.1305999999999994</v>
      </c>
      <c r="KC42" s="165">
        <v>5.5411999999999999</v>
      </c>
      <c r="KD42" s="165">
        <v>-4.2271999999999998</v>
      </c>
      <c r="KE42" s="165">
        <v>0</v>
      </c>
      <c r="KF42" s="165">
        <v>-23.4</v>
      </c>
      <c r="KG42" s="165">
        <v>6.5</v>
      </c>
      <c r="KH42" s="165">
        <v>-56.6188</v>
      </c>
      <c r="KI42" s="165">
        <v>4.0898000000000003</v>
      </c>
    </row>
    <row r="43" spans="1:295" ht="18" customHeight="1" x14ac:dyDescent="0.25">
      <c r="A43" s="160" t="s">
        <v>101</v>
      </c>
      <c r="B43" s="160" t="s">
        <v>905</v>
      </c>
      <c r="C43" s="164">
        <v>0</v>
      </c>
      <c r="D43" s="165">
        <v>6.4531000000000001</v>
      </c>
      <c r="E43" s="165">
        <v>-11.9389</v>
      </c>
      <c r="F43" s="165">
        <v>-0.37409999999999999</v>
      </c>
      <c r="G43" s="165">
        <v>7.9405000000000001</v>
      </c>
      <c r="H43" s="166"/>
      <c r="I43" s="165">
        <v>13.168799999999999</v>
      </c>
      <c r="J43" s="166"/>
      <c r="K43" s="165">
        <v>19.9315</v>
      </c>
      <c r="L43" s="165">
        <v>8.3077000000000005</v>
      </c>
      <c r="M43" s="165">
        <v>8.0389999999999997</v>
      </c>
      <c r="N43" s="165">
        <v>-15.54</v>
      </c>
      <c r="O43" s="165">
        <v>-13.2</v>
      </c>
      <c r="P43" s="165">
        <v>-11</v>
      </c>
      <c r="Q43" s="165">
        <v>4.1399999999999997</v>
      </c>
      <c r="R43" s="165">
        <v>-2.2000000000000002</v>
      </c>
      <c r="S43" s="165">
        <v>2.8083</v>
      </c>
      <c r="T43" s="165">
        <v>-2.5009999999999999</v>
      </c>
      <c r="U43" s="165">
        <v>5.1452</v>
      </c>
      <c r="V43" s="165">
        <v>5.3135000000000003</v>
      </c>
      <c r="W43" s="165">
        <v>9.3364999999999991</v>
      </c>
      <c r="X43" s="165">
        <v>3.3871000000000002</v>
      </c>
      <c r="Y43" s="165">
        <v>0.23350000000000001</v>
      </c>
      <c r="Z43" s="165">
        <v>1.2267999999999999</v>
      </c>
      <c r="AA43" s="166"/>
      <c r="AB43" s="165">
        <v>-0.67569999999999997</v>
      </c>
      <c r="AC43" s="165">
        <v>-0.81299999999999994</v>
      </c>
      <c r="AD43" s="165">
        <v>-0.80700000000000005</v>
      </c>
      <c r="AE43" s="165">
        <v>-3.2850000000000001</v>
      </c>
      <c r="AF43" s="165">
        <v>-4.4400000000000004</v>
      </c>
      <c r="AG43" s="165">
        <v>-19.8</v>
      </c>
      <c r="AH43" s="165">
        <v>-0.26300000000000001</v>
      </c>
      <c r="AI43" s="165">
        <v>0.40100000000000002</v>
      </c>
      <c r="AJ43" s="165">
        <v>-15.18</v>
      </c>
      <c r="AK43" s="165">
        <v>-15.26</v>
      </c>
      <c r="AL43" s="166"/>
      <c r="AM43" s="165">
        <v>-8.49</v>
      </c>
      <c r="AN43" s="165">
        <v>-8.48</v>
      </c>
      <c r="AO43" s="165">
        <v>5.9340999999999999</v>
      </c>
      <c r="AP43" s="165">
        <v>3.5276000000000001</v>
      </c>
      <c r="AQ43" s="165">
        <v>21.8367</v>
      </c>
      <c r="AR43" s="165">
        <v>22.832999999999998</v>
      </c>
      <c r="AS43" s="165">
        <v>-15.6206</v>
      </c>
      <c r="AT43" s="165">
        <v>-13.395899999999999</v>
      </c>
      <c r="AU43" s="165">
        <v>-13.8011</v>
      </c>
      <c r="AV43" s="165">
        <v>16.338100000000001</v>
      </c>
      <c r="AW43" s="165">
        <v>17.1553</v>
      </c>
      <c r="AX43" s="165">
        <v>-14.8695</v>
      </c>
      <c r="AY43" s="165">
        <v>-11.252599999999999</v>
      </c>
      <c r="AZ43" s="165">
        <v>3.1686999999999999</v>
      </c>
      <c r="BA43" s="165">
        <v>19.477</v>
      </c>
      <c r="BB43" s="165">
        <v>118.0889</v>
      </c>
      <c r="BC43" s="165">
        <v>14.0078</v>
      </c>
      <c r="BD43" s="165">
        <v>-6.6</v>
      </c>
      <c r="BE43" s="165">
        <v>-7.6</v>
      </c>
      <c r="BF43" s="165">
        <v>-22.536000000000001</v>
      </c>
      <c r="BG43" s="165">
        <v>-21.5152</v>
      </c>
      <c r="BH43" s="165">
        <v>-3.0983000000000001</v>
      </c>
      <c r="BI43" s="166"/>
      <c r="BJ43" s="165">
        <v>17.7164</v>
      </c>
      <c r="BK43" s="165">
        <v>5.8913000000000002</v>
      </c>
      <c r="BL43" s="165">
        <v>1.7876000000000001</v>
      </c>
      <c r="BM43" s="165">
        <v>1.2805</v>
      </c>
      <c r="BN43" s="165">
        <v>-115.87869999999999</v>
      </c>
      <c r="BO43" s="165">
        <v>24.2622</v>
      </c>
      <c r="BP43" s="165">
        <v>24.4453</v>
      </c>
      <c r="BQ43" s="165">
        <v>72.709100000000007</v>
      </c>
      <c r="BR43" s="165">
        <v>-129.07480000000001</v>
      </c>
      <c r="BS43" s="166"/>
      <c r="BT43" s="166"/>
      <c r="BU43" s="166"/>
      <c r="BV43" s="165">
        <v>20.1188</v>
      </c>
      <c r="BW43" s="165">
        <v>7.83</v>
      </c>
      <c r="BX43" s="165">
        <v>6.16</v>
      </c>
      <c r="BY43" s="165">
        <v>-3.67</v>
      </c>
      <c r="BZ43" s="165">
        <v>6.34</v>
      </c>
      <c r="CA43" s="165">
        <v>-23.170400000000001</v>
      </c>
      <c r="CB43" s="165">
        <v>-22.7685</v>
      </c>
      <c r="CC43" s="165">
        <v>39.223799999999997</v>
      </c>
      <c r="CD43" s="165">
        <v>37.871899999999997</v>
      </c>
      <c r="CE43" s="165">
        <v>-5.5484999999999998</v>
      </c>
      <c r="CF43" s="165">
        <v>-10.479699999999999</v>
      </c>
      <c r="CG43" s="165">
        <v>-10.2392</v>
      </c>
      <c r="CH43" s="165">
        <v>16.823699999999999</v>
      </c>
      <c r="CI43" s="166"/>
      <c r="CJ43" s="166"/>
      <c r="CK43" s="166"/>
      <c r="CL43" s="165">
        <v>15.2</v>
      </c>
      <c r="CM43" s="165">
        <v>12.1</v>
      </c>
      <c r="CN43" s="165">
        <v>-3.76</v>
      </c>
      <c r="CO43" s="165">
        <v>34.037500000000001</v>
      </c>
      <c r="CP43" s="165">
        <v>33.784100000000002</v>
      </c>
      <c r="CQ43" s="165">
        <v>32.659999999999997</v>
      </c>
      <c r="CR43" s="165">
        <v>44.866500000000002</v>
      </c>
      <c r="CS43" s="165">
        <v>44.6584</v>
      </c>
      <c r="CT43" s="165">
        <v>-35.915300000000002</v>
      </c>
      <c r="CU43" s="165">
        <v>-18.851800000000001</v>
      </c>
      <c r="CV43" s="165">
        <v>-33.373399999999997</v>
      </c>
      <c r="CW43" s="165">
        <v>3.0329999999999999</v>
      </c>
      <c r="CX43" s="165">
        <v>36.28</v>
      </c>
      <c r="CY43" s="165">
        <v>18.670000000000002</v>
      </c>
      <c r="CZ43" s="165">
        <v>9.8485999999999994</v>
      </c>
      <c r="DA43" s="165">
        <v>9.9640000000000004</v>
      </c>
      <c r="DB43" s="165">
        <v>-9.58</v>
      </c>
      <c r="DC43" s="166"/>
      <c r="DD43" s="166"/>
      <c r="DE43" s="166"/>
      <c r="DF43" s="165">
        <v>18.2241</v>
      </c>
      <c r="DG43" s="165">
        <v>1.49E-2</v>
      </c>
      <c r="DH43" s="165">
        <v>-4.8278999999999996</v>
      </c>
      <c r="DI43" s="165">
        <v>-8.5</v>
      </c>
      <c r="DJ43" s="165">
        <v>-8</v>
      </c>
      <c r="DK43" s="165">
        <v>-2.3047</v>
      </c>
      <c r="DL43" s="165">
        <v>4.3070000000000004</v>
      </c>
      <c r="DM43" s="165">
        <v>9.9410000000000007</v>
      </c>
      <c r="DN43" s="165">
        <v>12.9941</v>
      </c>
      <c r="DO43" s="165">
        <v>4.8</v>
      </c>
      <c r="DP43" s="165">
        <v>-2.31</v>
      </c>
      <c r="DQ43" s="165">
        <v>5.89</v>
      </c>
      <c r="DR43" s="165">
        <v>-17.821000000000002</v>
      </c>
      <c r="DS43" s="166"/>
      <c r="DT43" s="165">
        <v>-16.73</v>
      </c>
      <c r="DU43" s="165">
        <v>8.2100000000000009</v>
      </c>
      <c r="DV43" s="165">
        <v>38.49</v>
      </c>
      <c r="DW43" s="165">
        <v>-15.7818</v>
      </c>
      <c r="DX43" s="165">
        <v>-8.0455000000000005</v>
      </c>
      <c r="DY43" s="165">
        <v>-43.209699999999998</v>
      </c>
      <c r="DZ43" s="165">
        <v>-43.372700000000002</v>
      </c>
      <c r="EA43" s="165">
        <v>34.3431</v>
      </c>
      <c r="EB43" s="165">
        <v>7.7104999999999997</v>
      </c>
      <c r="EC43" s="165">
        <v>-4.7786999999999997</v>
      </c>
      <c r="ED43" s="165">
        <v>-4.6079999999999997</v>
      </c>
      <c r="EE43" s="165">
        <v>-23.973299999999998</v>
      </c>
      <c r="EF43" s="165">
        <v>-29.431000000000001</v>
      </c>
      <c r="EG43" s="165">
        <v>-10.291</v>
      </c>
      <c r="EH43" s="165">
        <v>-125.02509999999999</v>
      </c>
      <c r="EI43" s="165">
        <v>2.6149</v>
      </c>
      <c r="EJ43" s="166"/>
      <c r="EK43" s="165">
        <v>-8.9187999999999992</v>
      </c>
      <c r="EL43" s="165">
        <v>-8.1594999999999995</v>
      </c>
      <c r="EM43" s="165">
        <v>17.930399999999999</v>
      </c>
      <c r="EN43" s="165">
        <v>-1.32</v>
      </c>
      <c r="EO43" s="165">
        <v>-2.1217999999999999</v>
      </c>
      <c r="EP43" s="165">
        <v>-6.1479999999999997</v>
      </c>
      <c r="EQ43" s="165">
        <v>-25.912500000000001</v>
      </c>
      <c r="ER43" s="165">
        <v>-25.372199999999999</v>
      </c>
      <c r="ES43" s="165">
        <v>11.6091</v>
      </c>
      <c r="ET43" s="166"/>
      <c r="EU43" s="165">
        <v>-10.63</v>
      </c>
      <c r="EV43" s="165">
        <v>0</v>
      </c>
      <c r="EW43" s="165">
        <v>3.145</v>
      </c>
      <c r="EX43" s="165">
        <v>6.3685</v>
      </c>
      <c r="EY43" s="165">
        <v>-14.3186</v>
      </c>
      <c r="EZ43" s="165">
        <v>-14.073700000000001</v>
      </c>
      <c r="FA43" s="165">
        <v>10.1698</v>
      </c>
      <c r="FB43" s="165">
        <v>13.637700000000001</v>
      </c>
      <c r="FC43" s="165">
        <v>-27.064599999999999</v>
      </c>
      <c r="FD43" s="165">
        <v>4.22</v>
      </c>
      <c r="FE43" s="166"/>
      <c r="FF43" s="165">
        <v>3.8826000000000001</v>
      </c>
      <c r="FG43" s="165">
        <v>0</v>
      </c>
      <c r="FH43" s="165">
        <v>0</v>
      </c>
      <c r="FI43" s="165">
        <v>0</v>
      </c>
      <c r="FJ43" s="165">
        <v>9.8798999999999992</v>
      </c>
      <c r="FK43" s="165">
        <v>9.8798999999999992</v>
      </c>
      <c r="FL43" s="165">
        <v>-33.8262</v>
      </c>
      <c r="FM43" s="165">
        <v>27.5291</v>
      </c>
      <c r="FN43" s="165">
        <v>27.676300000000001</v>
      </c>
      <c r="FO43" s="165">
        <v>-17.353300000000001</v>
      </c>
      <c r="FP43" s="166"/>
      <c r="FQ43" s="165">
        <v>28.400099999999998</v>
      </c>
      <c r="FR43" s="165">
        <v>-20.399999999999999</v>
      </c>
      <c r="FS43" s="165">
        <v>-9.6600000000000005E-2</v>
      </c>
      <c r="FT43" s="165">
        <v>0.32429999999999998</v>
      </c>
      <c r="FU43" s="165">
        <v>-0.31</v>
      </c>
      <c r="FV43" s="165">
        <v>1.82</v>
      </c>
      <c r="FW43" s="165">
        <v>-27.393799999999999</v>
      </c>
      <c r="FX43" s="166"/>
      <c r="FY43" s="165">
        <v>2.613</v>
      </c>
      <c r="FZ43" s="165">
        <v>0.73399999999999999</v>
      </c>
      <c r="GA43" s="166"/>
      <c r="GB43" s="165">
        <v>10.7</v>
      </c>
      <c r="GC43" s="165">
        <v>-4.3042999999999996</v>
      </c>
      <c r="GD43" s="165">
        <v>4.9847999999999999</v>
      </c>
      <c r="GE43" s="165">
        <v>-2.6</v>
      </c>
      <c r="GF43" s="165">
        <v>23.8688</v>
      </c>
      <c r="GG43" s="166"/>
      <c r="GH43" s="165">
        <v>28.575700000000001</v>
      </c>
      <c r="GI43" s="165">
        <v>-9.2226999999999997</v>
      </c>
      <c r="GJ43" s="165">
        <v>-9.9213000000000005</v>
      </c>
      <c r="GK43" s="165">
        <v>2.9752000000000001</v>
      </c>
      <c r="GL43" s="166"/>
      <c r="GM43" s="166"/>
      <c r="GN43" s="165">
        <v>-11.8802</v>
      </c>
      <c r="GO43" s="165">
        <v>-23.707999999999998</v>
      </c>
      <c r="GP43" s="165">
        <v>0.78890000000000005</v>
      </c>
      <c r="GQ43" s="165">
        <v>-22.5182</v>
      </c>
      <c r="GR43" s="165">
        <v>5.8550000000000004</v>
      </c>
      <c r="GS43" s="165">
        <v>6.3063000000000002</v>
      </c>
      <c r="GT43" s="165">
        <v>141.62860000000001</v>
      </c>
      <c r="GU43" s="165">
        <v>-4.2384000000000004</v>
      </c>
      <c r="GV43" s="165">
        <v>-6.9528999999999996</v>
      </c>
      <c r="GW43" s="165">
        <v>-7.9146000000000001</v>
      </c>
      <c r="GX43" s="165">
        <v>2.5727000000000002</v>
      </c>
      <c r="GY43" s="165">
        <v>8.5348000000000006</v>
      </c>
      <c r="GZ43" s="165">
        <v>8.6321999999999992</v>
      </c>
      <c r="HA43" s="165">
        <v>2</v>
      </c>
      <c r="HB43" s="165">
        <v>14.7057</v>
      </c>
      <c r="HC43" s="165">
        <v>16.4755</v>
      </c>
      <c r="HD43" s="165">
        <v>5.45</v>
      </c>
      <c r="HE43" s="165">
        <v>-10.5868</v>
      </c>
      <c r="HF43" s="165">
        <v>0</v>
      </c>
      <c r="HG43" s="165">
        <v>26.2563</v>
      </c>
      <c r="HH43" s="165">
        <v>19.883600000000001</v>
      </c>
      <c r="HI43" s="166"/>
      <c r="HJ43" s="166"/>
      <c r="HK43" s="165">
        <v>-18.754999999999999</v>
      </c>
      <c r="HL43" s="165">
        <v>-19.8598</v>
      </c>
      <c r="HM43" s="165">
        <v>-9.5962999999999994</v>
      </c>
      <c r="HN43" s="165">
        <v>0</v>
      </c>
      <c r="HO43" s="166"/>
      <c r="HP43" s="166"/>
      <c r="HQ43" s="165">
        <v>-7.9089</v>
      </c>
      <c r="HR43" s="165">
        <v>-7.6616999999999997</v>
      </c>
      <c r="HS43" s="165">
        <v>-16.527899999999999</v>
      </c>
      <c r="HT43" s="165">
        <v>-16.251999999999999</v>
      </c>
      <c r="HU43" s="165">
        <v>7.65</v>
      </c>
      <c r="HV43" s="165">
        <v>7.6</v>
      </c>
      <c r="HW43" s="165">
        <v>-24.9</v>
      </c>
      <c r="HX43" s="165">
        <v>-24.9</v>
      </c>
      <c r="HY43" s="165">
        <v>1.0739000000000001</v>
      </c>
      <c r="HZ43" s="165">
        <v>-3.76</v>
      </c>
      <c r="IA43" s="165">
        <v>77.412700000000001</v>
      </c>
      <c r="IB43" s="165">
        <v>13.662000000000001</v>
      </c>
      <c r="IC43" s="165">
        <v>13.8711</v>
      </c>
      <c r="ID43" s="165">
        <v>-17.8</v>
      </c>
      <c r="IE43" s="165">
        <v>-32.9</v>
      </c>
      <c r="IF43" s="165">
        <v>-7.6</v>
      </c>
      <c r="IG43" s="165">
        <v>-8.1999999999999993</v>
      </c>
      <c r="IH43" s="165">
        <v>-17.531500000000001</v>
      </c>
      <c r="II43" s="166"/>
      <c r="IJ43" s="165">
        <v>-101.8841</v>
      </c>
      <c r="IK43" s="165">
        <v>-23.420100000000001</v>
      </c>
      <c r="IL43" s="166"/>
      <c r="IM43" s="165">
        <v>4.7049000000000003</v>
      </c>
      <c r="IN43" s="165">
        <v>14.6846</v>
      </c>
      <c r="IO43" s="165">
        <v>289.81869999999998</v>
      </c>
      <c r="IP43" s="165">
        <v>-127.3616</v>
      </c>
      <c r="IQ43" s="165">
        <v>304.42570000000001</v>
      </c>
      <c r="IR43" s="165">
        <v>-39.452199999999998</v>
      </c>
      <c r="IS43" s="165">
        <v>274.24250000000001</v>
      </c>
      <c r="IT43" s="166"/>
      <c r="IU43" s="166"/>
      <c r="IV43" s="165">
        <v>-185.70400000000001</v>
      </c>
      <c r="IW43" s="166"/>
      <c r="IX43" s="165">
        <v>-72.089699999999993</v>
      </c>
      <c r="IY43" s="165">
        <v>70.537499999999994</v>
      </c>
      <c r="IZ43" s="165">
        <v>-72.360600000000005</v>
      </c>
      <c r="JA43" s="165">
        <v>-0.60909999999999997</v>
      </c>
      <c r="JB43" s="166"/>
      <c r="JC43" s="165">
        <v>-6.08</v>
      </c>
      <c r="JD43" s="165">
        <v>-0.72599999999999998</v>
      </c>
      <c r="JE43" s="165">
        <v>-0.73399999999999999</v>
      </c>
      <c r="JF43" s="165">
        <v>1.92</v>
      </c>
      <c r="JG43" s="165">
        <v>-0.16</v>
      </c>
      <c r="JH43" s="165">
        <v>-3.0072999999999999</v>
      </c>
      <c r="JI43" s="165">
        <v>-5.5650000000000004</v>
      </c>
      <c r="JJ43" s="165">
        <v>3.8102</v>
      </c>
      <c r="JK43" s="165">
        <v>0.61799999999999999</v>
      </c>
      <c r="JL43" s="165">
        <v>-4.2</v>
      </c>
      <c r="JM43" s="165">
        <v>2.5880000000000001</v>
      </c>
      <c r="JN43" s="165">
        <v>0.96</v>
      </c>
      <c r="JO43" s="165">
        <v>2.5404</v>
      </c>
      <c r="JP43" s="165">
        <v>2.944</v>
      </c>
      <c r="JQ43" s="165">
        <v>3.9773999999999998</v>
      </c>
      <c r="JR43" s="165">
        <v>3.6263999999999998</v>
      </c>
      <c r="JS43" s="165">
        <v>3.1808000000000001</v>
      </c>
      <c r="JT43" s="166"/>
      <c r="JU43" s="165">
        <v>18.399999999999999</v>
      </c>
      <c r="JV43" s="165">
        <v>-7.6553000000000004</v>
      </c>
      <c r="JW43" s="165">
        <v>0.79</v>
      </c>
      <c r="JX43" s="166"/>
      <c r="JY43" s="165">
        <v>-10.296799999999999</v>
      </c>
      <c r="JZ43" s="165">
        <v>-12.3238</v>
      </c>
      <c r="KA43" s="165">
        <v>-12.064299999999999</v>
      </c>
      <c r="KB43" s="165">
        <v>-9.6295999999999999</v>
      </c>
      <c r="KC43" s="165">
        <v>5.1132999999999997</v>
      </c>
      <c r="KD43" s="165">
        <v>-4.4146000000000001</v>
      </c>
      <c r="KE43" s="165">
        <v>-1.9642999999999999</v>
      </c>
      <c r="KF43" s="165">
        <v>-18.2</v>
      </c>
      <c r="KG43" s="165">
        <v>0.8</v>
      </c>
      <c r="KH43" s="165">
        <v>-50.841700000000003</v>
      </c>
      <c r="KI43" s="165">
        <v>2.2545999999999999</v>
      </c>
    </row>
    <row r="44" spans="1:295" ht="18" customHeight="1" x14ac:dyDescent="0.25">
      <c r="A44" s="160" t="s">
        <v>101</v>
      </c>
      <c r="B44" s="160" t="s">
        <v>906</v>
      </c>
      <c r="C44" s="164">
        <v>0</v>
      </c>
      <c r="D44" s="165">
        <v>6.1048999999999998</v>
      </c>
      <c r="E44" s="165">
        <v>-11.404999999999999</v>
      </c>
      <c r="F44" s="165">
        <v>0.76980000000000004</v>
      </c>
      <c r="G44" s="165">
        <v>6.6307999999999998</v>
      </c>
      <c r="H44" s="166"/>
      <c r="I44" s="165">
        <v>11.345700000000001</v>
      </c>
      <c r="J44" s="166"/>
      <c r="K44" s="165">
        <v>15.5349</v>
      </c>
      <c r="L44" s="165">
        <v>6.0347999999999997</v>
      </c>
      <c r="M44" s="165">
        <v>5.66</v>
      </c>
      <c r="N44" s="165">
        <v>-15.54</v>
      </c>
      <c r="O44" s="165">
        <v>-13.2</v>
      </c>
      <c r="P44" s="165">
        <v>-11</v>
      </c>
      <c r="Q44" s="165">
        <v>3.3119999999999998</v>
      </c>
      <c r="R44" s="165">
        <v>-4.4000000000000004</v>
      </c>
      <c r="S44" s="165">
        <v>2.8855</v>
      </c>
      <c r="T44" s="165">
        <v>-0.7843</v>
      </c>
      <c r="U44" s="165">
        <v>3.4470000000000001</v>
      </c>
      <c r="V44" s="165">
        <v>3.3393999999999999</v>
      </c>
      <c r="W44" s="165">
        <v>5.9667000000000003</v>
      </c>
      <c r="X44" s="165">
        <v>1.2509999999999999</v>
      </c>
      <c r="Y44" s="165">
        <v>0.62690000000000001</v>
      </c>
      <c r="Z44" s="165">
        <v>1.1407</v>
      </c>
      <c r="AA44" s="166"/>
      <c r="AB44" s="165">
        <v>-0.55869999999999997</v>
      </c>
      <c r="AC44" s="165">
        <v>-1.1080000000000001</v>
      </c>
      <c r="AD44" s="165">
        <v>-1.105</v>
      </c>
      <c r="AE44" s="165">
        <v>-3.3540000000000001</v>
      </c>
      <c r="AF44" s="165">
        <v>-6.66</v>
      </c>
      <c r="AG44" s="165">
        <v>-17.600000000000001</v>
      </c>
      <c r="AH44" s="165">
        <v>-0.89200000000000002</v>
      </c>
      <c r="AI44" s="165">
        <v>0.40100000000000002</v>
      </c>
      <c r="AJ44" s="165">
        <v>-16.600000000000001</v>
      </c>
      <c r="AK44" s="165">
        <v>-16.600000000000001</v>
      </c>
      <c r="AL44" s="166"/>
      <c r="AM44" s="165">
        <v>-8.89</v>
      </c>
      <c r="AN44" s="165">
        <v>-8.8800000000000008</v>
      </c>
      <c r="AO44" s="165">
        <v>5.0511999999999997</v>
      </c>
      <c r="AP44" s="165">
        <v>3.5661</v>
      </c>
      <c r="AQ44" s="165">
        <v>23.162400000000002</v>
      </c>
      <c r="AR44" s="165">
        <v>23.825199999999999</v>
      </c>
      <c r="AS44" s="165">
        <v>-11.2721</v>
      </c>
      <c r="AT44" s="165">
        <v>-14.333600000000001</v>
      </c>
      <c r="AU44" s="165">
        <v>-13.8828</v>
      </c>
      <c r="AV44" s="165">
        <v>2.2019000000000002</v>
      </c>
      <c r="AW44" s="165">
        <v>2.1131000000000002</v>
      </c>
      <c r="AX44" s="165">
        <v>-10.180899999999999</v>
      </c>
      <c r="AY44" s="165">
        <v>-8.0374999999999996</v>
      </c>
      <c r="AZ44" s="165">
        <v>1.9851000000000001</v>
      </c>
      <c r="BA44" s="165">
        <v>11.3101</v>
      </c>
      <c r="BB44" s="165">
        <v>110.6117</v>
      </c>
      <c r="BC44" s="165">
        <v>17.542000000000002</v>
      </c>
      <c r="BD44" s="165">
        <v>-7.5</v>
      </c>
      <c r="BE44" s="165">
        <v>-8.4</v>
      </c>
      <c r="BF44" s="165">
        <v>-23.886700000000001</v>
      </c>
      <c r="BG44" s="165">
        <v>-23.715900000000001</v>
      </c>
      <c r="BH44" s="165">
        <v>-2.3832</v>
      </c>
      <c r="BI44" s="166"/>
      <c r="BJ44" s="165">
        <v>15.3241</v>
      </c>
      <c r="BK44" s="165">
        <v>4.5446</v>
      </c>
      <c r="BL44" s="165">
        <v>0.58640000000000003</v>
      </c>
      <c r="BM44" s="165">
        <v>0.75890000000000002</v>
      </c>
      <c r="BN44" s="165">
        <v>-132.29769999999999</v>
      </c>
      <c r="BO44" s="165">
        <v>22.6752</v>
      </c>
      <c r="BP44" s="165">
        <v>22.7363</v>
      </c>
      <c r="BQ44" s="165">
        <v>101.65730000000001</v>
      </c>
      <c r="BR44" s="165">
        <v>-139.8039</v>
      </c>
      <c r="BS44" s="166"/>
      <c r="BT44" s="166"/>
      <c r="BU44" s="166"/>
      <c r="BV44" s="165">
        <v>16.955300000000001</v>
      </c>
      <c r="BW44" s="165">
        <v>8.16</v>
      </c>
      <c r="BX44" s="165">
        <v>6.02</v>
      </c>
      <c r="BY44" s="165">
        <v>-8.89</v>
      </c>
      <c r="BZ44" s="165">
        <v>2.02</v>
      </c>
      <c r="CA44" s="165">
        <v>-18.883800000000001</v>
      </c>
      <c r="CB44" s="165">
        <v>-18.883800000000001</v>
      </c>
      <c r="CC44" s="165">
        <v>35.375399999999999</v>
      </c>
      <c r="CD44" s="165">
        <v>34.736800000000002</v>
      </c>
      <c r="CE44" s="165">
        <v>-6.1943999999999999</v>
      </c>
      <c r="CF44" s="165">
        <v>-18.670400000000001</v>
      </c>
      <c r="CG44" s="165">
        <v>-19.193000000000001</v>
      </c>
      <c r="CH44" s="165">
        <v>15.011900000000001</v>
      </c>
      <c r="CI44" s="166"/>
      <c r="CJ44" s="165">
        <v>2.88</v>
      </c>
      <c r="CK44" s="165">
        <v>6.4119999999999999</v>
      </c>
      <c r="CL44" s="165">
        <v>13.9</v>
      </c>
      <c r="CM44" s="165">
        <v>10.8</v>
      </c>
      <c r="CN44" s="165">
        <v>-3.23</v>
      </c>
      <c r="CO44" s="165">
        <v>26.407299999999999</v>
      </c>
      <c r="CP44" s="165">
        <v>26.6934</v>
      </c>
      <c r="CQ44" s="165">
        <v>25.191800000000001</v>
      </c>
      <c r="CR44" s="165">
        <v>44.790199999999999</v>
      </c>
      <c r="CS44" s="165">
        <v>44.924900000000001</v>
      </c>
      <c r="CT44" s="165">
        <v>-36.520699999999998</v>
      </c>
      <c r="CU44" s="165">
        <v>-17.261199999999999</v>
      </c>
      <c r="CV44" s="165">
        <v>-35.213500000000003</v>
      </c>
      <c r="CW44" s="165">
        <v>3.2505000000000002</v>
      </c>
      <c r="CX44" s="165">
        <v>34.74</v>
      </c>
      <c r="CY44" s="165">
        <v>17.510000000000002</v>
      </c>
      <c r="CZ44" s="165">
        <v>10.473599999999999</v>
      </c>
      <c r="DA44" s="165">
        <v>10.452299999999999</v>
      </c>
      <c r="DB44" s="165">
        <v>-10.14</v>
      </c>
      <c r="DC44" s="165">
        <v>0</v>
      </c>
      <c r="DD44" s="166"/>
      <c r="DE44" s="166"/>
      <c r="DF44" s="165">
        <v>29.658999999999999</v>
      </c>
      <c r="DG44" s="165">
        <v>1.5299999999999999E-2</v>
      </c>
      <c r="DH44" s="165">
        <v>-5.2965999999999998</v>
      </c>
      <c r="DI44" s="165">
        <v>-6.3</v>
      </c>
      <c r="DJ44" s="165">
        <v>-6.1</v>
      </c>
      <c r="DK44" s="165">
        <v>-2.5415000000000001</v>
      </c>
      <c r="DL44" s="165">
        <v>5.0551000000000004</v>
      </c>
      <c r="DM44" s="165">
        <v>10.5718</v>
      </c>
      <c r="DN44" s="165">
        <v>14.292899999999999</v>
      </c>
      <c r="DO44" s="165">
        <v>5.56</v>
      </c>
      <c r="DP44" s="165">
        <v>-1.99</v>
      </c>
      <c r="DQ44" s="165">
        <v>4.6035000000000004</v>
      </c>
      <c r="DR44" s="165">
        <v>-29.7517</v>
      </c>
      <c r="DS44" s="165">
        <v>0</v>
      </c>
      <c r="DT44" s="165">
        <v>-12.61</v>
      </c>
      <c r="DU44" s="165">
        <v>10.74</v>
      </c>
      <c r="DV44" s="165">
        <v>35.619999999999997</v>
      </c>
      <c r="DW44" s="165">
        <v>-26.818200000000001</v>
      </c>
      <c r="DX44" s="165">
        <v>-13.563599999999999</v>
      </c>
      <c r="DY44" s="165">
        <v>-44.5456</v>
      </c>
      <c r="DZ44" s="165">
        <v>-44.436399999999999</v>
      </c>
      <c r="EA44" s="165">
        <v>23.308</v>
      </c>
      <c r="EB44" s="165">
        <v>-0.36149999999999999</v>
      </c>
      <c r="EC44" s="165">
        <v>-12.491899999999999</v>
      </c>
      <c r="ED44" s="165">
        <v>-11.9214</v>
      </c>
      <c r="EE44" s="165">
        <v>-23.085000000000001</v>
      </c>
      <c r="EF44" s="165">
        <v>-28.9909</v>
      </c>
      <c r="EG44" s="165">
        <v>-9.9990000000000006</v>
      </c>
      <c r="EH44" s="165">
        <v>-155.71799999999999</v>
      </c>
      <c r="EI44" s="165">
        <v>-35.218299999999999</v>
      </c>
      <c r="EJ44" s="166"/>
      <c r="EK44" s="165">
        <v>-5.0678999999999998</v>
      </c>
      <c r="EL44" s="165">
        <v>-4.2382</v>
      </c>
      <c r="EM44" s="165">
        <v>14.498900000000001</v>
      </c>
      <c r="EN44" s="165">
        <v>-3.6553</v>
      </c>
      <c r="EO44" s="165">
        <v>-3.7383000000000002</v>
      </c>
      <c r="EP44" s="165">
        <v>-5.1239999999999997</v>
      </c>
      <c r="EQ44" s="165">
        <v>-26.2212</v>
      </c>
      <c r="ER44" s="165">
        <v>-25.933599999999998</v>
      </c>
      <c r="ES44" s="165">
        <v>9.7990999999999993</v>
      </c>
      <c r="ET44" s="166"/>
      <c r="EU44" s="165">
        <v>-13.04</v>
      </c>
      <c r="EV44" s="165">
        <v>0</v>
      </c>
      <c r="EW44" s="165">
        <v>2.8763000000000001</v>
      </c>
      <c r="EX44" s="165">
        <v>2.9350999999999998</v>
      </c>
      <c r="EY44" s="165">
        <v>-14.9727</v>
      </c>
      <c r="EZ44" s="165">
        <v>-14.6325</v>
      </c>
      <c r="FA44" s="165">
        <v>10.356299999999999</v>
      </c>
      <c r="FB44" s="165">
        <v>12.307600000000001</v>
      </c>
      <c r="FC44" s="165">
        <v>-24.467500000000001</v>
      </c>
      <c r="FD44" s="165">
        <v>4.5442999999999998</v>
      </c>
      <c r="FE44" s="166"/>
      <c r="FF44" s="165">
        <v>4.3651999999999997</v>
      </c>
      <c r="FG44" s="165">
        <v>0</v>
      </c>
      <c r="FH44" s="165">
        <v>2.4516</v>
      </c>
      <c r="FI44" s="165">
        <v>0</v>
      </c>
      <c r="FJ44" s="165">
        <v>5.5260999999999996</v>
      </c>
      <c r="FK44" s="165">
        <v>5.5260999999999996</v>
      </c>
      <c r="FL44" s="165">
        <v>-34.161099999999998</v>
      </c>
      <c r="FM44" s="165">
        <v>29.225200000000001</v>
      </c>
      <c r="FN44" s="165">
        <v>28.959199999999999</v>
      </c>
      <c r="FO44" s="165">
        <v>-17.276299999999999</v>
      </c>
      <c r="FP44" s="166"/>
      <c r="FQ44" s="165">
        <v>28.400099999999998</v>
      </c>
      <c r="FR44" s="165">
        <v>-20.07</v>
      </c>
      <c r="FS44" s="165">
        <v>-0.20100000000000001</v>
      </c>
      <c r="FT44" s="165">
        <v>0.3866</v>
      </c>
      <c r="FU44" s="165">
        <v>0.03</v>
      </c>
      <c r="FV44" s="165">
        <v>0.76</v>
      </c>
      <c r="FW44" s="165">
        <v>-27.653099999999998</v>
      </c>
      <c r="FX44" s="166"/>
      <c r="FY44" s="165">
        <v>2.702</v>
      </c>
      <c r="FZ44" s="165">
        <v>0.63300000000000001</v>
      </c>
      <c r="GA44" s="166"/>
      <c r="GB44" s="165">
        <v>9.35</v>
      </c>
      <c r="GC44" s="165">
        <v>-4.7257999999999996</v>
      </c>
      <c r="GD44" s="165">
        <v>5.4208999999999996</v>
      </c>
      <c r="GE44" s="165">
        <v>-2.81</v>
      </c>
      <c r="GF44" s="165">
        <v>22.068200000000001</v>
      </c>
      <c r="GG44" s="166"/>
      <c r="GH44" s="165">
        <v>28.930299999999999</v>
      </c>
      <c r="GI44" s="165">
        <v>-8.1449999999999996</v>
      </c>
      <c r="GJ44" s="165">
        <v>-8.7591999999999999</v>
      </c>
      <c r="GK44" s="165">
        <v>3.2105000000000001</v>
      </c>
      <c r="GL44" s="166"/>
      <c r="GM44" s="166"/>
      <c r="GN44" s="165">
        <v>-12.0337</v>
      </c>
      <c r="GO44" s="165">
        <v>-19.1358</v>
      </c>
      <c r="GP44" s="165">
        <v>0.92500000000000004</v>
      </c>
      <c r="GQ44" s="165">
        <v>-22.193000000000001</v>
      </c>
      <c r="GR44" s="165">
        <v>8.6023999999999994</v>
      </c>
      <c r="GS44" s="165">
        <v>7.5038</v>
      </c>
      <c r="GT44" s="165">
        <v>141.33940000000001</v>
      </c>
      <c r="GU44" s="165">
        <v>-4.8297999999999996</v>
      </c>
      <c r="GV44" s="165">
        <v>-9.2830999999999992</v>
      </c>
      <c r="GW44" s="165">
        <v>-6.4611999999999998</v>
      </c>
      <c r="GX44" s="165">
        <v>2.2118000000000002</v>
      </c>
      <c r="GY44" s="165">
        <v>9.0328999999999997</v>
      </c>
      <c r="GZ44" s="165">
        <v>9.2018000000000004</v>
      </c>
      <c r="HA44" s="166"/>
      <c r="HB44" s="165">
        <v>8.8465000000000007</v>
      </c>
      <c r="HC44" s="165">
        <v>10.9518</v>
      </c>
      <c r="HD44" s="165">
        <v>-3.77</v>
      </c>
      <c r="HE44" s="165">
        <v>0</v>
      </c>
      <c r="HF44" s="165">
        <v>26.7319</v>
      </c>
      <c r="HG44" s="165">
        <v>-4.1913999999999998</v>
      </c>
      <c r="HH44" s="165">
        <v>-13.179</v>
      </c>
      <c r="HI44" s="166"/>
      <c r="HJ44" s="166"/>
      <c r="HK44" s="165">
        <v>-18.559200000000001</v>
      </c>
      <c r="HL44" s="165">
        <v>-19.997699999999998</v>
      </c>
      <c r="HM44" s="165">
        <v>0</v>
      </c>
      <c r="HN44" s="165">
        <v>0</v>
      </c>
      <c r="HO44" s="166"/>
      <c r="HP44" s="165">
        <v>48.5426</v>
      </c>
      <c r="HQ44" s="165">
        <v>-7.2827000000000002</v>
      </c>
      <c r="HR44" s="165">
        <v>-6.8651999999999997</v>
      </c>
      <c r="HS44" s="165">
        <v>-16.066199999999998</v>
      </c>
      <c r="HT44" s="165">
        <v>-15.6168</v>
      </c>
      <c r="HU44" s="165">
        <v>5.95</v>
      </c>
      <c r="HV44" s="165">
        <v>5.93</v>
      </c>
      <c r="HW44" s="165">
        <v>-29.9</v>
      </c>
      <c r="HX44" s="165">
        <v>-30</v>
      </c>
      <c r="HY44" s="165">
        <v>0.79190000000000005</v>
      </c>
      <c r="HZ44" s="165">
        <v>-5.44</v>
      </c>
      <c r="IA44" s="165">
        <v>84.418899999999994</v>
      </c>
      <c r="IB44" s="165">
        <v>11.9916</v>
      </c>
      <c r="IC44" s="165">
        <v>11.6891</v>
      </c>
      <c r="ID44" s="165">
        <v>-17.8</v>
      </c>
      <c r="IE44" s="165">
        <v>-40</v>
      </c>
      <c r="IF44" s="165">
        <v>-9.1999999999999993</v>
      </c>
      <c r="IG44" s="165">
        <v>-9.8000000000000007</v>
      </c>
      <c r="IH44" s="165">
        <v>-17.523299999999999</v>
      </c>
      <c r="II44" s="165">
        <v>-17.57</v>
      </c>
      <c r="IJ44" s="165">
        <v>-83.269099999999995</v>
      </c>
      <c r="IK44" s="165">
        <v>8.1837</v>
      </c>
      <c r="IL44" s="166"/>
      <c r="IM44" s="165">
        <v>33.867100000000001</v>
      </c>
      <c r="IN44" s="165">
        <v>-10.6303</v>
      </c>
      <c r="IO44" s="165">
        <v>216.0154</v>
      </c>
      <c r="IP44" s="165">
        <v>-67.249700000000004</v>
      </c>
      <c r="IQ44" s="165">
        <v>264.40429999999998</v>
      </c>
      <c r="IR44" s="165">
        <v>-33.315600000000003</v>
      </c>
      <c r="IS44" s="165">
        <v>195.96860000000001</v>
      </c>
      <c r="IT44" s="166"/>
      <c r="IU44" s="165">
        <v>27.9955</v>
      </c>
      <c r="IV44" s="165">
        <v>-147.00880000000001</v>
      </c>
      <c r="IW44" s="166"/>
      <c r="IX44" s="165">
        <v>-80.858400000000003</v>
      </c>
      <c r="IY44" s="165">
        <v>67.388400000000004</v>
      </c>
      <c r="IZ44" s="165">
        <v>-61.218899999999998</v>
      </c>
      <c r="JA44" s="165">
        <v>-0.32590000000000002</v>
      </c>
      <c r="JB44" s="166"/>
      <c r="JC44" s="165">
        <v>-8.08</v>
      </c>
      <c r="JD44" s="165">
        <v>-0.748</v>
      </c>
      <c r="JE44" s="165">
        <v>-0.752</v>
      </c>
      <c r="JF44" s="165">
        <v>4.72</v>
      </c>
      <c r="JG44" s="165">
        <v>-2.56</v>
      </c>
      <c r="JH44" s="165">
        <v>-2.8336000000000001</v>
      </c>
      <c r="JI44" s="165">
        <v>-3.4561999999999999</v>
      </c>
      <c r="JJ44" s="165">
        <v>5.3056000000000001</v>
      </c>
      <c r="JK44" s="165">
        <v>-4.2770999999999999</v>
      </c>
      <c r="JL44" s="165">
        <v>-3</v>
      </c>
      <c r="JM44" s="165">
        <v>2.3E-2</v>
      </c>
      <c r="JN44" s="165">
        <v>0.11899999999999999</v>
      </c>
      <c r="JO44" s="165">
        <v>0</v>
      </c>
      <c r="JP44" s="165">
        <v>0</v>
      </c>
      <c r="JQ44" s="165">
        <v>4.1722000000000001</v>
      </c>
      <c r="JR44" s="165">
        <v>3.1735000000000002</v>
      </c>
      <c r="JS44" s="165">
        <v>3.9472999999999998</v>
      </c>
      <c r="JT44" s="166"/>
      <c r="JU44" s="165">
        <v>24.6</v>
      </c>
      <c r="JV44" s="165">
        <v>-6.6463000000000001</v>
      </c>
      <c r="JW44" s="165">
        <v>0.75</v>
      </c>
      <c r="JX44" s="166"/>
      <c r="JY44" s="165">
        <v>-8.1569000000000003</v>
      </c>
      <c r="JZ44" s="165">
        <v>-12.972099999999999</v>
      </c>
      <c r="KA44" s="165">
        <v>-13.162599999999999</v>
      </c>
      <c r="KB44" s="165">
        <v>-6.9546999999999999</v>
      </c>
      <c r="KC44" s="165">
        <v>6.3673000000000002</v>
      </c>
      <c r="KD44" s="165">
        <v>-4.01</v>
      </c>
      <c r="KE44" s="165">
        <v>-2.5640000000000001</v>
      </c>
      <c r="KF44" s="165">
        <v>-24.8</v>
      </c>
      <c r="KG44" s="165">
        <v>7.6</v>
      </c>
      <c r="KH44" s="165">
        <v>-57.052700000000002</v>
      </c>
      <c r="KI44" s="165">
        <v>4.5785999999999998</v>
      </c>
    </row>
    <row r="45" spans="1:295" ht="18" customHeight="1" x14ac:dyDescent="0.25">
      <c r="A45" s="160" t="s">
        <v>101</v>
      </c>
      <c r="B45" s="160" t="s">
        <v>907</v>
      </c>
      <c r="C45" s="164">
        <v>0</v>
      </c>
      <c r="D45" s="165">
        <v>7.0359999999999996</v>
      </c>
      <c r="E45" s="165">
        <v>-12.435499999999999</v>
      </c>
      <c r="F45" s="165">
        <v>1.3915999999999999</v>
      </c>
      <c r="G45" s="165">
        <v>6.9307999999999996</v>
      </c>
      <c r="H45" s="166"/>
      <c r="I45" s="165">
        <v>12.442399999999999</v>
      </c>
      <c r="J45" s="166"/>
      <c r="K45" s="165">
        <v>16.447399999999998</v>
      </c>
      <c r="L45" s="165">
        <v>6.7278000000000002</v>
      </c>
      <c r="M45" s="165">
        <v>6.4866999999999999</v>
      </c>
      <c r="N45" s="165">
        <v>-15.54</v>
      </c>
      <c r="O45" s="165">
        <v>-13.2</v>
      </c>
      <c r="P45" s="165">
        <v>-11</v>
      </c>
      <c r="Q45" s="165">
        <v>4.1399999999999997</v>
      </c>
      <c r="R45" s="165">
        <v>-2.2000000000000002</v>
      </c>
      <c r="S45" s="165">
        <v>2.9236</v>
      </c>
      <c r="T45" s="165">
        <v>-2.8367</v>
      </c>
      <c r="U45" s="165">
        <v>4.1223999999999998</v>
      </c>
      <c r="V45" s="165">
        <v>4.0084999999999997</v>
      </c>
      <c r="W45" s="165">
        <v>7.4661999999999997</v>
      </c>
      <c r="X45" s="165">
        <v>0.41980000000000001</v>
      </c>
      <c r="Y45" s="165">
        <v>0.19239999999999999</v>
      </c>
      <c r="Z45" s="165">
        <v>1.1226</v>
      </c>
      <c r="AA45" s="166"/>
      <c r="AB45" s="165">
        <v>-0.71189999999999998</v>
      </c>
      <c r="AC45" s="165">
        <v>-0.748</v>
      </c>
      <c r="AD45" s="165">
        <v>-0.72199999999999998</v>
      </c>
      <c r="AE45" s="165">
        <v>-2.7789999999999999</v>
      </c>
      <c r="AF45" s="165">
        <v>-4.4400000000000004</v>
      </c>
      <c r="AG45" s="165">
        <v>-17.600000000000001</v>
      </c>
      <c r="AH45" s="165">
        <v>-0.49</v>
      </c>
      <c r="AI45" s="165">
        <v>0.42399999999999999</v>
      </c>
      <c r="AJ45" s="165">
        <v>-14.31</v>
      </c>
      <c r="AK45" s="165">
        <v>-14.35</v>
      </c>
      <c r="AL45" s="166"/>
      <c r="AM45" s="165">
        <v>-8.24</v>
      </c>
      <c r="AN45" s="165">
        <v>-8.2200000000000006</v>
      </c>
      <c r="AO45" s="165">
        <v>5.5952999999999999</v>
      </c>
      <c r="AP45" s="165">
        <v>3.3557999999999999</v>
      </c>
      <c r="AQ45" s="165">
        <v>21.922799999999999</v>
      </c>
      <c r="AR45" s="165">
        <v>23.351600000000001</v>
      </c>
      <c r="AS45" s="165">
        <v>-14.646599999999999</v>
      </c>
      <c r="AT45" s="165">
        <v>-11.788399999999999</v>
      </c>
      <c r="AU45" s="165">
        <v>-11.4549</v>
      </c>
      <c r="AV45" s="165">
        <v>8.0600000000000005E-2</v>
      </c>
      <c r="AW45" s="165">
        <v>0.18149999999999999</v>
      </c>
      <c r="AX45" s="165">
        <v>-11.654400000000001</v>
      </c>
      <c r="AY45" s="165">
        <v>-8.8413000000000004</v>
      </c>
      <c r="AZ45" s="165">
        <v>1.5905</v>
      </c>
      <c r="BA45" s="165">
        <v>8.1606000000000005</v>
      </c>
      <c r="BB45" s="165">
        <v>118.2353</v>
      </c>
      <c r="BC45" s="165">
        <v>14.7271</v>
      </c>
      <c r="BD45" s="165">
        <v>-5.6</v>
      </c>
      <c r="BE45" s="165">
        <v>-6.4</v>
      </c>
      <c r="BF45" s="165">
        <v>-23.805</v>
      </c>
      <c r="BG45" s="165">
        <v>-23.0428</v>
      </c>
      <c r="BH45" s="165">
        <v>-2.3618000000000001</v>
      </c>
      <c r="BI45" s="166"/>
      <c r="BJ45" s="165">
        <v>18.2529</v>
      </c>
      <c r="BK45" s="165">
        <v>4.5542999999999996</v>
      </c>
      <c r="BL45" s="165">
        <v>1.3555999999999999</v>
      </c>
      <c r="BM45" s="165">
        <v>1.0492999999999999</v>
      </c>
      <c r="BN45" s="165">
        <v>-106.357</v>
      </c>
      <c r="BO45" s="165">
        <v>24.567399999999999</v>
      </c>
      <c r="BP45" s="165">
        <v>24.658899999999999</v>
      </c>
      <c r="BQ45" s="165">
        <v>84.895200000000003</v>
      </c>
      <c r="BR45" s="165">
        <v>-122.8884</v>
      </c>
      <c r="BS45" s="166"/>
      <c r="BT45" s="166"/>
      <c r="BU45" s="166"/>
      <c r="BV45" s="165">
        <v>20.068899999999999</v>
      </c>
      <c r="BW45" s="165">
        <v>8.89</v>
      </c>
      <c r="BX45" s="165">
        <v>7.62</v>
      </c>
      <c r="BY45" s="165">
        <v>-7.36</v>
      </c>
      <c r="BZ45" s="165">
        <v>2.35</v>
      </c>
      <c r="CA45" s="165">
        <v>-20.089400000000001</v>
      </c>
      <c r="CB45" s="165">
        <v>-19.955400000000001</v>
      </c>
      <c r="CC45" s="165">
        <v>32.775799999999997</v>
      </c>
      <c r="CD45" s="165">
        <v>32.387999999999998</v>
      </c>
      <c r="CE45" s="165">
        <v>-7.1573000000000002</v>
      </c>
      <c r="CF45" s="165">
        <v>-22.8232</v>
      </c>
      <c r="CG45" s="165">
        <v>-23.06</v>
      </c>
      <c r="CH45" s="165">
        <v>17.591799999999999</v>
      </c>
      <c r="CI45" s="166"/>
      <c r="CJ45" s="166"/>
      <c r="CK45" s="166"/>
      <c r="CL45" s="165">
        <v>15</v>
      </c>
      <c r="CM45" s="165">
        <v>12.3</v>
      </c>
      <c r="CN45" s="165">
        <v>-3.24</v>
      </c>
      <c r="CO45" s="165">
        <v>26.8706</v>
      </c>
      <c r="CP45" s="165">
        <v>27.0304</v>
      </c>
      <c r="CQ45" s="165">
        <v>25.939800000000002</v>
      </c>
      <c r="CR45" s="165">
        <v>40.747100000000003</v>
      </c>
      <c r="CS45" s="165">
        <v>40.555500000000002</v>
      </c>
      <c r="CT45" s="165">
        <v>-33.928800000000003</v>
      </c>
      <c r="CU45" s="165">
        <v>-15.8161</v>
      </c>
      <c r="CV45" s="165">
        <v>-32.608400000000003</v>
      </c>
      <c r="CW45" s="165">
        <v>2.9228000000000001</v>
      </c>
      <c r="CX45" s="165">
        <v>37.68</v>
      </c>
      <c r="CY45" s="165">
        <v>20.27</v>
      </c>
      <c r="CZ45" s="165">
        <v>9.3798999999999992</v>
      </c>
      <c r="DA45" s="165">
        <v>9.6709999999999994</v>
      </c>
      <c r="DB45" s="165">
        <v>-9.2899999999999991</v>
      </c>
      <c r="DC45" s="166"/>
      <c r="DD45" s="166"/>
      <c r="DE45" s="166"/>
      <c r="DF45" s="165">
        <v>36.897799999999997</v>
      </c>
      <c r="DG45" s="165">
        <v>1.52E-2</v>
      </c>
      <c r="DH45" s="165">
        <v>-4.6052999999999997</v>
      </c>
      <c r="DI45" s="165">
        <v>-8.4</v>
      </c>
      <c r="DJ45" s="165">
        <v>-7.2</v>
      </c>
      <c r="DK45" s="165">
        <v>-3.7902999999999998</v>
      </c>
      <c r="DL45" s="165">
        <v>4.3070000000000004</v>
      </c>
      <c r="DM45" s="165">
        <v>10.414099999999999</v>
      </c>
      <c r="DN45" s="165">
        <v>13.179600000000001</v>
      </c>
      <c r="DO45" s="165">
        <v>4.84</v>
      </c>
      <c r="DP45" s="165">
        <v>-2.27</v>
      </c>
      <c r="DQ45" s="165">
        <v>2.9449999999999998</v>
      </c>
      <c r="DR45" s="165">
        <v>-35.421999999999997</v>
      </c>
      <c r="DS45" s="166"/>
      <c r="DT45" s="165">
        <v>-11.29</v>
      </c>
      <c r="DU45" s="165">
        <v>10.68</v>
      </c>
      <c r="DV45" s="165">
        <v>31.53</v>
      </c>
      <c r="DW45" s="165">
        <v>-30.836400000000001</v>
      </c>
      <c r="DX45" s="165">
        <v>-15.5</v>
      </c>
      <c r="DY45" s="165">
        <v>-43.848599999999998</v>
      </c>
      <c r="DZ45" s="165">
        <v>-42.690899999999999</v>
      </c>
      <c r="EA45" s="165">
        <v>20.1004</v>
      </c>
      <c r="EB45" s="165">
        <v>-1.1684000000000001</v>
      </c>
      <c r="EC45" s="165">
        <v>-14.0694</v>
      </c>
      <c r="ED45" s="165">
        <v>-13.536</v>
      </c>
      <c r="EE45" s="165">
        <v>-24.114699999999999</v>
      </c>
      <c r="EF45" s="165">
        <v>-30.0351</v>
      </c>
      <c r="EG45" s="165">
        <v>-9.0190000000000001</v>
      </c>
      <c r="EH45" s="165">
        <v>-142.6395</v>
      </c>
      <c r="EI45" s="165">
        <v>-33.727499999999999</v>
      </c>
      <c r="EJ45" s="166"/>
      <c r="EK45" s="165">
        <v>-4.6036000000000001</v>
      </c>
      <c r="EL45" s="165">
        <v>-3.7027999999999999</v>
      </c>
      <c r="EM45" s="165">
        <v>15.021800000000001</v>
      </c>
      <c r="EN45" s="165">
        <v>-3.5110999999999999</v>
      </c>
      <c r="EO45" s="165">
        <v>-4.0967000000000002</v>
      </c>
      <c r="EP45" s="165">
        <v>-9.2200000000000006</v>
      </c>
      <c r="EQ45" s="165">
        <v>-25.273599999999998</v>
      </c>
      <c r="ER45" s="165">
        <v>-24.736599999999999</v>
      </c>
      <c r="ES45" s="165">
        <v>10.682</v>
      </c>
      <c r="ET45" s="166"/>
      <c r="EU45" s="165">
        <v>-9.69</v>
      </c>
      <c r="EV45" s="165">
        <v>0.1</v>
      </c>
      <c r="EW45" s="165">
        <v>3.0396999999999998</v>
      </c>
      <c r="EX45" s="165">
        <v>2.8519999999999999</v>
      </c>
      <c r="EY45" s="165">
        <v>-15.282400000000001</v>
      </c>
      <c r="EZ45" s="165">
        <v>-15.183199999999999</v>
      </c>
      <c r="FA45" s="165">
        <v>9.6263000000000005</v>
      </c>
      <c r="FB45" s="165">
        <v>13.178699999999999</v>
      </c>
      <c r="FC45" s="165">
        <v>-24.5898</v>
      </c>
      <c r="FD45" s="165">
        <v>5.3814000000000002</v>
      </c>
      <c r="FE45" s="166"/>
      <c r="FF45" s="165">
        <v>5.0094000000000003</v>
      </c>
      <c r="FG45" s="165">
        <v>0</v>
      </c>
      <c r="FH45" s="165">
        <v>0</v>
      </c>
      <c r="FI45" s="165">
        <v>0</v>
      </c>
      <c r="FJ45" s="165">
        <v>5.1910999999999996</v>
      </c>
      <c r="FK45" s="165">
        <v>5.6935000000000002</v>
      </c>
      <c r="FL45" s="165">
        <v>-31.6492</v>
      </c>
      <c r="FM45" s="165">
        <v>26.516500000000001</v>
      </c>
      <c r="FN45" s="165">
        <v>26.613800000000001</v>
      </c>
      <c r="FO45" s="165">
        <v>-15.789199999999999</v>
      </c>
      <c r="FP45" s="166"/>
      <c r="FQ45" s="165">
        <v>26.910799999999998</v>
      </c>
      <c r="FR45" s="165">
        <v>-21.28</v>
      </c>
      <c r="FS45" s="165">
        <v>-0.39510000000000001</v>
      </c>
      <c r="FT45" s="165">
        <v>0.3866</v>
      </c>
      <c r="FU45" s="165">
        <v>0</v>
      </c>
      <c r="FV45" s="165">
        <v>2.52</v>
      </c>
      <c r="FW45" s="165">
        <v>-26.63</v>
      </c>
      <c r="FX45" s="166"/>
      <c r="FY45" s="165">
        <v>2.9420000000000002</v>
      </c>
      <c r="FZ45" s="165">
        <v>0.77400000000000002</v>
      </c>
      <c r="GA45" s="166"/>
      <c r="GB45" s="165">
        <v>10.45</v>
      </c>
      <c r="GC45" s="165">
        <v>-6.9321999999999999</v>
      </c>
      <c r="GD45" s="165">
        <v>2.7841</v>
      </c>
      <c r="GE45" s="165">
        <v>-2.9</v>
      </c>
      <c r="GF45" s="165">
        <v>23.785</v>
      </c>
      <c r="GG45" s="166"/>
      <c r="GH45" s="165">
        <v>25.3002</v>
      </c>
      <c r="GI45" s="165">
        <v>-6.9833999999999996</v>
      </c>
      <c r="GJ45" s="165">
        <v>-7.6105</v>
      </c>
      <c r="GK45" s="165">
        <v>3.7136999999999998</v>
      </c>
      <c r="GL45" s="166"/>
      <c r="GM45" s="166"/>
      <c r="GN45" s="165">
        <v>-11.179600000000001</v>
      </c>
      <c r="GO45" s="165">
        <v>-16.155999999999999</v>
      </c>
      <c r="GP45" s="165">
        <v>7.1999999999999998E-3</v>
      </c>
      <c r="GQ45" s="165">
        <v>-17.005400000000002</v>
      </c>
      <c r="GR45" s="165">
        <v>6.9246999999999996</v>
      </c>
      <c r="GS45" s="165">
        <v>5.2847</v>
      </c>
      <c r="GT45" s="165">
        <v>153.35910000000001</v>
      </c>
      <c r="GU45" s="165">
        <v>-3.8610000000000002</v>
      </c>
      <c r="GV45" s="165">
        <v>-8.8803999999999998</v>
      </c>
      <c r="GW45" s="165">
        <v>-4.9500999999999999</v>
      </c>
      <c r="GX45" s="165">
        <v>3.5939000000000001</v>
      </c>
      <c r="GY45" s="165">
        <v>9.5602</v>
      </c>
      <c r="GZ45" s="165">
        <v>9.6921999999999997</v>
      </c>
      <c r="HA45" s="165">
        <v>3</v>
      </c>
      <c r="HB45" s="165">
        <v>6.9386999999999999</v>
      </c>
      <c r="HC45" s="165">
        <v>8.3890999999999991</v>
      </c>
      <c r="HD45" s="165">
        <v>-2.1</v>
      </c>
      <c r="HE45" s="165">
        <v>-3.7471999999999999</v>
      </c>
      <c r="HF45" s="165">
        <v>21.502199999999998</v>
      </c>
      <c r="HG45" s="165">
        <v>0</v>
      </c>
      <c r="HH45" s="165">
        <v>-9.3156999999999996</v>
      </c>
      <c r="HI45" s="166"/>
      <c r="HJ45" s="166"/>
      <c r="HK45" s="165">
        <v>-16.630600000000001</v>
      </c>
      <c r="HL45" s="165">
        <v>-17.942799999999998</v>
      </c>
      <c r="HM45" s="165">
        <v>0</v>
      </c>
      <c r="HN45" s="165">
        <v>-10.5931</v>
      </c>
      <c r="HO45" s="165">
        <v>36.710799999999999</v>
      </c>
      <c r="HP45" s="165">
        <v>39.36</v>
      </c>
      <c r="HQ45" s="165">
        <v>-6.5686</v>
      </c>
      <c r="HR45" s="165">
        <v>-6.0357000000000003</v>
      </c>
      <c r="HS45" s="165">
        <v>-15.5436</v>
      </c>
      <c r="HT45" s="165">
        <v>-15.3689</v>
      </c>
      <c r="HU45" s="165">
        <v>4.7699999999999996</v>
      </c>
      <c r="HV45" s="165">
        <v>4.75</v>
      </c>
      <c r="HW45" s="165">
        <v>-29.5</v>
      </c>
      <c r="HX45" s="165">
        <v>-29.6</v>
      </c>
      <c r="HY45" s="165">
        <v>0.81030000000000002</v>
      </c>
      <c r="HZ45" s="165">
        <v>-6.32</v>
      </c>
      <c r="IA45" s="165">
        <v>78.866900000000001</v>
      </c>
      <c r="IB45" s="165">
        <v>11.867900000000001</v>
      </c>
      <c r="IC45" s="165">
        <v>11.8752</v>
      </c>
      <c r="ID45" s="165">
        <v>-17.8</v>
      </c>
      <c r="IE45" s="165">
        <v>-39.299999999999997</v>
      </c>
      <c r="IF45" s="165">
        <v>-9.8000000000000007</v>
      </c>
      <c r="IG45" s="165">
        <v>-10.199999999999999</v>
      </c>
      <c r="IH45" s="166"/>
      <c r="II45" s="165">
        <v>-17.342600000000001</v>
      </c>
      <c r="IJ45" s="165">
        <v>-83.755799999999994</v>
      </c>
      <c r="IK45" s="165">
        <v>3.0165999999999999</v>
      </c>
      <c r="IL45" s="165">
        <v>-177.00710000000001</v>
      </c>
      <c r="IM45" s="165">
        <v>26.4254</v>
      </c>
      <c r="IN45" s="165">
        <v>-24.285599999999999</v>
      </c>
      <c r="IO45" s="165">
        <v>225.78659999999999</v>
      </c>
      <c r="IP45" s="165">
        <v>-69.515100000000004</v>
      </c>
      <c r="IQ45" s="165">
        <v>260.2038</v>
      </c>
      <c r="IR45" s="165">
        <v>-35.407499999999999</v>
      </c>
      <c r="IS45" s="165">
        <v>194.10069999999999</v>
      </c>
      <c r="IT45" s="166"/>
      <c r="IU45" s="165">
        <v>27.673400000000001</v>
      </c>
      <c r="IV45" s="165">
        <v>-146.02860000000001</v>
      </c>
      <c r="IW45" s="165">
        <v>0</v>
      </c>
      <c r="IX45" s="165">
        <v>-81.325400000000002</v>
      </c>
      <c r="IY45" s="165">
        <v>66.186400000000006</v>
      </c>
      <c r="IZ45" s="165">
        <v>-61.935200000000002</v>
      </c>
      <c r="JA45" s="165">
        <v>-0.32590000000000002</v>
      </c>
      <c r="JB45" s="166"/>
      <c r="JC45" s="165">
        <v>-8.16</v>
      </c>
      <c r="JD45" s="165">
        <v>-0.81599999999999995</v>
      </c>
      <c r="JE45" s="165">
        <v>-0.81899999999999995</v>
      </c>
      <c r="JF45" s="165">
        <v>4.4000000000000004</v>
      </c>
      <c r="JG45" s="165">
        <v>-2.2400000000000002</v>
      </c>
      <c r="JH45" s="165">
        <v>-3.0811000000000002</v>
      </c>
      <c r="JI45" s="165">
        <v>-3.6911999999999998</v>
      </c>
      <c r="JJ45" s="165">
        <v>5.9189999999999996</v>
      </c>
      <c r="JK45" s="165">
        <v>-3.5720999999999998</v>
      </c>
      <c r="JL45" s="165">
        <v>-3.4</v>
      </c>
      <c r="JM45" s="165">
        <v>0.81699999999999995</v>
      </c>
      <c r="JN45" s="165">
        <v>0.44400000000000001</v>
      </c>
      <c r="JO45" s="166"/>
      <c r="JP45" s="166"/>
      <c r="JQ45" s="165">
        <v>3.4260999999999999</v>
      </c>
      <c r="JR45" s="165">
        <v>3.3010999999999999</v>
      </c>
      <c r="JS45" s="165">
        <v>3.7038000000000002</v>
      </c>
      <c r="JT45" s="166"/>
      <c r="JU45" s="165">
        <v>23.7</v>
      </c>
      <c r="JV45" s="165">
        <v>-7.0983999999999998</v>
      </c>
      <c r="JW45" s="165">
        <v>0.68</v>
      </c>
      <c r="JX45" s="166"/>
      <c r="JY45" s="165">
        <v>-8.3497000000000003</v>
      </c>
      <c r="JZ45" s="165">
        <v>-13.883599999999999</v>
      </c>
      <c r="KA45" s="165">
        <v>-14.0722</v>
      </c>
      <c r="KB45" s="165">
        <v>-6.7667999999999999</v>
      </c>
      <c r="KC45" s="165">
        <v>6.9912999999999998</v>
      </c>
      <c r="KD45" s="165">
        <v>-6.2931999999999997</v>
      </c>
      <c r="KE45" s="165">
        <v>-1.9117999999999999</v>
      </c>
      <c r="KF45" s="165">
        <v>-24</v>
      </c>
      <c r="KG45" s="165">
        <v>7.1</v>
      </c>
      <c r="KH45" s="165">
        <v>-58.720399999999998</v>
      </c>
      <c r="KI45" s="165">
        <v>5.5049000000000001</v>
      </c>
    </row>
    <row r="46" spans="1:295" ht="18" customHeight="1" x14ac:dyDescent="0.25">
      <c r="A46" s="160" t="s">
        <v>101</v>
      </c>
      <c r="B46" s="160" t="s">
        <v>908</v>
      </c>
      <c r="C46" s="164">
        <v>0</v>
      </c>
      <c r="D46" s="165">
        <v>5.39</v>
      </c>
      <c r="E46" s="165">
        <v>-10.4682</v>
      </c>
      <c r="F46" s="165">
        <v>1.4863999999999999</v>
      </c>
      <c r="G46" s="165">
        <v>7.2275999999999998</v>
      </c>
      <c r="H46" s="166"/>
      <c r="I46" s="165">
        <v>14.085900000000001</v>
      </c>
      <c r="J46" s="166"/>
      <c r="K46" s="165">
        <v>17.246700000000001</v>
      </c>
      <c r="L46" s="165">
        <v>6.9417999999999997</v>
      </c>
      <c r="M46" s="165">
        <v>6.6097999999999999</v>
      </c>
      <c r="N46" s="165">
        <v>-13.32</v>
      </c>
      <c r="O46" s="165">
        <v>-15.4</v>
      </c>
      <c r="P46" s="165">
        <v>-8.8000000000000007</v>
      </c>
      <c r="Q46" s="165">
        <v>4.1399999999999997</v>
      </c>
      <c r="R46" s="165">
        <v>-4.4000000000000004</v>
      </c>
      <c r="S46" s="165">
        <v>2.0577999999999999</v>
      </c>
      <c r="T46" s="165">
        <v>-2.8088000000000002</v>
      </c>
      <c r="U46" s="165">
        <v>4.4695999999999998</v>
      </c>
      <c r="V46" s="165">
        <v>4.3703000000000003</v>
      </c>
      <c r="W46" s="165">
        <v>7.8621999999999996</v>
      </c>
      <c r="X46" s="165">
        <v>0.31340000000000001</v>
      </c>
      <c r="Y46" s="165">
        <v>0.1356</v>
      </c>
      <c r="Z46" s="165">
        <v>1.101</v>
      </c>
      <c r="AA46" s="166"/>
      <c r="AB46" s="165">
        <v>-0.77170000000000005</v>
      </c>
      <c r="AC46" s="165">
        <v>-0.64200000000000002</v>
      </c>
      <c r="AD46" s="165">
        <v>-0.61499999999999999</v>
      </c>
      <c r="AE46" s="165">
        <v>-2.5070000000000001</v>
      </c>
      <c r="AF46" s="165">
        <v>-6.66</v>
      </c>
      <c r="AG46" s="165">
        <v>-15.4</v>
      </c>
      <c r="AH46" s="165">
        <v>-0.46899999999999997</v>
      </c>
      <c r="AI46" s="165">
        <v>0.443</v>
      </c>
      <c r="AJ46" s="165">
        <v>-13.48</v>
      </c>
      <c r="AK46" s="165">
        <v>-13.42</v>
      </c>
      <c r="AL46" s="166"/>
      <c r="AM46" s="165">
        <v>-7.82</v>
      </c>
      <c r="AN46" s="165">
        <v>-7.77</v>
      </c>
      <c r="AO46" s="165">
        <v>5.2854000000000001</v>
      </c>
      <c r="AP46" s="165">
        <v>3.2591999999999999</v>
      </c>
      <c r="AQ46" s="165">
        <v>21.110199999999999</v>
      </c>
      <c r="AR46" s="165">
        <v>22.479299999999999</v>
      </c>
      <c r="AS46" s="165">
        <v>-15.0444</v>
      </c>
      <c r="AT46" s="165">
        <v>-11.118600000000001</v>
      </c>
      <c r="AU46" s="165">
        <v>-10.8744</v>
      </c>
      <c r="AV46" s="165">
        <v>-1.2621</v>
      </c>
      <c r="AW46" s="165">
        <v>-1.3367</v>
      </c>
      <c r="AX46" s="165">
        <v>-11.654400000000001</v>
      </c>
      <c r="AY46" s="165">
        <v>-8.0374999999999996</v>
      </c>
      <c r="AZ46" s="165">
        <v>1.196</v>
      </c>
      <c r="BA46" s="165">
        <v>7.0232999999999999</v>
      </c>
      <c r="BB46" s="165">
        <v>117.9071</v>
      </c>
      <c r="BC46" s="165">
        <v>14.4131</v>
      </c>
      <c r="BD46" s="165">
        <v>-4.5</v>
      </c>
      <c r="BE46" s="165">
        <v>-5.0999999999999996</v>
      </c>
      <c r="BF46" s="165">
        <v>-23.0579</v>
      </c>
      <c r="BG46" s="165">
        <v>-22.747399999999999</v>
      </c>
      <c r="BH46" s="165">
        <v>-2.3243</v>
      </c>
      <c r="BI46" s="166"/>
      <c r="BJ46" s="165">
        <v>15.5924</v>
      </c>
      <c r="BK46" s="165">
        <v>3.9996</v>
      </c>
      <c r="BL46" s="165">
        <v>1.1609</v>
      </c>
      <c r="BM46" s="165">
        <v>0.89100000000000001</v>
      </c>
      <c r="BN46" s="165">
        <v>-99.307199999999995</v>
      </c>
      <c r="BO46" s="165">
        <v>20.142199999999999</v>
      </c>
      <c r="BP46" s="165">
        <v>20.111699999999999</v>
      </c>
      <c r="BQ46" s="165">
        <v>79.569699999999997</v>
      </c>
      <c r="BR46" s="165">
        <v>-132.65649999999999</v>
      </c>
      <c r="BS46" s="166"/>
      <c r="BT46" s="166"/>
      <c r="BU46" s="166"/>
      <c r="BV46" s="165">
        <v>17.0351</v>
      </c>
      <c r="BW46" s="165">
        <v>8.42</v>
      </c>
      <c r="BX46" s="165">
        <v>7.12</v>
      </c>
      <c r="BY46" s="165">
        <v>-9.0299999999999994</v>
      </c>
      <c r="BZ46" s="165">
        <v>0.75</v>
      </c>
      <c r="CA46" s="165">
        <v>-15.4009</v>
      </c>
      <c r="CB46" s="165">
        <v>-15.132999999999999</v>
      </c>
      <c r="CC46" s="165">
        <v>30.430499999999999</v>
      </c>
      <c r="CD46" s="165">
        <v>28.9467</v>
      </c>
      <c r="CE46" s="165">
        <v>-6.1452</v>
      </c>
      <c r="CF46" s="165">
        <v>-27.4512</v>
      </c>
      <c r="CG46" s="165">
        <v>-27.747</v>
      </c>
      <c r="CH46" s="165">
        <v>15.273999999999999</v>
      </c>
      <c r="CI46" s="166"/>
      <c r="CJ46" s="166"/>
      <c r="CK46" s="166"/>
      <c r="CL46" s="165">
        <v>15.2</v>
      </c>
      <c r="CM46" s="165">
        <v>12</v>
      </c>
      <c r="CN46" s="165">
        <v>-3.21</v>
      </c>
      <c r="CO46" s="165">
        <v>23.133700000000001</v>
      </c>
      <c r="CP46" s="165">
        <v>23.474299999999999</v>
      </c>
      <c r="CQ46" s="165">
        <v>22.561800000000002</v>
      </c>
      <c r="CR46" s="165">
        <v>37.171599999999998</v>
      </c>
      <c r="CS46" s="165">
        <v>37.011899999999997</v>
      </c>
      <c r="CT46" s="165">
        <v>-33.796900000000001</v>
      </c>
      <c r="CU46" s="165">
        <v>-11.134</v>
      </c>
      <c r="CV46" s="165">
        <v>-32.370699999999999</v>
      </c>
      <c r="CW46" s="165">
        <v>2.8864000000000001</v>
      </c>
      <c r="CX46" s="165">
        <v>37.31</v>
      </c>
      <c r="CY46" s="165">
        <v>19.27</v>
      </c>
      <c r="CZ46" s="165">
        <v>9.0673999999999992</v>
      </c>
      <c r="DA46" s="165">
        <v>9.1827000000000005</v>
      </c>
      <c r="DB46" s="165">
        <v>-9.0299999999999994</v>
      </c>
      <c r="DC46" s="166"/>
      <c r="DD46" s="166"/>
      <c r="DE46" s="166"/>
      <c r="DF46" s="165">
        <v>40.962200000000003</v>
      </c>
      <c r="DG46" s="165">
        <v>1.54E-2</v>
      </c>
      <c r="DH46" s="165">
        <v>-4.5608000000000004</v>
      </c>
      <c r="DI46" s="165">
        <v>-6.3</v>
      </c>
      <c r="DJ46" s="165">
        <v>-5.4</v>
      </c>
      <c r="DK46" s="165">
        <v>-4.01</v>
      </c>
      <c r="DL46" s="165">
        <v>3.746</v>
      </c>
      <c r="DM46" s="165">
        <v>9.1524000000000001</v>
      </c>
      <c r="DN46" s="165">
        <v>12.4374</v>
      </c>
      <c r="DO46" s="165">
        <v>4.26</v>
      </c>
      <c r="DP46" s="165">
        <v>-1.68</v>
      </c>
      <c r="DQ46" s="165">
        <v>0.72850000000000004</v>
      </c>
      <c r="DR46" s="165">
        <v>-39.592300000000002</v>
      </c>
      <c r="DS46" s="166"/>
      <c r="DT46" s="165">
        <v>-11.2</v>
      </c>
      <c r="DU46" s="165">
        <v>10.83</v>
      </c>
      <c r="DV46" s="165">
        <v>30.12</v>
      </c>
      <c r="DW46" s="165">
        <v>-35.054499999999997</v>
      </c>
      <c r="DX46" s="165">
        <v>-17.109100000000002</v>
      </c>
      <c r="DY46" s="165">
        <v>-42.654899999999998</v>
      </c>
      <c r="DZ46" s="165">
        <v>-41.609099999999998</v>
      </c>
      <c r="EA46" s="165">
        <v>13.5976</v>
      </c>
      <c r="EB46" s="165">
        <v>-4.6355000000000004</v>
      </c>
      <c r="EC46" s="165">
        <v>-17.396599999999999</v>
      </c>
      <c r="ED46" s="165">
        <v>-17.166799999999999</v>
      </c>
      <c r="EE46" s="165">
        <v>-23.776</v>
      </c>
      <c r="EF46" s="165">
        <v>-29.893999999999998</v>
      </c>
      <c r="EG46" s="165">
        <v>-8.67</v>
      </c>
      <c r="EH46" s="165">
        <v>-134.91229999999999</v>
      </c>
      <c r="EI46" s="165">
        <v>-60.884399999999999</v>
      </c>
      <c r="EJ46" s="166"/>
      <c r="EK46" s="165">
        <v>-4.3700999999999999</v>
      </c>
      <c r="EL46" s="165">
        <v>-3.7385000000000002</v>
      </c>
      <c r="EM46" s="165">
        <v>13.8841</v>
      </c>
      <c r="EN46" s="165">
        <v>-3.113</v>
      </c>
      <c r="EO46" s="165">
        <v>-2.8569</v>
      </c>
      <c r="EP46" s="165">
        <v>-9.2200000000000006</v>
      </c>
      <c r="EQ46" s="165">
        <v>-24.331299999999999</v>
      </c>
      <c r="ER46" s="165">
        <v>-24.084099999999999</v>
      </c>
      <c r="ES46" s="165">
        <v>10.0192</v>
      </c>
      <c r="ET46" s="166"/>
      <c r="EU46" s="165">
        <v>-9.7899999999999991</v>
      </c>
      <c r="EV46" s="165">
        <v>0.1</v>
      </c>
      <c r="EW46" s="165">
        <v>2.8671000000000002</v>
      </c>
      <c r="EX46" s="165">
        <v>4.3635999999999999</v>
      </c>
      <c r="EY46" s="165">
        <v>-14.1036</v>
      </c>
      <c r="EZ46" s="165">
        <v>-13.860099999999999</v>
      </c>
      <c r="FA46" s="165">
        <v>8.2082999999999995</v>
      </c>
      <c r="FB46" s="165">
        <v>12.4923</v>
      </c>
      <c r="FC46" s="165">
        <v>-23.761099999999999</v>
      </c>
      <c r="FD46" s="165">
        <v>5.3669000000000002</v>
      </c>
      <c r="FE46" s="166"/>
      <c r="FF46" s="165">
        <v>4.9055</v>
      </c>
      <c r="FG46" s="165">
        <v>0</v>
      </c>
      <c r="FH46" s="165">
        <v>0</v>
      </c>
      <c r="FI46" s="166"/>
      <c r="FJ46" s="165">
        <v>1.3395999999999999</v>
      </c>
      <c r="FK46" s="165">
        <v>1.1721999999999999</v>
      </c>
      <c r="FL46" s="165">
        <v>-30.3096</v>
      </c>
      <c r="FM46" s="165">
        <v>24.760200000000001</v>
      </c>
      <c r="FN46" s="165">
        <v>24.564499999999999</v>
      </c>
      <c r="FO46" s="165">
        <v>-13.4857</v>
      </c>
      <c r="FP46" s="166"/>
      <c r="FQ46" s="165">
        <v>27.1891</v>
      </c>
      <c r="FR46" s="165">
        <v>-20.37</v>
      </c>
      <c r="FS46" s="165">
        <v>-0.60750000000000004</v>
      </c>
      <c r="FT46" s="165">
        <v>0.35089999999999999</v>
      </c>
      <c r="FU46" s="165">
        <v>0</v>
      </c>
      <c r="FV46" s="165">
        <v>1.89</v>
      </c>
      <c r="FW46" s="165">
        <v>-26.697399999999998</v>
      </c>
      <c r="FX46" s="166"/>
      <c r="FY46" s="165">
        <v>2.956</v>
      </c>
      <c r="FZ46" s="165">
        <v>0.61599999999999999</v>
      </c>
      <c r="GA46" s="166"/>
      <c r="GB46" s="165">
        <v>9.82</v>
      </c>
      <c r="GC46" s="165">
        <v>-9.4095999999999993</v>
      </c>
      <c r="GD46" s="165">
        <v>0.30869999999999997</v>
      </c>
      <c r="GE46" s="165">
        <v>-2.84</v>
      </c>
      <c r="GF46" s="165">
        <v>22.7104</v>
      </c>
      <c r="GG46" s="166"/>
      <c r="GH46" s="165">
        <v>25.365400000000001</v>
      </c>
      <c r="GI46" s="165">
        <v>-6.8937999999999997</v>
      </c>
      <c r="GJ46" s="165">
        <v>-7.6106999999999996</v>
      </c>
      <c r="GK46" s="165">
        <v>3.8300999999999998</v>
      </c>
      <c r="GL46" s="166"/>
      <c r="GM46" s="166"/>
      <c r="GN46" s="165">
        <v>-10.423</v>
      </c>
      <c r="GO46" s="165">
        <v>-11.263199999999999</v>
      </c>
      <c r="GP46" s="165">
        <v>-0.41310000000000002</v>
      </c>
      <c r="GQ46" s="165">
        <v>-16.567499999999999</v>
      </c>
      <c r="GR46" s="165">
        <v>5.0016999999999996</v>
      </c>
      <c r="GS46" s="165">
        <v>6.2796000000000003</v>
      </c>
      <c r="GT46" s="165">
        <v>158.04169999999999</v>
      </c>
      <c r="GU46" s="165">
        <v>-3.8077000000000001</v>
      </c>
      <c r="GV46" s="165">
        <v>-8.9518000000000004</v>
      </c>
      <c r="GW46" s="165">
        <v>-4.8548</v>
      </c>
      <c r="GX46" s="165">
        <v>3.9428999999999998</v>
      </c>
      <c r="GY46" s="165">
        <v>9.5309000000000008</v>
      </c>
      <c r="GZ46" s="165">
        <v>9.8030000000000008</v>
      </c>
      <c r="HA46" s="166"/>
      <c r="HB46" s="165">
        <v>-13.3658</v>
      </c>
      <c r="HC46" s="165">
        <v>-11.9785</v>
      </c>
      <c r="HD46" s="165">
        <v>9.64</v>
      </c>
      <c r="HE46" s="165">
        <v>-16.029299999999999</v>
      </c>
      <c r="HF46" s="165">
        <v>-27.4847</v>
      </c>
      <c r="HG46" s="165">
        <v>57.697600000000001</v>
      </c>
      <c r="HH46" s="165">
        <v>84.411100000000005</v>
      </c>
      <c r="HI46" s="165">
        <v>49.601399999999998</v>
      </c>
      <c r="HJ46" s="165">
        <v>49.819699999999997</v>
      </c>
      <c r="HK46" s="165">
        <v>-13.049799999999999</v>
      </c>
      <c r="HL46" s="165">
        <v>-13.6753</v>
      </c>
      <c r="HM46" s="165">
        <v>-10.325799999999999</v>
      </c>
      <c r="HN46" s="165">
        <v>-12.574</v>
      </c>
      <c r="HO46" s="165">
        <v>19.009699999999999</v>
      </c>
      <c r="HP46" s="165">
        <v>17.985099999999999</v>
      </c>
      <c r="HQ46" s="165">
        <v>-7.4584999999999999</v>
      </c>
      <c r="HR46" s="165">
        <v>-6.8707000000000003</v>
      </c>
      <c r="HS46" s="165">
        <v>-17.2807</v>
      </c>
      <c r="HT46" s="165">
        <v>-17.322800000000001</v>
      </c>
      <c r="HU46" s="165">
        <v>4.26</v>
      </c>
      <c r="HV46" s="165">
        <v>4.22</v>
      </c>
      <c r="HW46" s="165">
        <v>-32.9</v>
      </c>
      <c r="HX46" s="165">
        <v>-32.700000000000003</v>
      </c>
      <c r="HY46" s="165">
        <v>0.79190000000000005</v>
      </c>
      <c r="HZ46" s="165">
        <v>-8</v>
      </c>
      <c r="IA46" s="165">
        <v>102.4872</v>
      </c>
      <c r="IB46" s="165">
        <v>6.9386000000000001</v>
      </c>
      <c r="IC46" s="165">
        <v>7.1352000000000002</v>
      </c>
      <c r="ID46" s="165">
        <v>-17.8</v>
      </c>
      <c r="IE46" s="165">
        <v>-42.7</v>
      </c>
      <c r="IF46" s="165">
        <v>-8.8000000000000007</v>
      </c>
      <c r="IG46" s="165">
        <v>-9.4</v>
      </c>
      <c r="IH46" s="165">
        <v>-18.1248</v>
      </c>
      <c r="II46" s="165">
        <v>-17.957000000000001</v>
      </c>
      <c r="IJ46" s="165">
        <v>-159.08930000000001</v>
      </c>
      <c r="IK46" s="165">
        <v>27.061199999999999</v>
      </c>
      <c r="IL46" s="165">
        <v>-26.679500000000001</v>
      </c>
      <c r="IM46" s="165">
        <v>-21.725100000000001</v>
      </c>
      <c r="IN46" s="165">
        <v>-7.8548999999999998</v>
      </c>
      <c r="IO46" s="165">
        <v>147.9443</v>
      </c>
      <c r="IP46" s="165">
        <v>23.621200000000002</v>
      </c>
      <c r="IQ46" s="165">
        <v>219.572</v>
      </c>
      <c r="IR46" s="165">
        <v>0</v>
      </c>
      <c r="IS46" s="165">
        <v>84.417699999999996</v>
      </c>
      <c r="IT46" s="165">
        <v>32.1858</v>
      </c>
      <c r="IU46" s="166"/>
      <c r="IV46" s="165">
        <v>-105.67529999999999</v>
      </c>
      <c r="IW46" s="165">
        <v>-64.323700000000002</v>
      </c>
      <c r="IX46" s="165">
        <v>-132.0608</v>
      </c>
      <c r="IY46" s="165">
        <v>-43.3902</v>
      </c>
      <c r="IZ46" s="165">
        <v>56.427100000000003</v>
      </c>
      <c r="JA46" s="165">
        <v>-1.7101999999999999</v>
      </c>
      <c r="JB46" s="166"/>
      <c r="JC46" s="165">
        <v>-10.48</v>
      </c>
      <c r="JD46" s="165">
        <v>-1.127</v>
      </c>
      <c r="JE46" s="165">
        <v>-1.151</v>
      </c>
      <c r="JF46" s="165">
        <v>6.56</v>
      </c>
      <c r="JG46" s="165">
        <v>-4.4000000000000004</v>
      </c>
      <c r="JH46" s="165">
        <v>-3.7725</v>
      </c>
      <c r="JI46" s="165">
        <v>-2.1377999999999999</v>
      </c>
      <c r="JJ46" s="165">
        <v>6.8284000000000002</v>
      </c>
      <c r="JK46" s="165">
        <v>-6.2393999999999998</v>
      </c>
      <c r="JL46" s="165">
        <v>-3.8</v>
      </c>
      <c r="JM46" s="165">
        <v>-0.76800000000000002</v>
      </c>
      <c r="JN46" s="165">
        <v>-2.262</v>
      </c>
      <c r="JO46" s="166"/>
      <c r="JP46" s="166"/>
      <c r="JQ46" s="165">
        <v>4.0561999999999996</v>
      </c>
      <c r="JR46" s="165">
        <v>3.2471999999999999</v>
      </c>
      <c r="JS46" s="165">
        <v>3.2869999999999999</v>
      </c>
      <c r="JT46" s="166"/>
      <c r="JU46" s="165">
        <v>28.4</v>
      </c>
      <c r="JV46" s="165">
        <v>-1.0686</v>
      </c>
      <c r="JW46" s="165">
        <v>0.6</v>
      </c>
      <c r="JX46" s="166"/>
      <c r="JY46" s="165">
        <v>0</v>
      </c>
      <c r="JZ46" s="165">
        <v>-17.5153</v>
      </c>
      <c r="KA46" s="165">
        <v>-19.302700000000002</v>
      </c>
      <c r="KB46" s="165">
        <v>1.9758</v>
      </c>
      <c r="KC46" s="165">
        <v>11.592000000000001</v>
      </c>
      <c r="KD46" s="165">
        <v>-11.5029</v>
      </c>
      <c r="KE46" s="165">
        <v>0</v>
      </c>
      <c r="KF46" s="165">
        <v>-27.7</v>
      </c>
      <c r="KG46" s="165">
        <v>10.199999999999999</v>
      </c>
      <c r="KH46" s="165">
        <v>-9.7963000000000005</v>
      </c>
      <c r="KI46" s="165">
        <v>-31.565899999999999</v>
      </c>
    </row>
    <row r="47" spans="1:295" ht="18" customHeight="1" x14ac:dyDescent="0.25">
      <c r="A47" s="160" t="s">
        <v>101</v>
      </c>
      <c r="B47" s="160" t="s">
        <v>909</v>
      </c>
      <c r="C47" s="164">
        <v>0</v>
      </c>
      <c r="D47" s="165">
        <v>5.5278</v>
      </c>
      <c r="E47" s="165">
        <v>-10.5909</v>
      </c>
      <c r="F47" s="165">
        <v>1.6919999999999999</v>
      </c>
      <c r="G47" s="165">
        <v>7.3815</v>
      </c>
      <c r="H47" s="166"/>
      <c r="I47" s="165">
        <v>14.0326</v>
      </c>
      <c r="J47" s="166"/>
      <c r="K47" s="165">
        <v>16.508099999999999</v>
      </c>
      <c r="L47" s="165">
        <v>6.5838000000000001</v>
      </c>
      <c r="M47" s="165">
        <v>6.4090999999999996</v>
      </c>
      <c r="N47" s="165">
        <v>-15.54</v>
      </c>
      <c r="O47" s="165">
        <v>-13.2</v>
      </c>
      <c r="P47" s="165">
        <v>-11</v>
      </c>
      <c r="Q47" s="165">
        <v>4.1399999999999997</v>
      </c>
      <c r="R47" s="165">
        <v>-2.2000000000000002</v>
      </c>
      <c r="S47" s="165">
        <v>2.5653999999999999</v>
      </c>
      <c r="T47" s="165">
        <v>-4.3403</v>
      </c>
      <c r="U47" s="165">
        <v>4.7378999999999998</v>
      </c>
      <c r="V47" s="165">
        <v>4.5793999999999997</v>
      </c>
      <c r="W47" s="165">
        <v>8.3332999999999995</v>
      </c>
      <c r="X47" s="165">
        <v>1.4294</v>
      </c>
      <c r="Y47" s="165">
        <v>0.15609999999999999</v>
      </c>
      <c r="Z47" s="165">
        <v>1.0899000000000001</v>
      </c>
      <c r="AA47" s="166"/>
      <c r="AB47" s="165">
        <v>-0.73960000000000004</v>
      </c>
      <c r="AC47" s="165">
        <v>-0.73299999999999998</v>
      </c>
      <c r="AD47" s="165">
        <v>-0.70899999999999996</v>
      </c>
      <c r="AE47" s="165">
        <v>-2.3940000000000001</v>
      </c>
      <c r="AF47" s="165">
        <v>-4.4400000000000004</v>
      </c>
      <c r="AG47" s="165">
        <v>-17.600000000000001</v>
      </c>
      <c r="AH47" s="165">
        <v>-0.32</v>
      </c>
      <c r="AI47" s="165">
        <v>0.45300000000000001</v>
      </c>
      <c r="AJ47" s="165">
        <v>-14.9</v>
      </c>
      <c r="AK47" s="165">
        <v>-14.85</v>
      </c>
      <c r="AL47" s="166"/>
      <c r="AM47" s="165">
        <v>-6.88</v>
      </c>
      <c r="AN47" s="165">
        <v>-6.96</v>
      </c>
      <c r="AO47" s="165">
        <v>5.8834999999999997</v>
      </c>
      <c r="AP47" s="165">
        <v>3.5796000000000001</v>
      </c>
      <c r="AQ47" s="165">
        <v>15.883100000000001</v>
      </c>
      <c r="AR47" s="165">
        <v>17.493600000000001</v>
      </c>
      <c r="AS47" s="165">
        <v>-20.325199999999999</v>
      </c>
      <c r="AT47" s="165">
        <v>-20.227799999999998</v>
      </c>
      <c r="AU47" s="165">
        <v>-20.0322</v>
      </c>
      <c r="AV47" s="165">
        <v>-1.5224</v>
      </c>
      <c r="AW47" s="165">
        <v>-1.4849000000000001</v>
      </c>
      <c r="AX47" s="165">
        <v>-15.2713</v>
      </c>
      <c r="AY47" s="165">
        <v>-12.4582</v>
      </c>
      <c r="AZ47" s="165">
        <v>0</v>
      </c>
      <c r="BA47" s="165">
        <v>0.9698</v>
      </c>
      <c r="BB47" s="165">
        <v>75.922200000000004</v>
      </c>
      <c r="BC47" s="165">
        <v>9.5600000000000004E-2</v>
      </c>
      <c r="BD47" s="165">
        <v>-1.7</v>
      </c>
      <c r="BE47" s="165">
        <v>-1.9</v>
      </c>
      <c r="BF47" s="165">
        <v>-14.403</v>
      </c>
      <c r="BG47" s="165">
        <v>-14.174099999999999</v>
      </c>
      <c r="BH47" s="165">
        <v>-2.1970000000000001</v>
      </c>
      <c r="BI47" s="166"/>
      <c r="BJ47" s="165">
        <v>14.7018</v>
      </c>
      <c r="BK47" s="165">
        <v>4.0006000000000004</v>
      </c>
      <c r="BL47" s="165">
        <v>0.90939999999999999</v>
      </c>
      <c r="BM47" s="165">
        <v>0.73650000000000004</v>
      </c>
      <c r="BN47" s="165">
        <v>-60.090899999999998</v>
      </c>
      <c r="BO47" s="165">
        <v>6.2868000000000004</v>
      </c>
      <c r="BP47" s="165">
        <v>6.0731999999999999</v>
      </c>
      <c r="BQ47" s="165">
        <v>76.124700000000004</v>
      </c>
      <c r="BR47" s="165">
        <v>-128.69759999999999</v>
      </c>
      <c r="BS47" s="166"/>
      <c r="BT47" s="166"/>
      <c r="BU47" s="166"/>
      <c r="BV47" s="165">
        <v>13.871600000000001</v>
      </c>
      <c r="BW47" s="165">
        <v>8.1300000000000008</v>
      </c>
      <c r="BX47" s="165">
        <v>6.94</v>
      </c>
      <c r="BY47" s="165">
        <v>-10</v>
      </c>
      <c r="BZ47" s="165">
        <v>-0.95</v>
      </c>
      <c r="CA47" s="165">
        <v>-12.0519</v>
      </c>
      <c r="CB47" s="165">
        <v>-11.784000000000001</v>
      </c>
      <c r="CC47" s="165">
        <v>29.552900000000001</v>
      </c>
      <c r="CD47" s="165">
        <v>28.6692</v>
      </c>
      <c r="CE47" s="165">
        <v>-5.7423999999999999</v>
      </c>
      <c r="CF47" s="165">
        <v>-33.628599999999999</v>
      </c>
      <c r="CG47" s="165">
        <v>-33.754199999999997</v>
      </c>
      <c r="CH47" s="165">
        <v>14.686199999999999</v>
      </c>
      <c r="CI47" s="165">
        <v>0</v>
      </c>
      <c r="CJ47" s="166"/>
      <c r="CK47" s="166"/>
      <c r="CL47" s="165">
        <v>14.3</v>
      </c>
      <c r="CM47" s="165">
        <v>11.4</v>
      </c>
      <c r="CN47" s="165">
        <v>-2.89</v>
      </c>
      <c r="CO47" s="165">
        <v>19.0871</v>
      </c>
      <c r="CP47" s="165">
        <v>19.202999999999999</v>
      </c>
      <c r="CQ47" s="165">
        <v>18.041699999999999</v>
      </c>
      <c r="CR47" s="165">
        <v>26.851299999999998</v>
      </c>
      <c r="CS47" s="165">
        <v>26.933900000000001</v>
      </c>
      <c r="CT47" s="165">
        <v>-35.9467</v>
      </c>
      <c r="CU47" s="165">
        <v>2.2780999999999998</v>
      </c>
      <c r="CV47" s="165">
        <v>-34.735100000000003</v>
      </c>
      <c r="CW47" s="165">
        <v>2.8637999999999999</v>
      </c>
      <c r="CX47" s="165">
        <v>35.31</v>
      </c>
      <c r="CY47" s="165">
        <v>20.36</v>
      </c>
      <c r="CZ47" s="165">
        <v>8.4423999999999992</v>
      </c>
      <c r="DA47" s="165">
        <v>8.5968</v>
      </c>
      <c r="DB47" s="165">
        <v>-8.44</v>
      </c>
      <c r="DC47" s="166"/>
      <c r="DD47" s="166"/>
      <c r="DE47" s="166"/>
      <c r="DF47" s="165">
        <v>42.6858</v>
      </c>
      <c r="DG47" s="165">
        <v>1.54E-2</v>
      </c>
      <c r="DH47" s="165">
        <v>-4.1897000000000002</v>
      </c>
      <c r="DI47" s="165">
        <v>-2.8</v>
      </c>
      <c r="DJ47" s="165">
        <v>-2.8</v>
      </c>
      <c r="DK47" s="165">
        <v>-4.0894000000000004</v>
      </c>
      <c r="DL47" s="165">
        <v>3.1850000000000001</v>
      </c>
      <c r="DM47" s="165">
        <v>8.9946999999999999</v>
      </c>
      <c r="DN47" s="165">
        <v>12.0663</v>
      </c>
      <c r="DO47" s="165">
        <v>3.84</v>
      </c>
      <c r="DP47" s="165">
        <v>-1.51</v>
      </c>
      <c r="DQ47" s="165">
        <v>0.75949999999999995</v>
      </c>
      <c r="DR47" s="165">
        <v>-39.6873</v>
      </c>
      <c r="DS47" s="166"/>
      <c r="DT47" s="165">
        <v>-10.86</v>
      </c>
      <c r="DU47" s="165">
        <v>10.47</v>
      </c>
      <c r="DV47" s="165">
        <v>29.05</v>
      </c>
      <c r="DW47" s="165">
        <v>-35.363599999999998</v>
      </c>
      <c r="DX47" s="165">
        <v>-17.418199999999999</v>
      </c>
      <c r="DY47" s="165">
        <v>-40.662199999999999</v>
      </c>
      <c r="DZ47" s="165">
        <v>-40.345500000000001</v>
      </c>
      <c r="EA47" s="165">
        <v>12.5367</v>
      </c>
      <c r="EB47" s="165">
        <v>-4.4298999999999999</v>
      </c>
      <c r="EC47" s="165">
        <v>-17.368600000000001</v>
      </c>
      <c r="ED47" s="165">
        <v>-17.4236</v>
      </c>
      <c r="EE47" s="165">
        <v>-24.505400000000002</v>
      </c>
      <c r="EF47" s="165">
        <v>-29.371500000000001</v>
      </c>
      <c r="EG47" s="165">
        <v>-7.6980000000000004</v>
      </c>
      <c r="EH47" s="165">
        <v>-129.61099999999999</v>
      </c>
      <c r="EI47" s="165">
        <v>-86.036799999999999</v>
      </c>
      <c r="EJ47" s="166"/>
      <c r="EK47" s="165">
        <v>-4.0888</v>
      </c>
      <c r="EL47" s="165">
        <v>-3.3086000000000002</v>
      </c>
      <c r="EM47" s="165">
        <v>13.639200000000001</v>
      </c>
      <c r="EN47" s="165">
        <v>-3.9906000000000001</v>
      </c>
      <c r="EO47" s="165">
        <v>-3.7652999999999999</v>
      </c>
      <c r="EP47" s="165">
        <v>-7.6840000000000002</v>
      </c>
      <c r="EQ47" s="165">
        <v>-22.8264</v>
      </c>
      <c r="ER47" s="165">
        <v>-22.501000000000001</v>
      </c>
      <c r="ES47" s="165">
        <v>9.3140000000000001</v>
      </c>
      <c r="ET47" s="166"/>
      <c r="EU47" s="165">
        <v>-9.4</v>
      </c>
      <c r="EV47" s="165">
        <v>0</v>
      </c>
      <c r="EW47" s="165">
        <v>2.6156000000000001</v>
      </c>
      <c r="EX47" s="165">
        <v>3.7863000000000002</v>
      </c>
      <c r="EY47" s="165">
        <v>-14.693899999999999</v>
      </c>
      <c r="EZ47" s="165">
        <v>-14.5266</v>
      </c>
      <c r="FA47" s="165">
        <v>9.0942000000000007</v>
      </c>
      <c r="FB47" s="165">
        <v>12.2453</v>
      </c>
      <c r="FC47" s="165">
        <v>-23.688700000000001</v>
      </c>
      <c r="FD47" s="165">
        <v>5.2013999999999996</v>
      </c>
      <c r="FE47" s="166"/>
      <c r="FF47" s="165">
        <v>4.9183000000000003</v>
      </c>
      <c r="FG47" s="165">
        <v>0</v>
      </c>
      <c r="FH47" s="165">
        <v>0</v>
      </c>
      <c r="FI47" s="165">
        <v>0</v>
      </c>
      <c r="FJ47" s="165">
        <v>-0.66979999999999995</v>
      </c>
      <c r="FK47" s="165">
        <v>-1.1721999999999999</v>
      </c>
      <c r="FL47" s="165">
        <v>-28.969899999999999</v>
      </c>
      <c r="FM47" s="165">
        <v>22.474399999999999</v>
      </c>
      <c r="FN47" s="165">
        <v>22.644400000000001</v>
      </c>
      <c r="FO47" s="165">
        <v>-13.3368</v>
      </c>
      <c r="FP47" s="166"/>
      <c r="FQ47" s="165">
        <v>26.027000000000001</v>
      </c>
      <c r="FR47" s="165">
        <v>-20.59</v>
      </c>
      <c r="FS47" s="165">
        <v>0.2</v>
      </c>
      <c r="FT47" s="165">
        <v>0.35089999999999999</v>
      </c>
      <c r="FU47" s="165">
        <v>-0.4</v>
      </c>
      <c r="FV47" s="165">
        <v>2.82</v>
      </c>
      <c r="FW47" s="165">
        <v>-26.6599</v>
      </c>
      <c r="FX47" s="166"/>
      <c r="FY47" s="165">
        <v>3.2290000000000001</v>
      </c>
      <c r="FZ47" s="165">
        <v>0.378</v>
      </c>
      <c r="GA47" s="166"/>
      <c r="GB47" s="165">
        <v>10.19</v>
      </c>
      <c r="GC47" s="165">
        <v>-8.8185000000000002</v>
      </c>
      <c r="GD47" s="165">
        <v>0.23300000000000001</v>
      </c>
      <c r="GE47" s="165">
        <v>-3.18</v>
      </c>
      <c r="GF47" s="165">
        <v>23.785299999999999</v>
      </c>
      <c r="GG47" s="166"/>
      <c r="GH47" s="165">
        <v>25.630400000000002</v>
      </c>
      <c r="GI47" s="165">
        <v>-6.8742999999999999</v>
      </c>
      <c r="GJ47" s="165">
        <v>-7.4135</v>
      </c>
      <c r="GK47" s="165">
        <v>3.7909999999999999</v>
      </c>
      <c r="GL47" s="166"/>
      <c r="GM47" s="166"/>
      <c r="GN47" s="166"/>
      <c r="GO47" s="165">
        <v>-10.6135</v>
      </c>
      <c r="GP47" s="165">
        <v>-8.7099999999999997E-2</v>
      </c>
      <c r="GQ47" s="165">
        <v>-17.2014</v>
      </c>
      <c r="GR47" s="165">
        <v>7.2051999999999996</v>
      </c>
      <c r="GS47" s="165">
        <v>6.4907000000000004</v>
      </c>
      <c r="GT47" s="165">
        <v>157.5444</v>
      </c>
      <c r="GU47" s="165">
        <v>-3.9003000000000001</v>
      </c>
      <c r="GV47" s="165">
        <v>-9.2647999999999993</v>
      </c>
      <c r="GW47" s="165">
        <v>-4.3803999999999998</v>
      </c>
      <c r="GX47" s="165">
        <v>4.1848999999999998</v>
      </c>
      <c r="GY47" s="165">
        <v>9.6042000000000005</v>
      </c>
      <c r="GZ47" s="165">
        <v>9.8109000000000002</v>
      </c>
      <c r="HA47" s="166"/>
      <c r="HB47" s="165">
        <v>-12.090299999999999</v>
      </c>
      <c r="HC47" s="165">
        <v>-10.6699</v>
      </c>
      <c r="HD47" s="165">
        <v>4.6100000000000003</v>
      </c>
      <c r="HE47" s="165">
        <v>-8.7698999999999998</v>
      </c>
      <c r="HF47" s="165">
        <v>0</v>
      </c>
      <c r="HG47" s="165">
        <v>43.0959</v>
      </c>
      <c r="HH47" s="165">
        <v>52.363199999999999</v>
      </c>
      <c r="HI47" s="165">
        <v>39.704999999999998</v>
      </c>
      <c r="HJ47" s="165">
        <v>40.401200000000003</v>
      </c>
      <c r="HK47" s="165">
        <v>-8.0454000000000008</v>
      </c>
      <c r="HL47" s="165">
        <v>0</v>
      </c>
      <c r="HM47" s="165">
        <v>-9.5225000000000009</v>
      </c>
      <c r="HN47" s="165">
        <v>-12.084</v>
      </c>
      <c r="HO47" s="166"/>
      <c r="HP47" s="166"/>
      <c r="HQ47" s="165">
        <v>-2.4266000000000001</v>
      </c>
      <c r="HR47" s="165">
        <v>-2.141</v>
      </c>
      <c r="HS47" s="165">
        <v>-14.406000000000001</v>
      </c>
      <c r="HT47" s="165">
        <v>-14.1911</v>
      </c>
      <c r="HU47" s="165">
        <v>3.79</v>
      </c>
      <c r="HV47" s="165">
        <v>3.8</v>
      </c>
      <c r="HW47" s="165">
        <v>-30.5</v>
      </c>
      <c r="HX47" s="165">
        <v>-30.6</v>
      </c>
      <c r="HY47" s="165">
        <v>0.81030000000000002</v>
      </c>
      <c r="HZ47" s="165">
        <v>-9.1999999999999993</v>
      </c>
      <c r="IA47" s="165">
        <v>114.7346</v>
      </c>
      <c r="IB47" s="165">
        <v>2.0045000000000002</v>
      </c>
      <c r="IC47" s="165">
        <v>2.0007999999999999</v>
      </c>
      <c r="ID47" s="166"/>
      <c r="IE47" s="165">
        <v>-43.5</v>
      </c>
      <c r="IF47" s="165">
        <v>-13.3</v>
      </c>
      <c r="IG47" s="165">
        <v>-13.8</v>
      </c>
      <c r="IH47" s="165">
        <v>-17.869499999999999</v>
      </c>
      <c r="II47" s="165">
        <v>-17.5808</v>
      </c>
      <c r="IJ47" s="165">
        <v>-122.88500000000001</v>
      </c>
      <c r="IK47" s="165">
        <v>54.490900000000003</v>
      </c>
      <c r="IL47" s="165">
        <v>-177.52879999999999</v>
      </c>
      <c r="IM47" s="165">
        <v>14.5557</v>
      </c>
      <c r="IN47" s="165">
        <v>-25.065899999999999</v>
      </c>
      <c r="IO47" s="165">
        <v>72.8001</v>
      </c>
      <c r="IP47" s="165">
        <v>88.1006</v>
      </c>
      <c r="IQ47" s="165">
        <v>95.701700000000002</v>
      </c>
      <c r="IR47" s="165">
        <v>176.89009999999999</v>
      </c>
      <c r="IS47" s="165">
        <v>13.598599999999999</v>
      </c>
      <c r="IT47" s="165">
        <v>35.118499999999997</v>
      </c>
      <c r="IU47" s="166"/>
      <c r="IV47" s="165">
        <v>11.8675</v>
      </c>
      <c r="IW47" s="165">
        <v>111.1664</v>
      </c>
      <c r="IX47" s="165">
        <v>-277.70319999999998</v>
      </c>
      <c r="IY47" s="165">
        <v>-19.815999999999999</v>
      </c>
      <c r="IZ47" s="165">
        <v>31.614599999999999</v>
      </c>
      <c r="JA47" s="165">
        <v>-2.4842</v>
      </c>
      <c r="JB47" s="166"/>
      <c r="JC47" s="165">
        <v>-9.52</v>
      </c>
      <c r="JD47" s="165">
        <v>-1.0449999999999999</v>
      </c>
      <c r="JE47" s="165">
        <v>-1.0549999999999999</v>
      </c>
      <c r="JF47" s="165">
        <v>5.6</v>
      </c>
      <c r="JG47" s="165">
        <v>-3.28</v>
      </c>
      <c r="JH47" s="165">
        <v>-3.2875999999999999</v>
      </c>
      <c r="JI47" s="165">
        <v>-3.0167000000000002</v>
      </c>
      <c r="JJ47" s="165">
        <v>6.5629</v>
      </c>
      <c r="JK47" s="165">
        <v>-6.1814</v>
      </c>
      <c r="JL47" s="165">
        <v>-2.7</v>
      </c>
      <c r="JM47" s="165">
        <v>0.94699999999999995</v>
      </c>
      <c r="JN47" s="165">
        <v>0.748</v>
      </c>
      <c r="JO47" s="166"/>
      <c r="JP47" s="166"/>
      <c r="JQ47" s="165">
        <v>4.2266000000000004</v>
      </c>
      <c r="JR47" s="165">
        <v>3.4678</v>
      </c>
      <c r="JS47" s="165">
        <v>3.8294999999999999</v>
      </c>
      <c r="JT47" s="166"/>
      <c r="JU47" s="165">
        <v>28.4</v>
      </c>
      <c r="JV47" s="165">
        <v>-0.68120000000000003</v>
      </c>
      <c r="JW47" s="165">
        <v>0.71</v>
      </c>
      <c r="JX47" s="166"/>
      <c r="JY47" s="165">
        <v>-10.9209</v>
      </c>
      <c r="JZ47" s="165">
        <v>-2.0099999999999998</v>
      </c>
      <c r="KA47" s="165">
        <v>-22.357399999999998</v>
      </c>
      <c r="KB47" s="165">
        <v>-9.2544000000000004</v>
      </c>
      <c r="KC47" s="165">
        <v>-4.0259999999999998</v>
      </c>
      <c r="KD47" s="165">
        <v>-23.173500000000001</v>
      </c>
      <c r="KE47" s="165">
        <v>-4.8113000000000001</v>
      </c>
      <c r="KF47" s="165">
        <v>-28.6</v>
      </c>
      <c r="KG47" s="165">
        <v>11.4</v>
      </c>
      <c r="KH47" s="165">
        <v>-19.745799999999999</v>
      </c>
      <c r="KI47" s="165">
        <v>-27.147200000000002</v>
      </c>
    </row>
    <row r="48" spans="1:295" ht="18" customHeight="1" x14ac:dyDescent="0.25">
      <c r="A48" s="160" t="s">
        <v>101</v>
      </c>
      <c r="B48" s="160" t="s">
        <v>910</v>
      </c>
      <c r="C48" s="167">
        <v>0</v>
      </c>
      <c r="D48" s="168">
        <v>5.2930000000000001</v>
      </c>
      <c r="E48" s="168">
        <v>-10.521800000000001</v>
      </c>
      <c r="F48" s="168">
        <v>0.63400000000000001</v>
      </c>
      <c r="G48" s="168">
        <v>7.1566999999999998</v>
      </c>
      <c r="H48" s="169"/>
      <c r="I48" s="168">
        <v>13.7096</v>
      </c>
      <c r="J48" s="169"/>
      <c r="K48" s="168">
        <v>16.294899999999998</v>
      </c>
      <c r="L48" s="168">
        <v>6.4157999999999999</v>
      </c>
      <c r="M48" s="168">
        <v>6.0759999999999996</v>
      </c>
      <c r="N48" s="168">
        <v>-15.54</v>
      </c>
      <c r="O48" s="168">
        <v>-15.4</v>
      </c>
      <c r="P48" s="168">
        <v>-8.8000000000000007</v>
      </c>
      <c r="Q48" s="168">
        <v>3.3119999999999998</v>
      </c>
      <c r="R48" s="168">
        <v>-4.4000000000000004</v>
      </c>
      <c r="S48" s="168">
        <v>2.9102999999999999</v>
      </c>
      <c r="T48" s="168">
        <v>-4.7072000000000003</v>
      </c>
      <c r="U48" s="168">
        <v>4.6062000000000003</v>
      </c>
      <c r="V48" s="168">
        <v>4.4688999999999997</v>
      </c>
      <c r="W48" s="168">
        <v>8.3007000000000009</v>
      </c>
      <c r="X48" s="168">
        <v>1.8398000000000001</v>
      </c>
      <c r="Y48" s="168">
        <v>0.1573</v>
      </c>
      <c r="Z48" s="168">
        <v>1.1081000000000001</v>
      </c>
      <c r="AA48" s="169"/>
      <c r="AB48" s="168">
        <v>-0.79120000000000001</v>
      </c>
      <c r="AC48" s="168">
        <v>-0.76600000000000001</v>
      </c>
      <c r="AD48" s="168">
        <v>-0.73899999999999999</v>
      </c>
      <c r="AE48" s="168">
        <v>-2.6120000000000001</v>
      </c>
      <c r="AF48" s="168">
        <v>-4.4400000000000004</v>
      </c>
      <c r="AG48" s="168">
        <v>-15.4</v>
      </c>
      <c r="AH48" s="168">
        <v>-0.54800000000000004</v>
      </c>
      <c r="AI48" s="168">
        <v>0.44700000000000001</v>
      </c>
      <c r="AJ48" s="168">
        <v>-14.9</v>
      </c>
      <c r="AK48" s="168">
        <v>-15.02</v>
      </c>
      <c r="AL48" s="168">
        <v>-10</v>
      </c>
      <c r="AM48" s="168">
        <v>-7</v>
      </c>
      <c r="AN48" s="168">
        <v>-7.04</v>
      </c>
      <c r="AO48" s="168">
        <v>6.3726000000000003</v>
      </c>
      <c r="AP48" s="168">
        <v>3.6232000000000002</v>
      </c>
      <c r="AQ48" s="168">
        <v>15.6408</v>
      </c>
      <c r="AR48" s="168">
        <v>16.966200000000001</v>
      </c>
      <c r="AS48" s="168">
        <v>-20.869900000000001</v>
      </c>
      <c r="AT48" s="168">
        <v>-18.4864</v>
      </c>
      <c r="AU48" s="168">
        <v>-17.843299999999999</v>
      </c>
      <c r="AV48" s="168">
        <v>1.1044</v>
      </c>
      <c r="AW48" s="168">
        <v>1.1182000000000001</v>
      </c>
      <c r="AX48" s="168">
        <v>-16.075099999999999</v>
      </c>
      <c r="AY48" s="168">
        <v>-13.5299</v>
      </c>
      <c r="AZ48" s="168">
        <v>0.40689999999999998</v>
      </c>
      <c r="BA48" s="168">
        <v>2.2269999999999999</v>
      </c>
      <c r="BB48" s="168">
        <v>73.483099999999993</v>
      </c>
      <c r="BC48" s="168">
        <v>-0.40949999999999998</v>
      </c>
      <c r="BD48" s="168">
        <v>-1.9</v>
      </c>
      <c r="BE48" s="168">
        <v>-2</v>
      </c>
      <c r="BF48" s="168">
        <v>-14.59</v>
      </c>
      <c r="BG48" s="168">
        <v>-14.629099999999999</v>
      </c>
      <c r="BH48" s="168">
        <v>-2.3003999999999998</v>
      </c>
      <c r="BI48" s="169"/>
      <c r="BJ48" s="168">
        <v>16.632400000000001</v>
      </c>
      <c r="BK48" s="168">
        <v>3.5369000000000002</v>
      </c>
      <c r="BL48" s="168">
        <v>0.87409999999999999</v>
      </c>
      <c r="BM48" s="168">
        <v>0.57569999999999999</v>
      </c>
      <c r="BN48" s="168">
        <v>-63.478499999999997</v>
      </c>
      <c r="BO48" s="168">
        <v>5.4017999999999997</v>
      </c>
      <c r="BP48" s="168">
        <v>5.3102</v>
      </c>
      <c r="BQ48" s="168">
        <v>73.473200000000006</v>
      </c>
      <c r="BR48" s="168">
        <v>-138.15880000000001</v>
      </c>
      <c r="BS48" s="169"/>
      <c r="BT48" s="169"/>
      <c r="BU48" s="169"/>
      <c r="BV48" s="168">
        <v>14.8695</v>
      </c>
      <c r="BW48" s="168">
        <v>8.1300000000000008</v>
      </c>
      <c r="BX48" s="168">
        <v>6.83</v>
      </c>
      <c r="BY48" s="168">
        <v>-9.92</v>
      </c>
      <c r="BZ48" s="168">
        <v>-0.7</v>
      </c>
      <c r="CA48" s="168">
        <v>-15.132999999999999</v>
      </c>
      <c r="CB48" s="168">
        <v>-14.999000000000001</v>
      </c>
      <c r="CC48" s="168">
        <v>28.743099999999998</v>
      </c>
      <c r="CD48" s="168">
        <v>27.648299999999999</v>
      </c>
      <c r="CE48" s="168">
        <v>-5.2130999999999998</v>
      </c>
      <c r="CF48" s="168">
        <v>-25.9453</v>
      </c>
      <c r="CG48" s="168">
        <v>-25.7301</v>
      </c>
      <c r="CH48" s="168">
        <v>15.2181</v>
      </c>
      <c r="CI48" s="169"/>
      <c r="CJ48" s="169"/>
      <c r="CK48" s="169"/>
      <c r="CL48" s="168">
        <v>14.4</v>
      </c>
      <c r="CM48" s="168">
        <v>11.4</v>
      </c>
      <c r="CN48" s="168">
        <v>-3.08</v>
      </c>
      <c r="CO48" s="168">
        <v>22.868300000000001</v>
      </c>
      <c r="CP48" s="168">
        <v>22.548500000000001</v>
      </c>
      <c r="CQ48" s="168">
        <v>21.667000000000002</v>
      </c>
      <c r="CR48" s="168">
        <v>30.188300000000002</v>
      </c>
      <c r="CS48" s="168">
        <v>30.381599999999999</v>
      </c>
      <c r="CT48" s="168">
        <v>-34.503</v>
      </c>
      <c r="CU48" s="168">
        <v>-1.6823999999999999</v>
      </c>
      <c r="CV48" s="168">
        <v>-33.659500000000001</v>
      </c>
      <c r="CW48" s="168">
        <v>2.6816</v>
      </c>
      <c r="CX48" s="168">
        <v>34.32</v>
      </c>
      <c r="CY48" s="168">
        <v>17.989999999999998</v>
      </c>
      <c r="CZ48" s="168">
        <v>7.8174000000000001</v>
      </c>
      <c r="DA48" s="168">
        <v>8.1084999999999994</v>
      </c>
      <c r="DB48" s="168">
        <v>-8.4</v>
      </c>
      <c r="DC48" s="169"/>
      <c r="DD48" s="169"/>
      <c r="DE48" s="169"/>
      <c r="DF48" s="168">
        <v>48.7622</v>
      </c>
      <c r="DG48" s="168">
        <v>1.5299999999999999E-2</v>
      </c>
      <c r="DH48" s="168">
        <v>-4.1082999999999998</v>
      </c>
      <c r="DI48" s="168">
        <v>-3.4</v>
      </c>
      <c r="DJ48" s="168">
        <v>-3.7</v>
      </c>
      <c r="DK48" s="168">
        <v>-4.5117000000000003</v>
      </c>
      <c r="DL48" s="168">
        <v>2.9980000000000002</v>
      </c>
      <c r="DM48" s="168">
        <v>7.4175000000000004</v>
      </c>
      <c r="DN48" s="168">
        <v>11.5097</v>
      </c>
      <c r="DO48" s="168">
        <v>3.45</v>
      </c>
      <c r="DP48" s="168">
        <v>-1.1100000000000001</v>
      </c>
      <c r="DQ48" s="168">
        <v>0.434</v>
      </c>
      <c r="DR48" s="168">
        <v>-47.247700000000002</v>
      </c>
      <c r="DS48" s="169"/>
      <c r="DT48" s="168">
        <v>-11.07</v>
      </c>
      <c r="DU48" s="168">
        <v>10.47</v>
      </c>
      <c r="DV48" s="168">
        <v>28.59</v>
      </c>
      <c r="DW48" s="168">
        <v>-43.454500000000003</v>
      </c>
      <c r="DX48" s="168">
        <v>-21.654499999999999</v>
      </c>
      <c r="DY48" s="168">
        <v>-43.947000000000003</v>
      </c>
      <c r="DZ48" s="168">
        <v>-43.790900000000001</v>
      </c>
      <c r="EA48" s="168">
        <v>9.5287000000000006</v>
      </c>
      <c r="EB48" s="168">
        <v>-11.3774</v>
      </c>
      <c r="EC48" s="168">
        <v>-24.369900000000001</v>
      </c>
      <c r="ED48" s="168">
        <v>-24.2028</v>
      </c>
      <c r="EE48" s="168">
        <v>-28.332699999999999</v>
      </c>
      <c r="EF48" s="168">
        <v>-32.234299999999998</v>
      </c>
      <c r="EG48" s="168">
        <v>-7.0510000000000002</v>
      </c>
      <c r="EH48" s="168">
        <v>-129.28</v>
      </c>
      <c r="EI48" s="168">
        <v>-74.468800000000002</v>
      </c>
      <c r="EJ48" s="169"/>
      <c r="EK48" s="168">
        <v>-4.3000999999999996</v>
      </c>
      <c r="EL48" s="168">
        <v>-3.5478000000000001</v>
      </c>
      <c r="EM48" s="168">
        <v>18.471399999999999</v>
      </c>
      <c r="EN48" s="168">
        <v>-8.6050000000000004</v>
      </c>
      <c r="EO48" s="168">
        <v>-8.8702000000000005</v>
      </c>
      <c r="EP48" s="168">
        <v>-8.7080000000000002</v>
      </c>
      <c r="EQ48" s="168">
        <v>-24.433800000000002</v>
      </c>
      <c r="ER48" s="168">
        <v>-24.470099999999999</v>
      </c>
      <c r="ES48" s="168">
        <v>13.396000000000001</v>
      </c>
      <c r="ET48" s="169"/>
      <c r="EU48" s="168">
        <v>-8.5299999999999994</v>
      </c>
      <c r="EV48" s="168">
        <v>0</v>
      </c>
      <c r="EW48" s="168">
        <v>2.4622000000000002</v>
      </c>
      <c r="EX48" s="168">
        <v>-4.8365999999999998</v>
      </c>
      <c r="EY48" s="168">
        <v>-14.302199999999999</v>
      </c>
      <c r="EZ48" s="168">
        <v>-14.1662</v>
      </c>
      <c r="FA48" s="168">
        <v>9.3932000000000002</v>
      </c>
      <c r="FB48" s="168">
        <v>16.558299999999999</v>
      </c>
      <c r="FC48" s="168">
        <v>-29.095600000000001</v>
      </c>
      <c r="FD48" s="168">
        <v>4.7220000000000004</v>
      </c>
      <c r="FE48" s="169"/>
      <c r="FF48" s="168">
        <v>4.4132999999999996</v>
      </c>
      <c r="FG48" s="168">
        <v>0</v>
      </c>
      <c r="FH48" s="168">
        <v>0</v>
      </c>
      <c r="FI48" s="169"/>
      <c r="FJ48" s="168">
        <v>1.8420000000000001</v>
      </c>
      <c r="FK48" s="168">
        <v>1.6746000000000001</v>
      </c>
      <c r="FL48" s="168">
        <v>-29.974699999999999</v>
      </c>
      <c r="FM48" s="168">
        <v>27.141400000000001</v>
      </c>
      <c r="FN48" s="168">
        <v>27.186199999999999</v>
      </c>
      <c r="FO48" s="168">
        <v>-15.735799999999999</v>
      </c>
      <c r="FP48" s="169"/>
      <c r="FQ48" s="168">
        <v>25.236000000000001</v>
      </c>
      <c r="FR48" s="168">
        <v>-20.81</v>
      </c>
      <c r="FS48" s="168">
        <v>7.7999999999999996E-3</v>
      </c>
      <c r="FT48" s="168">
        <v>0.35089999999999999</v>
      </c>
      <c r="FU48" s="168">
        <v>-0.4</v>
      </c>
      <c r="FV48" s="168">
        <v>3.74</v>
      </c>
      <c r="FW48" s="168">
        <v>-24.726500000000001</v>
      </c>
      <c r="FX48" s="169"/>
      <c r="FY48" s="168">
        <v>3.25</v>
      </c>
      <c r="FZ48" s="168">
        <v>0.68600000000000005</v>
      </c>
      <c r="GA48" s="169"/>
      <c r="GB48" s="168">
        <v>10.43</v>
      </c>
      <c r="GC48" s="168">
        <v>-6.0614999999999997</v>
      </c>
      <c r="GD48" s="168">
        <v>3.0583999999999998</v>
      </c>
      <c r="GE48" s="168">
        <v>-2.99</v>
      </c>
      <c r="GF48" s="168">
        <v>23.417999999999999</v>
      </c>
      <c r="GG48" s="169"/>
      <c r="GH48" s="168">
        <v>25.5596</v>
      </c>
      <c r="GI48" s="168">
        <v>-6.6417999999999999</v>
      </c>
      <c r="GJ48" s="168">
        <v>-7.3433999999999999</v>
      </c>
      <c r="GK48" s="168">
        <v>3.6690999999999998</v>
      </c>
      <c r="GL48" s="169"/>
      <c r="GM48" s="169"/>
      <c r="GN48" s="169"/>
      <c r="GO48" s="168">
        <v>-9.1446000000000005</v>
      </c>
      <c r="GP48" s="168">
        <v>-0.68110000000000004</v>
      </c>
      <c r="GQ48" s="168">
        <v>-17.754000000000001</v>
      </c>
      <c r="GR48" s="168">
        <v>6.5507999999999997</v>
      </c>
      <c r="GS48" s="168">
        <v>5.8311999999999999</v>
      </c>
      <c r="GT48" s="168">
        <v>150.6508</v>
      </c>
      <c r="GU48" s="168">
        <v>-4.3315999999999999</v>
      </c>
      <c r="GV48" s="168">
        <v>-9.7428000000000008</v>
      </c>
      <c r="GW48" s="168">
        <v>-3.9794</v>
      </c>
      <c r="GX48" s="168">
        <v>3.7511000000000001</v>
      </c>
      <c r="GY48" s="168">
        <v>9.3477999999999994</v>
      </c>
      <c r="GZ48" s="168">
        <v>9.6684999999999999</v>
      </c>
      <c r="HA48" s="168">
        <v>2.4220999999999999</v>
      </c>
      <c r="HB48" s="168">
        <v>-8.0305999999999997</v>
      </c>
      <c r="HC48" s="168">
        <v>-6.6597</v>
      </c>
      <c r="HD48" s="168">
        <v>7.54</v>
      </c>
      <c r="HE48" s="168">
        <v>-12.817600000000001</v>
      </c>
      <c r="HF48" s="168">
        <v>-8.3236000000000008</v>
      </c>
      <c r="HG48" s="168">
        <v>54.39</v>
      </c>
      <c r="HH48" s="168">
        <v>55.347499999999997</v>
      </c>
      <c r="HI48" s="168">
        <v>45.603900000000003</v>
      </c>
      <c r="HJ48" s="168">
        <v>45.782800000000002</v>
      </c>
      <c r="HK48" s="168">
        <v>-9.9519000000000002</v>
      </c>
      <c r="HL48" s="169"/>
      <c r="HM48" s="168">
        <v>-9.6626999999999992</v>
      </c>
      <c r="HN48" s="168">
        <v>-12.725099999999999</v>
      </c>
      <c r="HO48" s="169"/>
      <c r="HP48" s="169"/>
      <c r="HQ48" s="168">
        <v>-2.3607</v>
      </c>
      <c r="HR48" s="168">
        <v>-1.762</v>
      </c>
      <c r="HS48" s="168">
        <v>-12.989699999999999</v>
      </c>
      <c r="HT48" s="168">
        <v>-13.3537</v>
      </c>
      <c r="HU48" s="168">
        <v>7.71</v>
      </c>
      <c r="HV48" s="168">
        <v>7.69</v>
      </c>
      <c r="HW48" s="168">
        <v>-31</v>
      </c>
      <c r="HX48" s="168">
        <v>-30.5</v>
      </c>
      <c r="HY48" s="168">
        <v>0.94940000000000002</v>
      </c>
      <c r="HZ48" s="168">
        <v>-8.8000000000000007</v>
      </c>
      <c r="IA48" s="168">
        <v>110.9979</v>
      </c>
      <c r="IB48" s="168">
        <v>5.5575999999999999</v>
      </c>
      <c r="IC48" s="168">
        <v>5.7779999999999996</v>
      </c>
      <c r="ID48" s="169"/>
      <c r="IE48" s="168">
        <v>-43.5</v>
      </c>
      <c r="IF48" s="168">
        <v>-13.1</v>
      </c>
      <c r="IG48" s="168">
        <v>-13.6</v>
      </c>
      <c r="IH48" s="168">
        <v>-17.6783</v>
      </c>
      <c r="II48" s="169"/>
      <c r="IJ48" s="168">
        <v>-108.50539999999999</v>
      </c>
      <c r="IK48" s="168">
        <v>63.627299999999998</v>
      </c>
      <c r="IL48" s="168">
        <v>-179.74209999999999</v>
      </c>
      <c r="IM48" s="168">
        <v>12.384600000000001</v>
      </c>
      <c r="IN48" s="168">
        <v>-20.6266</v>
      </c>
      <c r="IO48" s="168">
        <v>95.138900000000007</v>
      </c>
      <c r="IP48" s="168">
        <v>72.605699999999999</v>
      </c>
      <c r="IQ48" s="168">
        <v>99.719099999999997</v>
      </c>
      <c r="IR48" s="168">
        <v>187.42519999999999</v>
      </c>
      <c r="IS48" s="168">
        <v>31.166899999999998</v>
      </c>
      <c r="IT48" s="169"/>
      <c r="IU48" s="169"/>
      <c r="IV48" s="168">
        <v>8.5904000000000007</v>
      </c>
      <c r="IW48" s="168">
        <v>127.8862</v>
      </c>
      <c r="IX48" s="168">
        <v>-279.97550000000001</v>
      </c>
      <c r="IY48" s="168">
        <v>-11.4239</v>
      </c>
      <c r="IZ48" s="168">
        <v>23.746700000000001</v>
      </c>
      <c r="JA48" s="168">
        <v>-1.2171000000000001</v>
      </c>
      <c r="JB48" s="169"/>
      <c r="JC48" s="168">
        <v>-8.9600000000000009</v>
      </c>
      <c r="JD48" s="168">
        <v>-1.075</v>
      </c>
      <c r="JE48" s="168">
        <v>-1.081</v>
      </c>
      <c r="JF48" s="168">
        <v>5.2</v>
      </c>
      <c r="JG48" s="168">
        <v>-2.8</v>
      </c>
      <c r="JH48" s="168">
        <v>-3.3961999999999999</v>
      </c>
      <c r="JI48" s="168">
        <v>-2.9586999999999999</v>
      </c>
      <c r="JJ48" s="168">
        <v>6.7704000000000004</v>
      </c>
      <c r="JK48" s="168">
        <v>-6.2973999999999997</v>
      </c>
      <c r="JL48" s="168">
        <v>-2.2999999999999998</v>
      </c>
      <c r="JM48" s="168">
        <v>1.101</v>
      </c>
      <c r="JN48" s="168">
        <v>1.2290000000000001</v>
      </c>
      <c r="JO48" s="169"/>
      <c r="JP48" s="169"/>
      <c r="JQ48" s="168">
        <v>3.4281000000000001</v>
      </c>
      <c r="JR48" s="168">
        <v>3.3502000000000001</v>
      </c>
      <c r="JS48" s="168">
        <v>3.6433</v>
      </c>
      <c r="JT48" s="169"/>
      <c r="JU48" s="168">
        <v>28.8</v>
      </c>
      <c r="JV48" s="168">
        <v>-0.28589999999999999</v>
      </c>
      <c r="JW48" s="168">
        <v>0.69</v>
      </c>
      <c r="JX48" s="169"/>
      <c r="JY48" s="168">
        <v>-12.224600000000001</v>
      </c>
      <c r="JZ48" s="168">
        <v>-1.1272</v>
      </c>
      <c r="KA48" s="168">
        <v>-21.747299999999999</v>
      </c>
      <c r="KB48" s="168">
        <v>-11.114699999999999</v>
      </c>
      <c r="KC48" s="168">
        <v>-4.8329000000000004</v>
      </c>
      <c r="KD48" s="168">
        <v>-21.0595</v>
      </c>
      <c r="KE48" s="168">
        <v>-5.3128000000000002</v>
      </c>
      <c r="KF48" s="168">
        <v>-29.4</v>
      </c>
      <c r="KG48" s="168">
        <v>11.9</v>
      </c>
      <c r="KH48" s="168">
        <v>-17.2697</v>
      </c>
      <c r="KI48" s="168">
        <v>-31.1708</v>
      </c>
    </row>
    <row r="49" spans="1:295" ht="18" customHeight="1" x14ac:dyDescent="0.25">
      <c r="A49" s="160" t="s">
        <v>101</v>
      </c>
      <c r="B49" s="160" t="s">
        <v>911</v>
      </c>
      <c r="C49" s="161">
        <v>0</v>
      </c>
      <c r="D49" s="162">
        <v>5.2173999999999996</v>
      </c>
      <c r="E49" s="162">
        <v>-10.3423</v>
      </c>
      <c r="F49" s="162">
        <v>0.87180000000000002</v>
      </c>
      <c r="G49" s="162">
        <v>7.0590999999999999</v>
      </c>
      <c r="H49" s="163"/>
      <c r="I49" s="162">
        <v>12.9175</v>
      </c>
      <c r="J49" s="163"/>
      <c r="K49" s="162">
        <v>15.813000000000001</v>
      </c>
      <c r="L49" s="162">
        <v>6.2497999999999996</v>
      </c>
      <c r="M49" s="162">
        <v>5.9497999999999998</v>
      </c>
      <c r="N49" s="163"/>
      <c r="O49" s="162">
        <v>-13.2</v>
      </c>
      <c r="P49" s="162">
        <v>-11</v>
      </c>
      <c r="Q49" s="162">
        <v>4.1399999999999997</v>
      </c>
      <c r="R49" s="162">
        <v>-2.2000000000000002</v>
      </c>
      <c r="S49" s="162">
        <v>2.8616999999999999</v>
      </c>
      <c r="T49" s="162">
        <v>-4.3932000000000002</v>
      </c>
      <c r="U49" s="162">
        <v>4.2962999999999996</v>
      </c>
      <c r="V49" s="162">
        <v>4.1196999999999999</v>
      </c>
      <c r="W49" s="162">
        <v>7.6425000000000001</v>
      </c>
      <c r="X49" s="162">
        <v>1.6955</v>
      </c>
      <c r="Y49" s="162">
        <v>0.1583</v>
      </c>
      <c r="Z49" s="162">
        <v>1.2461</v>
      </c>
      <c r="AA49" s="163"/>
      <c r="AB49" s="162">
        <v>-0.85840000000000005</v>
      </c>
      <c r="AC49" s="162">
        <v>-0.68100000000000005</v>
      </c>
      <c r="AD49" s="162">
        <v>-0.65800000000000003</v>
      </c>
      <c r="AE49" s="162">
        <v>-2.6139999999999999</v>
      </c>
      <c r="AF49" s="162">
        <v>-4.4400000000000004</v>
      </c>
      <c r="AG49" s="162">
        <v>-19.8</v>
      </c>
      <c r="AH49" s="162">
        <v>-0.22600000000000001</v>
      </c>
      <c r="AI49" s="162">
        <v>0.44400000000000001</v>
      </c>
      <c r="AJ49" s="162">
        <v>-14.5</v>
      </c>
      <c r="AK49" s="162">
        <v>-14.53</v>
      </c>
      <c r="AL49" s="163"/>
      <c r="AM49" s="162">
        <v>-7.13</v>
      </c>
      <c r="AN49" s="162">
        <v>-7.21</v>
      </c>
      <c r="AO49" s="162">
        <v>6.8574999999999999</v>
      </c>
      <c r="AP49" s="162">
        <v>3.5324</v>
      </c>
      <c r="AQ49" s="162">
        <v>15.343500000000001</v>
      </c>
      <c r="AR49" s="162">
        <v>17.5029</v>
      </c>
      <c r="AS49" s="162">
        <v>-20.863299999999999</v>
      </c>
      <c r="AT49" s="162">
        <v>-18.4864</v>
      </c>
      <c r="AU49" s="162">
        <v>-17.688600000000001</v>
      </c>
      <c r="AV49" s="162">
        <v>0.41649999999999998</v>
      </c>
      <c r="AW49" s="162">
        <v>0.53010000000000002</v>
      </c>
      <c r="AX49" s="162">
        <v>-16.343</v>
      </c>
      <c r="AY49" s="162">
        <v>-13.797800000000001</v>
      </c>
      <c r="AZ49" s="163"/>
      <c r="BA49" s="162">
        <v>1.8952</v>
      </c>
      <c r="BB49" s="162">
        <v>73.062399999999997</v>
      </c>
      <c r="BC49" s="162">
        <v>1.2567999999999999</v>
      </c>
      <c r="BD49" s="162">
        <v>-2.1</v>
      </c>
      <c r="BE49" s="162">
        <v>-2.2999999999999998</v>
      </c>
      <c r="BF49" s="162">
        <v>-14.528499999999999</v>
      </c>
      <c r="BG49" s="162">
        <v>-14.279199999999999</v>
      </c>
      <c r="BH49" s="162">
        <v>-2.0951</v>
      </c>
      <c r="BI49" s="163"/>
      <c r="BJ49" s="162">
        <v>15.4917</v>
      </c>
      <c r="BK49" s="162">
        <v>3.4697</v>
      </c>
      <c r="BL49" s="162">
        <v>0.5675</v>
      </c>
      <c r="BM49" s="162">
        <v>0.51580000000000004</v>
      </c>
      <c r="BN49" s="162">
        <v>-65.309600000000003</v>
      </c>
      <c r="BO49" s="162">
        <v>5.0355999999999996</v>
      </c>
      <c r="BP49" s="162">
        <v>4.8524000000000003</v>
      </c>
      <c r="BQ49" s="162">
        <v>76.215999999999994</v>
      </c>
      <c r="BR49" s="162">
        <v>-141.69800000000001</v>
      </c>
      <c r="BS49" s="163"/>
      <c r="BT49" s="163"/>
      <c r="BU49" s="163"/>
      <c r="BV49" s="162">
        <v>13.871600000000001</v>
      </c>
      <c r="BW49" s="162">
        <v>7.83</v>
      </c>
      <c r="BX49" s="162">
        <v>6.48</v>
      </c>
      <c r="BY49" s="162">
        <v>-10.220000000000001</v>
      </c>
      <c r="BZ49" s="162">
        <v>-0.96</v>
      </c>
      <c r="CA49" s="162">
        <v>-13.525499999999999</v>
      </c>
      <c r="CB49" s="162">
        <v>-14.3292</v>
      </c>
      <c r="CC49" s="162">
        <v>28.233599999999999</v>
      </c>
      <c r="CD49" s="162">
        <v>27.395199999999999</v>
      </c>
      <c r="CE49" s="162">
        <v>-3.7801999999999998</v>
      </c>
      <c r="CF49" s="162">
        <v>-26.457999999999998</v>
      </c>
      <c r="CG49" s="162">
        <v>-26.066800000000001</v>
      </c>
      <c r="CH49" s="162">
        <v>15.1412</v>
      </c>
      <c r="CI49" s="163"/>
      <c r="CJ49" s="163"/>
      <c r="CK49" s="163"/>
      <c r="CL49" s="162">
        <v>14.6</v>
      </c>
      <c r="CM49" s="162">
        <v>11.5</v>
      </c>
      <c r="CN49" s="162">
        <v>-3</v>
      </c>
      <c r="CO49" s="162">
        <v>23.255199999999999</v>
      </c>
      <c r="CP49" s="162">
        <v>22.8718</v>
      </c>
      <c r="CQ49" s="162">
        <v>21.6296</v>
      </c>
      <c r="CR49" s="162">
        <v>30.587700000000002</v>
      </c>
      <c r="CS49" s="162">
        <v>31.115100000000002</v>
      </c>
      <c r="CT49" s="162">
        <v>-34.160200000000003</v>
      </c>
      <c r="CU49" s="162">
        <v>-2.6025999999999998</v>
      </c>
      <c r="CV49" s="162">
        <v>-33.627299999999998</v>
      </c>
      <c r="CW49" s="162">
        <v>2.5190999999999999</v>
      </c>
      <c r="CX49" s="162">
        <v>32.11</v>
      </c>
      <c r="CY49" s="162">
        <v>17.25</v>
      </c>
      <c r="CZ49" s="162">
        <v>7.6611000000000002</v>
      </c>
      <c r="DA49" s="162">
        <v>8.0108999999999995</v>
      </c>
      <c r="DB49" s="162">
        <v>-8.42</v>
      </c>
      <c r="DC49" s="163"/>
      <c r="DD49" s="163"/>
      <c r="DE49" s="163"/>
      <c r="DF49" s="162">
        <v>52.041499999999999</v>
      </c>
      <c r="DG49" s="162">
        <v>1.52E-2</v>
      </c>
      <c r="DH49" s="162">
        <v>-4.0807000000000002</v>
      </c>
      <c r="DI49" s="162">
        <v>0</v>
      </c>
      <c r="DJ49" s="162">
        <v>0</v>
      </c>
      <c r="DK49" s="162">
        <v>-4.3384</v>
      </c>
      <c r="DL49" s="162">
        <v>2.4369000000000001</v>
      </c>
      <c r="DM49" s="162">
        <v>6.6289999999999996</v>
      </c>
      <c r="DN49" s="162">
        <v>10.582000000000001</v>
      </c>
      <c r="DO49" s="162">
        <v>2.84</v>
      </c>
      <c r="DP49" s="162">
        <v>-1</v>
      </c>
      <c r="DQ49" s="162">
        <v>0.69750000000000001</v>
      </c>
      <c r="DR49" s="162">
        <v>-50.362900000000003</v>
      </c>
      <c r="DS49" s="163"/>
      <c r="DT49" s="162">
        <v>-10.42</v>
      </c>
      <c r="DU49" s="162">
        <v>9.4600000000000009</v>
      </c>
      <c r="DV49" s="162">
        <v>28.6</v>
      </c>
      <c r="DW49" s="162">
        <v>-42.945500000000003</v>
      </c>
      <c r="DX49" s="162">
        <v>-22.0364</v>
      </c>
      <c r="DY49" s="162">
        <v>-43.603299999999997</v>
      </c>
      <c r="DZ49" s="162">
        <v>-42.7455</v>
      </c>
      <c r="EA49" s="163"/>
      <c r="EB49" s="162">
        <v>-13.587300000000001</v>
      </c>
      <c r="EC49" s="162">
        <v>-26.009899999999998</v>
      </c>
      <c r="ED49" s="162">
        <v>-25.7959</v>
      </c>
      <c r="EE49" s="162">
        <v>-27.535599999999999</v>
      </c>
      <c r="EF49" s="162">
        <v>-31.873200000000001</v>
      </c>
      <c r="EG49" s="162">
        <v>-7.7290000000000001</v>
      </c>
      <c r="EH49" s="162">
        <v>-132.8853</v>
      </c>
      <c r="EI49" s="162">
        <v>-69.810400000000001</v>
      </c>
      <c r="EJ49" s="163"/>
      <c r="EK49" s="162">
        <v>-4.2194000000000003</v>
      </c>
      <c r="EL49" s="162">
        <v>-3.7627999999999999</v>
      </c>
      <c r="EM49" s="162">
        <v>18.388500000000001</v>
      </c>
      <c r="EN49" s="162">
        <v>-8.8397000000000006</v>
      </c>
      <c r="EO49" s="162">
        <v>-8.8614999999999995</v>
      </c>
      <c r="EP49" s="162">
        <v>-9.7319999999999993</v>
      </c>
      <c r="EQ49" s="162">
        <v>-24.591000000000001</v>
      </c>
      <c r="ER49" s="162">
        <v>-24.328600000000002</v>
      </c>
      <c r="ES49" s="162">
        <v>13.6812</v>
      </c>
      <c r="ET49" s="163"/>
      <c r="EU49" s="162">
        <v>-9.16</v>
      </c>
      <c r="EV49" s="162">
        <v>0</v>
      </c>
      <c r="EW49" s="162">
        <v>2.2682000000000002</v>
      </c>
      <c r="EX49" s="162">
        <v>-4.3137999999999996</v>
      </c>
      <c r="EY49" s="162">
        <v>-14.810700000000001</v>
      </c>
      <c r="EZ49" s="162">
        <v>-14.651999999999999</v>
      </c>
      <c r="FA49" s="162">
        <v>9.4939999999999998</v>
      </c>
      <c r="FB49" s="162">
        <v>16.0259</v>
      </c>
      <c r="FC49" s="162">
        <v>-29.905899999999999</v>
      </c>
      <c r="FD49" s="162">
        <v>4.7920999999999996</v>
      </c>
      <c r="FE49" s="163"/>
      <c r="FF49" s="162">
        <v>4.3446999999999996</v>
      </c>
      <c r="FG49" s="162">
        <v>2.5709</v>
      </c>
      <c r="FH49" s="162">
        <v>0</v>
      </c>
      <c r="FI49" s="162">
        <v>0</v>
      </c>
      <c r="FJ49" s="162">
        <v>0.50239999999999996</v>
      </c>
      <c r="FK49" s="162">
        <v>0.16750000000000001</v>
      </c>
      <c r="FL49" s="162">
        <v>-31.146899999999999</v>
      </c>
      <c r="FM49" s="162">
        <v>26.261099999999999</v>
      </c>
      <c r="FN49" s="162">
        <v>26.328499999999998</v>
      </c>
      <c r="FO49" s="162">
        <v>-15.0848</v>
      </c>
      <c r="FP49" s="163"/>
      <c r="FQ49" s="162">
        <v>27.701799999999999</v>
      </c>
      <c r="FR49" s="162">
        <v>-19.399999999999999</v>
      </c>
      <c r="FS49" s="163"/>
      <c r="FT49" s="162">
        <v>0.35</v>
      </c>
      <c r="FU49" s="162">
        <v>-0.4</v>
      </c>
      <c r="FV49" s="162">
        <v>1.45</v>
      </c>
      <c r="FW49" s="162">
        <v>-28.458500000000001</v>
      </c>
      <c r="FX49" s="162">
        <v>0</v>
      </c>
      <c r="FY49" s="162">
        <v>3.2309999999999999</v>
      </c>
      <c r="FZ49" s="162">
        <v>0.75700000000000001</v>
      </c>
      <c r="GA49" s="163"/>
      <c r="GB49" s="162">
        <v>10.42</v>
      </c>
      <c r="GC49" s="162">
        <v>-9.4060000000000006</v>
      </c>
      <c r="GD49" s="162">
        <v>1.2503</v>
      </c>
      <c r="GE49" s="162">
        <v>-2.66</v>
      </c>
      <c r="GF49" s="162">
        <v>23.5486</v>
      </c>
      <c r="GG49" s="163"/>
      <c r="GH49" s="162">
        <v>25.821000000000002</v>
      </c>
      <c r="GI49" s="162">
        <v>-6.4756999999999998</v>
      </c>
      <c r="GJ49" s="162">
        <v>-7.1143000000000001</v>
      </c>
      <c r="GK49" s="162">
        <v>3.57</v>
      </c>
      <c r="GL49" s="163"/>
      <c r="GM49" s="163"/>
      <c r="GN49" s="162">
        <v>-11.35</v>
      </c>
      <c r="GO49" s="162">
        <v>-9.7268000000000008</v>
      </c>
      <c r="GP49" s="162">
        <v>-0.4708</v>
      </c>
      <c r="GQ49" s="162">
        <v>-18.609300000000001</v>
      </c>
      <c r="GR49" s="162">
        <v>6.7249999999999996</v>
      </c>
      <c r="GS49" s="162">
        <v>6.8375000000000004</v>
      </c>
      <c r="GT49" s="162">
        <v>154.18600000000001</v>
      </c>
      <c r="GU49" s="162">
        <v>-4.7651000000000003</v>
      </c>
      <c r="GV49" s="162">
        <v>-10.1845</v>
      </c>
      <c r="GW49" s="162">
        <v>-3.5200999999999998</v>
      </c>
      <c r="GX49" s="162">
        <v>3.1524000000000001</v>
      </c>
      <c r="GY49" s="162">
        <v>8.9962</v>
      </c>
      <c r="GZ49" s="162">
        <v>9.2096999999999998</v>
      </c>
      <c r="HA49" s="162">
        <v>3</v>
      </c>
      <c r="HB49" s="162">
        <v>-8.0584000000000007</v>
      </c>
      <c r="HC49" s="162">
        <v>-5.5895999999999999</v>
      </c>
      <c r="HD49" s="162">
        <v>8.3800000000000008</v>
      </c>
      <c r="HE49" s="162">
        <v>-13.0433</v>
      </c>
      <c r="HF49" s="162">
        <v>-6.5331999999999999</v>
      </c>
      <c r="HG49" s="162">
        <v>53.1648</v>
      </c>
      <c r="HH49" s="162">
        <v>57.694800000000001</v>
      </c>
      <c r="HI49" s="162">
        <v>44.082500000000003</v>
      </c>
      <c r="HJ49" s="162">
        <v>45.678199999999997</v>
      </c>
      <c r="HK49" s="162">
        <v>-9.6783999999999999</v>
      </c>
      <c r="HL49" s="163"/>
      <c r="HM49" s="162">
        <v>0</v>
      </c>
      <c r="HN49" s="162">
        <v>-11.263199999999999</v>
      </c>
      <c r="HO49" s="163"/>
      <c r="HP49" s="162">
        <v>25.643899999999999</v>
      </c>
      <c r="HQ49" s="162">
        <v>-0.24030000000000001</v>
      </c>
      <c r="HR49" s="162">
        <v>0.3145</v>
      </c>
      <c r="HS49" s="162">
        <v>-14.153600000000001</v>
      </c>
      <c r="HT49" s="162">
        <v>-13.776999999999999</v>
      </c>
      <c r="HU49" s="162">
        <v>6.59</v>
      </c>
      <c r="HV49" s="162">
        <v>6.48</v>
      </c>
      <c r="HW49" s="162">
        <v>-29.6</v>
      </c>
      <c r="HX49" s="162">
        <v>-29.7</v>
      </c>
      <c r="HY49" s="162">
        <v>0.81030000000000002</v>
      </c>
      <c r="HZ49" s="162">
        <v>-9.44</v>
      </c>
      <c r="IA49" s="162">
        <v>102.4036</v>
      </c>
      <c r="IB49" s="162">
        <v>9.8010999999999999</v>
      </c>
      <c r="IC49" s="162">
        <v>9.4840999999999998</v>
      </c>
      <c r="ID49" s="162">
        <v>-17.8</v>
      </c>
      <c r="IE49" s="162">
        <v>-42.2</v>
      </c>
      <c r="IF49" s="162">
        <v>-15.6</v>
      </c>
      <c r="IG49" s="162">
        <v>-16.2</v>
      </c>
      <c r="IH49" s="162">
        <v>-17.4696</v>
      </c>
      <c r="II49" s="162">
        <v>-17.374099999999999</v>
      </c>
      <c r="IJ49" s="162">
        <v>-105.2992</v>
      </c>
      <c r="IK49" s="162">
        <v>62.8095</v>
      </c>
      <c r="IL49" s="162">
        <v>-178.83260000000001</v>
      </c>
      <c r="IM49" s="162">
        <v>11.075100000000001</v>
      </c>
      <c r="IN49" s="162">
        <v>-20.2898</v>
      </c>
      <c r="IO49" s="162">
        <v>90.654700000000005</v>
      </c>
      <c r="IP49" s="162">
        <v>76.231099999999998</v>
      </c>
      <c r="IQ49" s="162">
        <v>84.4542</v>
      </c>
      <c r="IR49" s="162">
        <v>180.32640000000001</v>
      </c>
      <c r="IS49" s="162">
        <v>27.195900000000002</v>
      </c>
      <c r="IT49" s="163"/>
      <c r="IU49" s="163"/>
      <c r="IV49" s="162">
        <v>20.295300000000001</v>
      </c>
      <c r="IW49" s="162">
        <v>124.2252</v>
      </c>
      <c r="IX49" s="162">
        <v>-276.48739999999998</v>
      </c>
      <c r="IY49" s="162">
        <v>-10.4312</v>
      </c>
      <c r="IZ49" s="162">
        <v>20.595600000000001</v>
      </c>
      <c r="JA49" s="162">
        <v>-1.1243000000000001</v>
      </c>
      <c r="JB49" s="163"/>
      <c r="JC49" s="162">
        <v>-7.12</v>
      </c>
      <c r="JD49" s="162">
        <v>-0.89300000000000002</v>
      </c>
      <c r="JE49" s="162">
        <v>-0.90900000000000003</v>
      </c>
      <c r="JF49" s="162">
        <v>3.6</v>
      </c>
      <c r="JG49" s="162">
        <v>-2.8</v>
      </c>
      <c r="JH49" s="162">
        <v>-1.9359999999999999</v>
      </c>
      <c r="JI49" s="162">
        <v>-2.9586999999999999</v>
      </c>
      <c r="JJ49" s="162">
        <v>5.8304999999999998</v>
      </c>
      <c r="JK49" s="162">
        <v>-4.2465999999999999</v>
      </c>
      <c r="JL49" s="162">
        <v>-4</v>
      </c>
      <c r="JM49" s="162">
        <v>0.186</v>
      </c>
      <c r="JN49" s="162">
        <v>-2.5000000000000001E-2</v>
      </c>
      <c r="JO49" s="163"/>
      <c r="JP49" s="163"/>
      <c r="JQ49" s="162">
        <v>4.0163000000000002</v>
      </c>
      <c r="JR49" s="162">
        <v>3.9068000000000001</v>
      </c>
      <c r="JS49" s="162">
        <v>3.4047000000000001</v>
      </c>
      <c r="JT49" s="163"/>
      <c r="JU49" s="162">
        <v>27.7</v>
      </c>
      <c r="JV49" s="162">
        <v>-3.0642999999999998</v>
      </c>
      <c r="JW49" s="162">
        <v>0.47</v>
      </c>
      <c r="JX49" s="163"/>
      <c r="JY49" s="162">
        <v>-13.139099999999999</v>
      </c>
      <c r="JZ49" s="162">
        <v>-0.71220000000000006</v>
      </c>
      <c r="KA49" s="162">
        <v>-21.375</v>
      </c>
      <c r="KB49" s="162">
        <v>-11.260899999999999</v>
      </c>
      <c r="KC49" s="162">
        <v>-4.6513999999999998</v>
      </c>
      <c r="KD49" s="162">
        <v>-21.3352</v>
      </c>
      <c r="KE49" s="162">
        <v>-4.7929000000000004</v>
      </c>
      <c r="KF49" s="162">
        <v>-27.5</v>
      </c>
      <c r="KG49" s="162">
        <v>10.199999999999999</v>
      </c>
      <c r="KH49" s="162">
        <v>-15.6831</v>
      </c>
      <c r="KI49" s="162">
        <v>-35.316899999999997</v>
      </c>
    </row>
    <row r="50" spans="1:295" ht="18" customHeight="1" x14ac:dyDescent="0.25">
      <c r="A50" s="160" t="s">
        <v>101</v>
      </c>
      <c r="B50" s="160" t="s">
        <v>912</v>
      </c>
      <c r="C50" s="164">
        <v>0</v>
      </c>
      <c r="D50" s="165">
        <v>4.3823999999999996</v>
      </c>
      <c r="E50" s="165">
        <v>-9.3373000000000008</v>
      </c>
      <c r="F50" s="165">
        <v>-0.1724</v>
      </c>
      <c r="G50" s="165">
        <v>7.1932</v>
      </c>
      <c r="H50" s="166"/>
      <c r="I50" s="165">
        <v>12.45</v>
      </c>
      <c r="J50" s="166"/>
      <c r="K50" s="165">
        <v>15.043799999999999</v>
      </c>
      <c r="L50" s="165">
        <v>5.8457999999999997</v>
      </c>
      <c r="M50" s="165">
        <v>5.5811000000000002</v>
      </c>
      <c r="N50" s="165">
        <v>-15.54</v>
      </c>
      <c r="O50" s="165">
        <v>-11</v>
      </c>
      <c r="P50" s="165">
        <v>-11</v>
      </c>
      <c r="Q50" s="165">
        <v>3.3119999999999998</v>
      </c>
      <c r="R50" s="166"/>
      <c r="S50" s="165">
        <v>2.8260999999999998</v>
      </c>
      <c r="T50" s="165">
        <v>-4.8899999999999997</v>
      </c>
      <c r="U50" s="165">
        <v>4.0716999999999999</v>
      </c>
      <c r="V50" s="165">
        <v>3.9354</v>
      </c>
      <c r="W50" s="165">
        <v>7.0570000000000004</v>
      </c>
      <c r="X50" s="165">
        <v>1.7294</v>
      </c>
      <c r="Y50" s="165">
        <v>0.34989999999999999</v>
      </c>
      <c r="Z50" s="165">
        <v>1.28</v>
      </c>
      <c r="AA50" s="166"/>
      <c r="AB50" s="165">
        <v>-0.76490000000000002</v>
      </c>
      <c r="AC50" s="165">
        <v>-0.498</v>
      </c>
      <c r="AD50" s="165">
        <v>-0.435</v>
      </c>
      <c r="AE50" s="165">
        <v>-2.516</v>
      </c>
      <c r="AF50" s="165">
        <v>-6.66</v>
      </c>
      <c r="AG50" s="165">
        <v>-19.8</v>
      </c>
      <c r="AH50" s="165">
        <v>-0.35399999999999998</v>
      </c>
      <c r="AI50" s="165">
        <v>0.44500000000000001</v>
      </c>
      <c r="AJ50" s="165">
        <v>-13.63</v>
      </c>
      <c r="AK50" s="165">
        <v>-13.64</v>
      </c>
      <c r="AL50" s="166"/>
      <c r="AM50" s="165">
        <v>-6.59</v>
      </c>
      <c r="AN50" s="165">
        <v>-6.22</v>
      </c>
      <c r="AO50" s="165">
        <v>6.8414999999999999</v>
      </c>
      <c r="AP50" s="165">
        <v>3.8302</v>
      </c>
      <c r="AQ50" s="165">
        <v>14.1129</v>
      </c>
      <c r="AR50" s="165">
        <v>17.0749</v>
      </c>
      <c r="AS50" s="165">
        <v>-22.278099999999998</v>
      </c>
      <c r="AT50" s="165">
        <v>-20.7637</v>
      </c>
      <c r="AU50" s="165">
        <v>-19.924900000000001</v>
      </c>
      <c r="AV50" s="165">
        <v>10.6393</v>
      </c>
      <c r="AW50" s="165">
        <v>16.437999999999999</v>
      </c>
      <c r="AX50" s="165">
        <v>-19.156199999999998</v>
      </c>
      <c r="AY50" s="165">
        <v>-16.610900000000001</v>
      </c>
      <c r="AZ50" s="165">
        <v>2.7742</v>
      </c>
      <c r="BA50" s="165">
        <v>24.470700000000001</v>
      </c>
      <c r="BB50" s="165">
        <v>65.493099999999998</v>
      </c>
      <c r="BC50" s="165">
        <v>-1.5397000000000001</v>
      </c>
      <c r="BD50" s="165">
        <v>-2.2999999999999998</v>
      </c>
      <c r="BE50" s="165">
        <v>-2.8</v>
      </c>
      <c r="BF50" s="165">
        <v>-12.6882</v>
      </c>
      <c r="BG50" s="165">
        <v>-11.7682</v>
      </c>
      <c r="BH50" s="165">
        <v>-1.8351</v>
      </c>
      <c r="BI50" s="166"/>
      <c r="BJ50" s="165">
        <v>14.372199999999999</v>
      </c>
      <c r="BK50" s="165">
        <v>3.3769999999999998</v>
      </c>
      <c r="BL50" s="165">
        <v>0.3952</v>
      </c>
      <c r="BM50" s="165">
        <v>0.37530000000000002</v>
      </c>
      <c r="BN50" s="165">
        <v>-56.611800000000002</v>
      </c>
      <c r="BO50" s="165">
        <v>3.2044000000000001</v>
      </c>
      <c r="BP50" s="165">
        <v>2.7467000000000001</v>
      </c>
      <c r="BQ50" s="165">
        <v>67.706599999999995</v>
      </c>
      <c r="BR50" s="165">
        <v>-140.53960000000001</v>
      </c>
      <c r="BS50" s="166"/>
      <c r="BT50" s="166"/>
      <c r="BU50" s="166"/>
      <c r="BV50" s="165">
        <v>13.771800000000001</v>
      </c>
      <c r="BW50" s="165">
        <v>7.58</v>
      </c>
      <c r="BX50" s="165">
        <v>6.09</v>
      </c>
      <c r="BY50" s="165">
        <v>-10.68</v>
      </c>
      <c r="BZ50" s="165">
        <v>-1.35</v>
      </c>
      <c r="CA50" s="165">
        <v>-14.865</v>
      </c>
      <c r="CB50" s="165">
        <v>-14.7311</v>
      </c>
      <c r="CC50" s="165">
        <v>28.4514</v>
      </c>
      <c r="CD50" s="165">
        <v>27.2317</v>
      </c>
      <c r="CE50" s="165">
        <v>-4.9428000000000001</v>
      </c>
      <c r="CF50" s="165">
        <v>-20.8398</v>
      </c>
      <c r="CG50" s="165">
        <v>-20.856999999999999</v>
      </c>
      <c r="CH50" s="165">
        <v>14.2431</v>
      </c>
      <c r="CI50" s="166"/>
      <c r="CJ50" s="166"/>
      <c r="CK50" s="166"/>
      <c r="CL50" s="165">
        <v>14.6</v>
      </c>
      <c r="CM50" s="165">
        <v>11.4</v>
      </c>
      <c r="CN50" s="165">
        <v>-3.03</v>
      </c>
      <c r="CO50" s="165">
        <v>24.434999999999999</v>
      </c>
      <c r="CP50" s="165">
        <v>24.3324</v>
      </c>
      <c r="CQ50" s="165">
        <v>23.414999999999999</v>
      </c>
      <c r="CR50" s="165">
        <v>30.866199999999999</v>
      </c>
      <c r="CS50" s="165">
        <v>30.5703</v>
      </c>
      <c r="CT50" s="165">
        <v>-31.9496</v>
      </c>
      <c r="CU50" s="165">
        <v>-3.1114999999999999</v>
      </c>
      <c r="CV50" s="165">
        <v>-33.645800000000001</v>
      </c>
      <c r="CW50" s="165">
        <v>2.9964</v>
      </c>
      <c r="CX50" s="165">
        <v>32.79</v>
      </c>
      <c r="CY50" s="165">
        <v>16.489999999999998</v>
      </c>
      <c r="CZ50" s="165">
        <v>7.3486000000000002</v>
      </c>
      <c r="DA50" s="165">
        <v>7.6201999999999996</v>
      </c>
      <c r="DB50" s="165">
        <v>-8.41</v>
      </c>
      <c r="DC50" s="166"/>
      <c r="DD50" s="166"/>
      <c r="DE50" s="166"/>
      <c r="DF50" s="165">
        <v>49.976599999999998</v>
      </c>
      <c r="DG50" s="165">
        <v>1.5100000000000001E-2</v>
      </c>
      <c r="DH50" s="165">
        <v>-4.1397000000000004</v>
      </c>
      <c r="DI50" s="165">
        <v>0</v>
      </c>
      <c r="DJ50" s="165">
        <v>0</v>
      </c>
      <c r="DK50" s="165">
        <v>-4.6276999999999999</v>
      </c>
      <c r="DL50" s="165">
        <v>2.0629</v>
      </c>
      <c r="DM50" s="165">
        <v>6.9443999999999999</v>
      </c>
      <c r="DN50" s="165">
        <v>10.0253</v>
      </c>
      <c r="DO50" s="165">
        <v>2.4300000000000002</v>
      </c>
      <c r="DP50" s="165">
        <v>-1.07</v>
      </c>
      <c r="DQ50" s="165">
        <v>2.0459999999999998</v>
      </c>
      <c r="DR50" s="165">
        <v>-48.702800000000003</v>
      </c>
      <c r="DS50" s="166"/>
      <c r="DT50" s="165">
        <v>-11.51</v>
      </c>
      <c r="DU50" s="165">
        <v>9.8000000000000007</v>
      </c>
      <c r="DV50" s="165">
        <v>30.53</v>
      </c>
      <c r="DW50" s="165">
        <v>-44.436399999999999</v>
      </c>
      <c r="DX50" s="165">
        <v>-22.090900000000001</v>
      </c>
      <c r="DY50" s="165">
        <v>-44.039200000000001</v>
      </c>
      <c r="DZ50" s="165">
        <v>-42.936399999999999</v>
      </c>
      <c r="EA50" s="166"/>
      <c r="EB50" s="165">
        <v>-11.2743</v>
      </c>
      <c r="EC50" s="165">
        <v>-23.5688</v>
      </c>
      <c r="ED50" s="165">
        <v>-24.069900000000001</v>
      </c>
      <c r="EE50" s="165">
        <v>-28.393999999999998</v>
      </c>
      <c r="EF50" s="165">
        <v>-32.259399999999999</v>
      </c>
      <c r="EG50" s="165">
        <v>-8.3640000000000008</v>
      </c>
      <c r="EH50" s="165">
        <v>-125.0749</v>
      </c>
      <c r="EI50" s="165">
        <v>-64.720399999999998</v>
      </c>
      <c r="EJ50" s="166"/>
      <c r="EK50" s="165">
        <v>-3.9373</v>
      </c>
      <c r="EL50" s="165">
        <v>-3.4053</v>
      </c>
      <c r="EM50" s="165">
        <v>20.631</v>
      </c>
      <c r="EN50" s="165">
        <v>-10.8985</v>
      </c>
      <c r="EO50" s="165">
        <v>-10.7248</v>
      </c>
      <c r="EP50" s="165">
        <v>-9.2200000000000006</v>
      </c>
      <c r="EQ50" s="165">
        <v>-24.8536</v>
      </c>
      <c r="ER50" s="165">
        <v>-24.5654</v>
      </c>
      <c r="ES50" s="165">
        <v>15.038600000000001</v>
      </c>
      <c r="ET50" s="166"/>
      <c r="EU50" s="165">
        <v>-9.25</v>
      </c>
      <c r="EV50" s="165">
        <v>0</v>
      </c>
      <c r="EW50" s="165">
        <v>2.1334</v>
      </c>
      <c r="EX50" s="165">
        <v>-8.5253999999999994</v>
      </c>
      <c r="EY50" s="165">
        <v>-15.1404</v>
      </c>
      <c r="EZ50" s="165">
        <v>-15.094900000000001</v>
      </c>
      <c r="FA50" s="165">
        <v>8.9697999999999993</v>
      </c>
      <c r="FB50" s="165">
        <v>16.950199999999999</v>
      </c>
      <c r="FC50" s="165">
        <v>-32.366199999999999</v>
      </c>
      <c r="FD50" s="165">
        <v>5.0209000000000001</v>
      </c>
      <c r="FE50" s="166"/>
      <c r="FF50" s="165">
        <v>4.7640000000000002</v>
      </c>
      <c r="FG50" s="165">
        <v>0</v>
      </c>
      <c r="FH50" s="165">
        <v>2.5299999999999998</v>
      </c>
      <c r="FI50" s="165">
        <v>0</v>
      </c>
      <c r="FJ50" s="165">
        <v>1.3395999999999999</v>
      </c>
      <c r="FK50" s="165">
        <v>1.1721999999999999</v>
      </c>
      <c r="FL50" s="165">
        <v>-29.639800000000001</v>
      </c>
      <c r="FM50" s="165">
        <v>26.355799999999999</v>
      </c>
      <c r="FN50" s="165">
        <v>26.105</v>
      </c>
      <c r="FO50" s="165">
        <v>-14.0082</v>
      </c>
      <c r="FP50" s="166"/>
      <c r="FQ50" s="165">
        <v>26.412800000000001</v>
      </c>
      <c r="FR50" s="165">
        <v>-19.38</v>
      </c>
      <c r="FS50" s="166"/>
      <c r="FT50" s="165">
        <v>0.31519999999999998</v>
      </c>
      <c r="FU50" s="165">
        <v>-0.44</v>
      </c>
      <c r="FV50" s="165">
        <v>1.84</v>
      </c>
      <c r="FW50" s="165">
        <v>-26.627099999999999</v>
      </c>
      <c r="FX50" s="166"/>
      <c r="FY50" s="165">
        <v>3.1850000000000001</v>
      </c>
      <c r="FZ50" s="165">
        <v>0.72299999999999998</v>
      </c>
      <c r="GA50" s="166"/>
      <c r="GB50" s="165">
        <v>11.14</v>
      </c>
      <c r="GC50" s="165">
        <v>-11.801</v>
      </c>
      <c r="GD50" s="165">
        <v>-1.5242</v>
      </c>
      <c r="GE50" s="165">
        <v>-2.4500000000000002</v>
      </c>
      <c r="GF50" s="165">
        <v>24.240500000000001</v>
      </c>
      <c r="GG50" s="166"/>
      <c r="GH50" s="165">
        <v>26.264700000000001</v>
      </c>
      <c r="GI50" s="165">
        <v>-6.3670999999999998</v>
      </c>
      <c r="GJ50" s="165">
        <v>-7.1002999999999998</v>
      </c>
      <c r="GK50" s="165">
        <v>3.4533</v>
      </c>
      <c r="GL50" s="166"/>
      <c r="GM50" s="166"/>
      <c r="GN50" s="165">
        <v>-11.065799999999999</v>
      </c>
      <c r="GO50" s="165">
        <v>-10.543100000000001</v>
      </c>
      <c r="GP50" s="165">
        <v>6.7799999999999999E-2</v>
      </c>
      <c r="GQ50" s="165">
        <v>-19.623999999999999</v>
      </c>
      <c r="GR50" s="165">
        <v>6.2302</v>
      </c>
      <c r="GS50" s="165">
        <v>6.2798999999999996</v>
      </c>
      <c r="GT50" s="165">
        <v>160.91820000000001</v>
      </c>
      <c r="GU50" s="165">
        <v>-5.0464000000000002</v>
      </c>
      <c r="GV50" s="165">
        <v>-10.7189</v>
      </c>
      <c r="GW50" s="165">
        <v>-3.5085999999999999</v>
      </c>
      <c r="GX50" s="165">
        <v>2.5436000000000001</v>
      </c>
      <c r="GY50" s="165">
        <v>8.6519999999999992</v>
      </c>
      <c r="GZ50" s="165">
        <v>8.9169999999999998</v>
      </c>
      <c r="HA50" s="165">
        <v>2</v>
      </c>
      <c r="HB50" s="165">
        <v>-6.8106999999999998</v>
      </c>
      <c r="HC50" s="165">
        <v>-4.3825000000000003</v>
      </c>
      <c r="HD50" s="165">
        <v>10.9</v>
      </c>
      <c r="HE50" s="165">
        <v>-13.912100000000001</v>
      </c>
      <c r="HF50" s="165">
        <v>-10.7819</v>
      </c>
      <c r="HG50" s="165">
        <v>60.299799999999998</v>
      </c>
      <c r="HH50" s="165">
        <v>58.764899999999997</v>
      </c>
      <c r="HI50" s="165">
        <v>46.145000000000003</v>
      </c>
      <c r="HJ50" s="165">
        <v>46.869900000000001</v>
      </c>
      <c r="HK50" s="165">
        <v>-9.7948000000000004</v>
      </c>
      <c r="HL50" s="166"/>
      <c r="HM50" s="165">
        <v>0</v>
      </c>
      <c r="HN50" s="165">
        <v>0</v>
      </c>
      <c r="HO50" s="165">
        <v>25.932400000000001</v>
      </c>
      <c r="HP50" s="166"/>
      <c r="HQ50" s="165">
        <v>0.13320000000000001</v>
      </c>
      <c r="HR50" s="165">
        <v>0.61660000000000004</v>
      </c>
      <c r="HS50" s="165">
        <v>-13.375</v>
      </c>
      <c r="HT50" s="165">
        <v>-13.4034</v>
      </c>
      <c r="HU50" s="165">
        <v>7.89</v>
      </c>
      <c r="HV50" s="165">
        <v>7.84</v>
      </c>
      <c r="HW50" s="165">
        <v>-29.1</v>
      </c>
      <c r="HX50" s="165">
        <v>-29.1</v>
      </c>
      <c r="HY50" s="165">
        <v>0.81030000000000002</v>
      </c>
      <c r="HZ50" s="165">
        <v>-10</v>
      </c>
      <c r="IA50" s="165">
        <v>102.50449999999999</v>
      </c>
      <c r="IB50" s="165">
        <v>10.0235</v>
      </c>
      <c r="IC50" s="165">
        <v>10.018000000000001</v>
      </c>
      <c r="ID50" s="165">
        <v>-18.399999999999999</v>
      </c>
      <c r="IE50" s="165">
        <v>-42.7</v>
      </c>
      <c r="IF50" s="165">
        <v>-14.8</v>
      </c>
      <c r="IG50" s="165">
        <v>-15.7</v>
      </c>
      <c r="IH50" s="165">
        <v>-17.2849</v>
      </c>
      <c r="II50" s="165">
        <v>-17.443300000000001</v>
      </c>
      <c r="IJ50" s="165">
        <v>-95.304699999999997</v>
      </c>
      <c r="IK50" s="165">
        <v>69.520200000000003</v>
      </c>
      <c r="IL50" s="165">
        <v>-179.2227</v>
      </c>
      <c r="IM50" s="165">
        <v>6.6372999999999998</v>
      </c>
      <c r="IN50" s="165">
        <v>-19.058299999999999</v>
      </c>
      <c r="IO50" s="165">
        <v>96.528499999999994</v>
      </c>
      <c r="IP50" s="165">
        <v>67.679500000000004</v>
      </c>
      <c r="IQ50" s="165">
        <v>85.449399999999997</v>
      </c>
      <c r="IR50" s="165">
        <v>183.59540000000001</v>
      </c>
      <c r="IS50" s="165">
        <v>30.0336</v>
      </c>
      <c r="IT50" s="166"/>
      <c r="IU50" s="166"/>
      <c r="IV50" s="165">
        <v>23.043700000000001</v>
      </c>
      <c r="IW50" s="165">
        <v>131.13220000000001</v>
      </c>
      <c r="IX50" s="165">
        <v>-276.45339999999999</v>
      </c>
      <c r="IY50" s="165">
        <v>-7.0631000000000004</v>
      </c>
      <c r="IZ50" s="165">
        <v>18.390499999999999</v>
      </c>
      <c r="JA50" s="165">
        <v>-1.1463000000000001</v>
      </c>
      <c r="JB50" s="166"/>
      <c r="JC50" s="165">
        <v>-7.28</v>
      </c>
      <c r="JD50" s="165">
        <v>-0.79800000000000004</v>
      </c>
      <c r="JE50" s="165">
        <v>-0.80700000000000005</v>
      </c>
      <c r="JF50" s="165">
        <v>3.76</v>
      </c>
      <c r="JG50" s="165">
        <v>-2.72</v>
      </c>
      <c r="JH50" s="165">
        <v>-1.9152</v>
      </c>
      <c r="JI50" s="165">
        <v>-3.3371</v>
      </c>
      <c r="JJ50" s="165">
        <v>5.8914999999999997</v>
      </c>
      <c r="JK50" s="165">
        <v>-4.4816000000000003</v>
      </c>
      <c r="JL50" s="165">
        <v>-3.4</v>
      </c>
      <c r="JM50" s="165">
        <v>1.2050000000000001</v>
      </c>
      <c r="JN50" s="165">
        <v>1.6160000000000001</v>
      </c>
      <c r="JO50" s="166"/>
      <c r="JP50" s="166"/>
      <c r="JQ50" s="165">
        <v>3.8079999999999998</v>
      </c>
      <c r="JR50" s="165">
        <v>3.4062000000000001</v>
      </c>
      <c r="JS50" s="165">
        <v>3.1692999999999998</v>
      </c>
      <c r="JT50" s="166"/>
      <c r="JU50" s="165">
        <v>27.6</v>
      </c>
      <c r="JV50" s="165">
        <v>-2.9297</v>
      </c>
      <c r="JW50" s="165">
        <v>0.37</v>
      </c>
      <c r="JX50" s="166"/>
      <c r="JY50" s="165">
        <v>-13.237</v>
      </c>
      <c r="JZ50" s="165">
        <v>-0.69889999999999997</v>
      </c>
      <c r="KA50" s="165">
        <v>-20.841100000000001</v>
      </c>
      <c r="KB50" s="165">
        <v>-11.262700000000001</v>
      </c>
      <c r="KC50" s="165">
        <v>-5.2663000000000002</v>
      </c>
      <c r="KD50" s="165">
        <v>-20.104199999999999</v>
      </c>
      <c r="KE50" s="165">
        <v>-4.8682999999999996</v>
      </c>
      <c r="KF50" s="165">
        <v>-28.2</v>
      </c>
      <c r="KG50" s="165">
        <v>10.8</v>
      </c>
      <c r="KH50" s="165">
        <v>-17.6387</v>
      </c>
      <c r="KI50" s="165">
        <v>-38.386200000000002</v>
      </c>
    </row>
    <row r="51" spans="1:295" ht="18" customHeight="1" x14ac:dyDescent="0.25">
      <c r="A51" s="160" t="s">
        <v>101</v>
      </c>
      <c r="B51" s="160" t="s">
        <v>913</v>
      </c>
      <c r="C51" s="164">
        <v>0</v>
      </c>
      <c r="D51" s="165">
        <v>3.94</v>
      </c>
      <c r="E51" s="165">
        <v>-8.9321999999999999</v>
      </c>
      <c r="F51" s="165">
        <v>1.3108</v>
      </c>
      <c r="G51" s="165">
        <v>7.2590000000000003</v>
      </c>
      <c r="H51" s="166"/>
      <c r="I51" s="165">
        <v>11.819800000000001</v>
      </c>
      <c r="J51" s="166"/>
      <c r="K51" s="165">
        <v>14.845800000000001</v>
      </c>
      <c r="L51" s="165">
        <v>5.8037999999999998</v>
      </c>
      <c r="M51" s="165">
        <v>5.6123000000000003</v>
      </c>
      <c r="N51" s="165">
        <v>-13.32</v>
      </c>
      <c r="O51" s="165">
        <v>-11</v>
      </c>
      <c r="P51" s="165">
        <v>-13.2</v>
      </c>
      <c r="Q51" s="165">
        <v>3.3119999999999998</v>
      </c>
      <c r="R51" s="166"/>
      <c r="S51" s="165">
        <v>2.448</v>
      </c>
      <c r="T51" s="165">
        <v>-4.7351000000000001</v>
      </c>
      <c r="U51" s="165">
        <v>3.4136000000000002</v>
      </c>
      <c r="V51" s="165">
        <v>3.2353000000000001</v>
      </c>
      <c r="W51" s="165">
        <v>5.9189999999999996</v>
      </c>
      <c r="X51" s="165">
        <v>2.7955999999999999</v>
      </c>
      <c r="Y51" s="165">
        <v>-1.6501999999999999</v>
      </c>
      <c r="Z51" s="165">
        <v>1.3050999999999999</v>
      </c>
      <c r="AA51" s="166"/>
      <c r="AB51" s="165">
        <v>-0.7016</v>
      </c>
      <c r="AC51" s="165">
        <v>-0.35399999999999998</v>
      </c>
      <c r="AD51" s="165">
        <v>-0.33600000000000002</v>
      </c>
      <c r="AE51" s="165">
        <v>-2.1339999999999999</v>
      </c>
      <c r="AF51" s="165">
        <v>-6.66</v>
      </c>
      <c r="AG51" s="165">
        <v>-22</v>
      </c>
      <c r="AH51" s="165">
        <v>-0.36399999999999999</v>
      </c>
      <c r="AI51" s="165">
        <v>0.44900000000000001</v>
      </c>
      <c r="AJ51" s="165">
        <v>-11.76</v>
      </c>
      <c r="AK51" s="165">
        <v>-11.7</v>
      </c>
      <c r="AL51" s="166"/>
      <c r="AM51" s="165">
        <v>-7.31</v>
      </c>
      <c r="AN51" s="165">
        <v>-7.23</v>
      </c>
      <c r="AO51" s="165">
        <v>5.8579999999999997</v>
      </c>
      <c r="AP51" s="165">
        <v>4.3131000000000004</v>
      </c>
      <c r="AQ51" s="165">
        <v>15.286099999999999</v>
      </c>
      <c r="AR51" s="165">
        <v>14.6357</v>
      </c>
      <c r="AS51" s="165">
        <v>-21.4618</v>
      </c>
      <c r="AT51" s="165">
        <v>-18.352399999999999</v>
      </c>
      <c r="AU51" s="165">
        <v>-17.48</v>
      </c>
      <c r="AV51" s="165">
        <v>13.4772</v>
      </c>
      <c r="AW51" s="165">
        <v>12.4473</v>
      </c>
      <c r="AX51" s="165">
        <v>-18.6203</v>
      </c>
      <c r="AY51" s="165">
        <v>-16.477</v>
      </c>
      <c r="AZ51" s="165">
        <v>2.3795999999999999</v>
      </c>
      <c r="BA51" s="165">
        <v>11.6309</v>
      </c>
      <c r="BB51" s="165">
        <v>66.874600000000001</v>
      </c>
      <c r="BC51" s="165">
        <v>-0.64090000000000003</v>
      </c>
      <c r="BD51" s="165">
        <v>-2.2999999999999998</v>
      </c>
      <c r="BE51" s="165">
        <v>-2.5</v>
      </c>
      <c r="BF51" s="165">
        <v>-13.505699999999999</v>
      </c>
      <c r="BG51" s="165">
        <v>-13.216900000000001</v>
      </c>
      <c r="BH51" s="165">
        <v>-1.9417</v>
      </c>
      <c r="BI51" s="166"/>
      <c r="BJ51" s="165">
        <v>12.9512</v>
      </c>
      <c r="BK51" s="165">
        <v>3.3380999999999998</v>
      </c>
      <c r="BL51" s="165">
        <v>0.60340000000000005</v>
      </c>
      <c r="BM51" s="165">
        <v>0.4375</v>
      </c>
      <c r="BN51" s="165">
        <v>-64.302499999999995</v>
      </c>
      <c r="BO51" s="165">
        <v>3.0823999999999998</v>
      </c>
      <c r="BP51" s="165">
        <v>3.1739000000000002</v>
      </c>
      <c r="BQ51" s="165">
        <v>68.044300000000007</v>
      </c>
      <c r="BR51" s="165">
        <v>-146.703</v>
      </c>
      <c r="BS51" s="166"/>
      <c r="BT51" s="166"/>
      <c r="BU51" s="166"/>
      <c r="BV51" s="165">
        <v>12.793799999999999</v>
      </c>
      <c r="BW51" s="165">
        <v>7.54</v>
      </c>
      <c r="BX51" s="165">
        <v>6.07</v>
      </c>
      <c r="BY51" s="165">
        <v>-10.51</v>
      </c>
      <c r="BZ51" s="165">
        <v>-1.29</v>
      </c>
      <c r="CA51" s="165">
        <v>-12.1859</v>
      </c>
      <c r="CB51" s="165">
        <v>-12.319900000000001</v>
      </c>
      <c r="CC51" s="165">
        <v>28.632300000000001</v>
      </c>
      <c r="CD51" s="165">
        <v>27.2883</v>
      </c>
      <c r="CE51" s="165">
        <v>-4.1317000000000004</v>
      </c>
      <c r="CF51" s="165">
        <v>-19.9451</v>
      </c>
      <c r="CG51" s="165">
        <v>-19.862100000000002</v>
      </c>
      <c r="CH51" s="165">
        <v>12.2987</v>
      </c>
      <c r="CI51" s="166"/>
      <c r="CJ51" s="166"/>
      <c r="CK51" s="166"/>
      <c r="CL51" s="165">
        <v>14.4</v>
      </c>
      <c r="CM51" s="165">
        <v>11.3</v>
      </c>
      <c r="CN51" s="165">
        <v>-2.91</v>
      </c>
      <c r="CO51" s="165">
        <v>24.882999999999999</v>
      </c>
      <c r="CP51" s="165">
        <v>24.502099999999999</v>
      </c>
      <c r="CQ51" s="165">
        <v>24.0379</v>
      </c>
      <c r="CR51" s="165">
        <v>32.326099999999997</v>
      </c>
      <c r="CS51" s="165">
        <v>32.284799999999997</v>
      </c>
      <c r="CT51" s="165">
        <v>-32.840899999999998</v>
      </c>
      <c r="CU51" s="165">
        <v>-5.1204999999999998</v>
      </c>
      <c r="CV51" s="165">
        <v>-32.763300000000001</v>
      </c>
      <c r="CW51" s="165">
        <v>3.1071</v>
      </c>
      <c r="CX51" s="165">
        <v>31.71</v>
      </c>
      <c r="CY51" s="165">
        <v>16.190000000000001</v>
      </c>
      <c r="CZ51" s="165">
        <v>7.3486000000000002</v>
      </c>
      <c r="DA51" s="165">
        <v>7.5225999999999997</v>
      </c>
      <c r="DB51" s="165">
        <v>-8.44</v>
      </c>
      <c r="DC51" s="166"/>
      <c r="DD51" s="166"/>
      <c r="DE51" s="166"/>
      <c r="DF51" s="165">
        <v>48.0792</v>
      </c>
      <c r="DG51" s="165">
        <v>1.52E-2</v>
      </c>
      <c r="DH51" s="165">
        <v>-4.1813000000000002</v>
      </c>
      <c r="DI51" s="165">
        <v>0</v>
      </c>
      <c r="DJ51" s="165">
        <v>0</v>
      </c>
      <c r="DK51" s="165">
        <v>-4.7766000000000002</v>
      </c>
      <c r="DL51" s="165">
        <v>1.5019</v>
      </c>
      <c r="DM51" s="165">
        <v>6.1558000000000002</v>
      </c>
      <c r="DN51" s="165">
        <v>8.9120000000000008</v>
      </c>
      <c r="DO51" s="165">
        <v>1.83</v>
      </c>
      <c r="DP51" s="165">
        <v>-0.84</v>
      </c>
      <c r="DQ51" s="165">
        <v>3.9525000000000001</v>
      </c>
      <c r="DR51" s="165">
        <v>-45.937600000000003</v>
      </c>
      <c r="DS51" s="166"/>
      <c r="DT51" s="165">
        <v>-11.69</v>
      </c>
      <c r="DU51" s="165">
        <v>9.91</v>
      </c>
      <c r="DV51" s="165">
        <v>30.92</v>
      </c>
      <c r="DW51" s="165">
        <v>-41.8</v>
      </c>
      <c r="DX51" s="165">
        <v>-20.4909</v>
      </c>
      <c r="DY51" s="165">
        <v>-42.054299999999998</v>
      </c>
      <c r="DZ51" s="165">
        <v>-40.790900000000001</v>
      </c>
      <c r="EA51" s="165">
        <v>9.5307999999999993</v>
      </c>
      <c r="EB51" s="165">
        <v>-12.8559</v>
      </c>
      <c r="EC51" s="165">
        <v>-24.901599999999998</v>
      </c>
      <c r="ED51" s="165">
        <v>-24.3795</v>
      </c>
      <c r="EE51" s="165">
        <v>-25.658999999999999</v>
      </c>
      <c r="EF51" s="165">
        <v>-30.819600000000001</v>
      </c>
      <c r="EG51" s="165">
        <v>-10.3</v>
      </c>
      <c r="EH51" s="165">
        <v>-130.1294</v>
      </c>
      <c r="EI51" s="165">
        <v>-56.383699999999997</v>
      </c>
      <c r="EJ51" s="166"/>
      <c r="EK51" s="165">
        <v>-3.3292000000000002</v>
      </c>
      <c r="EL51" s="165">
        <v>-2.9058000000000002</v>
      </c>
      <c r="EM51" s="165">
        <v>19.7987</v>
      </c>
      <c r="EN51" s="165">
        <v>-10.689299999999999</v>
      </c>
      <c r="EO51" s="165">
        <v>-10.4536</v>
      </c>
      <c r="EP51" s="165">
        <v>-4.0999999999999996</v>
      </c>
      <c r="EQ51" s="165">
        <v>-24.842700000000001</v>
      </c>
      <c r="ER51" s="165">
        <v>-24.559899999999999</v>
      </c>
      <c r="ES51" s="165">
        <v>13.971</v>
      </c>
      <c r="ET51" s="166"/>
      <c r="EU51" s="165">
        <v>-12.34</v>
      </c>
      <c r="EV51" s="165">
        <v>0</v>
      </c>
      <c r="EW51" s="165">
        <v>2.0156000000000001</v>
      </c>
      <c r="EX51" s="165">
        <v>-7.8726000000000003</v>
      </c>
      <c r="EY51" s="165">
        <v>-15.7262</v>
      </c>
      <c r="EZ51" s="165">
        <v>-15.603899999999999</v>
      </c>
      <c r="FA51" s="165">
        <v>10.2706</v>
      </c>
      <c r="FB51" s="165">
        <v>15.781499999999999</v>
      </c>
      <c r="FC51" s="165">
        <v>-31.654499999999999</v>
      </c>
      <c r="FD51" s="165">
        <v>4.8883999999999999</v>
      </c>
      <c r="FE51" s="166"/>
      <c r="FF51" s="165">
        <v>4.6337000000000002</v>
      </c>
      <c r="FG51" s="165">
        <v>0</v>
      </c>
      <c r="FH51" s="165">
        <v>2.8572000000000002</v>
      </c>
      <c r="FI51" s="165">
        <v>0</v>
      </c>
      <c r="FJ51" s="165">
        <v>-0.83730000000000004</v>
      </c>
      <c r="FK51" s="165">
        <v>-0.33489999999999998</v>
      </c>
      <c r="FL51" s="165">
        <v>-19.2575</v>
      </c>
      <c r="FM51" s="165">
        <v>23.738499999999998</v>
      </c>
      <c r="FN51" s="165">
        <v>23.632999999999999</v>
      </c>
      <c r="FO51" s="165">
        <v>-7.0976999999999997</v>
      </c>
      <c r="FP51" s="166"/>
      <c r="FQ51" s="165">
        <v>22.999600000000001</v>
      </c>
      <c r="FR51" s="165">
        <v>-15.78</v>
      </c>
      <c r="FS51" s="166"/>
      <c r="FT51" s="165">
        <v>0.30690000000000001</v>
      </c>
      <c r="FU51" s="165">
        <v>-0.4</v>
      </c>
      <c r="FV51" s="165">
        <v>2.21</v>
      </c>
      <c r="FW51" s="165">
        <v>-22.733599999999999</v>
      </c>
      <c r="FX51" s="166"/>
      <c r="FY51" s="165">
        <v>3.1640000000000001</v>
      </c>
      <c r="FZ51" s="165">
        <v>0.72599999999999998</v>
      </c>
      <c r="GA51" s="166"/>
      <c r="GB51" s="165">
        <v>10.89</v>
      </c>
      <c r="GC51" s="165">
        <v>-20.086300000000001</v>
      </c>
      <c r="GD51" s="165">
        <v>-10.597899999999999</v>
      </c>
      <c r="GE51" s="165">
        <v>-2</v>
      </c>
      <c r="GF51" s="165">
        <v>24.7057</v>
      </c>
      <c r="GG51" s="166"/>
      <c r="GH51" s="165">
        <v>26.273</v>
      </c>
      <c r="GI51" s="165">
        <v>-7.1479999999999997</v>
      </c>
      <c r="GJ51" s="165">
        <v>-7.7708000000000004</v>
      </c>
      <c r="GK51" s="165">
        <v>3.2408999999999999</v>
      </c>
      <c r="GL51" s="165">
        <v>3.6799999999999999E-2</v>
      </c>
      <c r="GM51" s="166"/>
      <c r="GN51" s="165">
        <v>-10.4893</v>
      </c>
      <c r="GO51" s="165">
        <v>-11.9945</v>
      </c>
      <c r="GP51" s="165">
        <v>0.78939999999999999</v>
      </c>
      <c r="GQ51" s="165">
        <v>-20.476199999999999</v>
      </c>
      <c r="GR51" s="165">
        <v>6.7062999999999997</v>
      </c>
      <c r="GS51" s="165">
        <v>7.0255000000000001</v>
      </c>
      <c r="GT51" s="165">
        <v>171.70699999999999</v>
      </c>
      <c r="GU51" s="165">
        <v>-5.1306000000000003</v>
      </c>
      <c r="GV51" s="165">
        <v>-8.8088999999999995</v>
      </c>
      <c r="GW51" s="165">
        <v>-4.0259</v>
      </c>
      <c r="GX51" s="165">
        <v>2.0449000000000002</v>
      </c>
      <c r="GY51" s="165">
        <v>8.2784999999999993</v>
      </c>
      <c r="GZ51" s="165">
        <v>8.4423999999999992</v>
      </c>
      <c r="HA51" s="165">
        <v>1.3542000000000001</v>
      </c>
      <c r="HB51" s="165">
        <v>-5.0387000000000004</v>
      </c>
      <c r="HC51" s="165">
        <v>-3.3031999999999999</v>
      </c>
      <c r="HD51" s="165">
        <v>10.9</v>
      </c>
      <c r="HE51" s="165">
        <v>-15.503399999999999</v>
      </c>
      <c r="HF51" s="165">
        <v>-10.3017</v>
      </c>
      <c r="HG51" s="165">
        <v>63.017299999999999</v>
      </c>
      <c r="HH51" s="165">
        <v>62.607399999999998</v>
      </c>
      <c r="HI51" s="165">
        <v>47.4587</v>
      </c>
      <c r="HJ51" s="165">
        <v>48.082500000000003</v>
      </c>
      <c r="HK51" s="165">
        <v>-9.7256</v>
      </c>
      <c r="HL51" s="166"/>
      <c r="HM51" s="165">
        <v>0</v>
      </c>
      <c r="HN51" s="165">
        <v>-11.616199999999999</v>
      </c>
      <c r="HO51" s="166"/>
      <c r="HP51" s="166"/>
      <c r="HQ51" s="165">
        <v>0.54520000000000002</v>
      </c>
      <c r="HR51" s="165">
        <v>1.1989000000000001</v>
      </c>
      <c r="HS51" s="165">
        <v>-12.7989</v>
      </c>
      <c r="HT51" s="165">
        <v>-12.8307</v>
      </c>
      <c r="HU51" s="165">
        <v>9.02</v>
      </c>
      <c r="HV51" s="165">
        <v>9.0399999999999991</v>
      </c>
      <c r="HW51" s="165">
        <v>-28.6</v>
      </c>
      <c r="HX51" s="165">
        <v>-28.4</v>
      </c>
      <c r="HY51" s="165">
        <v>0.84499999999999997</v>
      </c>
      <c r="HZ51" s="165">
        <v>-9.84</v>
      </c>
      <c r="IA51" s="165">
        <v>101.3052</v>
      </c>
      <c r="IB51" s="165">
        <v>14.800599999999999</v>
      </c>
      <c r="IC51" s="165">
        <v>14.7959</v>
      </c>
      <c r="ID51" s="165">
        <v>-19.100000000000001</v>
      </c>
      <c r="IE51" s="165">
        <v>-43.5</v>
      </c>
      <c r="IF51" s="165">
        <v>-15.3</v>
      </c>
      <c r="IG51" s="165">
        <v>-15.8</v>
      </c>
      <c r="IH51" s="166"/>
      <c r="II51" s="165">
        <v>-17.211300000000001</v>
      </c>
      <c r="IJ51" s="165">
        <v>-90.162999999999997</v>
      </c>
      <c r="IK51" s="165">
        <v>70.101299999999995</v>
      </c>
      <c r="IL51" s="165">
        <v>-183.72190000000001</v>
      </c>
      <c r="IM51" s="165">
        <v>5.4065000000000003</v>
      </c>
      <c r="IN51" s="165">
        <v>-20.287099999999999</v>
      </c>
      <c r="IO51" s="165">
        <v>95.990600000000001</v>
      </c>
      <c r="IP51" s="165">
        <v>68.272000000000006</v>
      </c>
      <c r="IQ51" s="165">
        <v>81.215400000000002</v>
      </c>
      <c r="IR51" s="165">
        <v>184.54169999999999</v>
      </c>
      <c r="IS51" s="165">
        <v>34.965400000000002</v>
      </c>
      <c r="IT51" s="166"/>
      <c r="IU51" s="165">
        <v>32.914499999999997</v>
      </c>
      <c r="IV51" s="165">
        <v>25.227799999999998</v>
      </c>
      <c r="IW51" s="165">
        <v>132.321</v>
      </c>
      <c r="IX51" s="165">
        <v>-274.14260000000002</v>
      </c>
      <c r="IY51" s="165">
        <v>-4.7196999999999996</v>
      </c>
      <c r="IZ51" s="165">
        <v>13.3553</v>
      </c>
      <c r="JA51" s="165">
        <v>-2.3199999999999998E-2</v>
      </c>
      <c r="JB51" s="166"/>
      <c r="JC51" s="165">
        <v>-6.96</v>
      </c>
      <c r="JD51" s="165">
        <v>-0.94499999999999995</v>
      </c>
      <c r="JE51" s="165">
        <v>-0.95299999999999996</v>
      </c>
      <c r="JF51" s="165">
        <v>3.36</v>
      </c>
      <c r="JG51" s="165">
        <v>-2.64</v>
      </c>
      <c r="JH51" s="165">
        <v>-1.8080000000000001</v>
      </c>
      <c r="JI51" s="165">
        <v>-4.1001000000000003</v>
      </c>
      <c r="JJ51" s="165">
        <v>6.1539999999999999</v>
      </c>
      <c r="JK51" s="165">
        <v>-5.1559999999999997</v>
      </c>
      <c r="JL51" s="165">
        <v>-3</v>
      </c>
      <c r="JM51" s="165">
        <v>2.2120000000000002</v>
      </c>
      <c r="JN51" s="165">
        <v>2.2810000000000001</v>
      </c>
      <c r="JO51" s="165">
        <v>1.0988</v>
      </c>
      <c r="JP51" s="165">
        <v>1.1533</v>
      </c>
      <c r="JQ51" s="165">
        <v>4.26</v>
      </c>
      <c r="JR51" s="165">
        <v>3.6343999999999999</v>
      </c>
      <c r="JS51" s="165">
        <v>3.2345000000000002</v>
      </c>
      <c r="JT51" s="166"/>
      <c r="JU51" s="165">
        <v>27.9</v>
      </c>
      <c r="JV51" s="165">
        <v>-2.8086000000000002</v>
      </c>
      <c r="JW51" s="165">
        <v>0.36</v>
      </c>
      <c r="JX51" s="166"/>
      <c r="JY51" s="165">
        <v>-13.8772</v>
      </c>
      <c r="JZ51" s="165">
        <v>-0.41449999999999998</v>
      </c>
      <c r="KA51" s="165">
        <v>-20.6797</v>
      </c>
      <c r="KB51" s="165">
        <v>-12.472</v>
      </c>
      <c r="KC51" s="165">
        <v>-5.5041000000000002</v>
      </c>
      <c r="KD51" s="165">
        <v>-20.740500000000001</v>
      </c>
      <c r="KE51" s="165">
        <v>-4.7278000000000002</v>
      </c>
      <c r="KF51" s="165">
        <v>-28.5</v>
      </c>
      <c r="KG51" s="165">
        <v>11.2</v>
      </c>
      <c r="KH51" s="165">
        <v>-12.614599999999999</v>
      </c>
      <c r="KI51" s="165">
        <v>-37.079000000000001</v>
      </c>
    </row>
    <row r="52" spans="1:295" ht="18" customHeight="1" x14ac:dyDescent="0.25">
      <c r="A52" s="160" t="s">
        <v>101</v>
      </c>
      <c r="B52" s="160" t="s">
        <v>914</v>
      </c>
      <c r="C52" s="164">
        <v>0</v>
      </c>
      <c r="D52" s="165">
        <v>3.3607999999999998</v>
      </c>
      <c r="E52" s="165">
        <v>-8.1057000000000006</v>
      </c>
      <c r="F52" s="165">
        <v>1.734</v>
      </c>
      <c r="G52" s="165">
        <v>7.6665000000000001</v>
      </c>
      <c r="H52" s="166"/>
      <c r="I52" s="165">
        <v>11.5129</v>
      </c>
      <c r="J52" s="166"/>
      <c r="K52" s="165">
        <v>13.8149</v>
      </c>
      <c r="L52" s="165">
        <v>5.1078000000000001</v>
      </c>
      <c r="M52" s="165">
        <v>4.8192000000000004</v>
      </c>
      <c r="N52" s="166"/>
      <c r="O52" s="165">
        <v>-11</v>
      </c>
      <c r="P52" s="165">
        <v>-13.2</v>
      </c>
      <c r="Q52" s="165">
        <v>4.1399999999999997</v>
      </c>
      <c r="R52" s="166"/>
      <c r="S52" s="165">
        <v>3.1758000000000002</v>
      </c>
      <c r="T52" s="165">
        <v>-4.1753</v>
      </c>
      <c r="U52" s="165">
        <v>3.2412999999999998</v>
      </c>
      <c r="V52" s="165">
        <v>3.1339999999999999</v>
      </c>
      <c r="W52" s="165">
        <v>5.5418000000000003</v>
      </c>
      <c r="X52" s="165">
        <v>3.2633999999999999</v>
      </c>
      <c r="Y52" s="165">
        <v>-1.3268</v>
      </c>
      <c r="Z52" s="165">
        <v>1.1354</v>
      </c>
      <c r="AA52" s="166"/>
      <c r="AB52" s="165">
        <v>-0.85780000000000001</v>
      </c>
      <c r="AC52" s="165">
        <v>-0.46400000000000002</v>
      </c>
      <c r="AD52" s="165">
        <v>-0.47099999999999997</v>
      </c>
      <c r="AE52" s="165">
        <v>-2.6120000000000001</v>
      </c>
      <c r="AF52" s="165">
        <v>-6.66</v>
      </c>
      <c r="AG52" s="165">
        <v>-24.2</v>
      </c>
      <c r="AH52" s="165">
        <v>-0.53</v>
      </c>
      <c r="AI52" s="165">
        <v>0.432</v>
      </c>
      <c r="AJ52" s="165">
        <v>-12.29</v>
      </c>
      <c r="AK52" s="165">
        <v>-12.22</v>
      </c>
      <c r="AL52" s="166"/>
      <c r="AM52" s="165">
        <v>-8.06</v>
      </c>
      <c r="AN52" s="165">
        <v>-7.98</v>
      </c>
      <c r="AO52" s="165">
        <v>4.7545000000000002</v>
      </c>
      <c r="AP52" s="165">
        <v>4.2248999999999999</v>
      </c>
      <c r="AQ52" s="165">
        <v>14.7972</v>
      </c>
      <c r="AR52" s="165">
        <v>15.7508</v>
      </c>
      <c r="AS52" s="165">
        <v>-20.3828</v>
      </c>
      <c r="AT52" s="165">
        <v>-18.6203</v>
      </c>
      <c r="AU52" s="165">
        <v>-18.215800000000002</v>
      </c>
      <c r="AV52" s="165">
        <v>19.882899999999999</v>
      </c>
      <c r="AW52" s="165">
        <v>20.758700000000001</v>
      </c>
      <c r="AX52" s="165">
        <v>-19.022200000000002</v>
      </c>
      <c r="AY52" s="165">
        <v>-16.477</v>
      </c>
      <c r="AZ52" s="165">
        <v>2.7742</v>
      </c>
      <c r="BA52" s="165">
        <v>12.014200000000001</v>
      </c>
      <c r="BB52" s="165">
        <v>59.517099999999999</v>
      </c>
      <c r="BC52" s="165">
        <v>-0.69879999999999998</v>
      </c>
      <c r="BD52" s="165">
        <v>-2.1</v>
      </c>
      <c r="BE52" s="165">
        <v>-2.5</v>
      </c>
      <c r="BF52" s="165">
        <v>-13.2637</v>
      </c>
      <c r="BG52" s="165">
        <v>-14.0763</v>
      </c>
      <c r="BH52" s="165">
        <v>-2.0415000000000001</v>
      </c>
      <c r="BI52" s="166"/>
      <c r="BJ52" s="165">
        <v>13.4725</v>
      </c>
      <c r="BK52" s="165">
        <v>2.8515000000000001</v>
      </c>
      <c r="BL52" s="165">
        <v>0.43469999999999998</v>
      </c>
      <c r="BM52" s="165">
        <v>0.40639999999999998</v>
      </c>
      <c r="BN52" s="165">
        <v>-76.418300000000002</v>
      </c>
      <c r="BO52" s="165">
        <v>4.4557000000000002</v>
      </c>
      <c r="BP52" s="165">
        <v>4.4557000000000002</v>
      </c>
      <c r="BQ52" s="165">
        <v>66.607200000000006</v>
      </c>
      <c r="BR52" s="165">
        <v>-157.81530000000001</v>
      </c>
      <c r="BS52" s="166"/>
      <c r="BT52" s="166"/>
      <c r="BU52" s="166"/>
      <c r="BV52" s="165">
        <v>13.8117</v>
      </c>
      <c r="BW52" s="165">
        <v>7.54</v>
      </c>
      <c r="BX52" s="165">
        <v>4.3899999999999997</v>
      </c>
      <c r="BY52" s="165">
        <v>-10.89</v>
      </c>
      <c r="BZ52" s="165">
        <v>2.56</v>
      </c>
      <c r="CA52" s="165">
        <v>-12.855700000000001</v>
      </c>
      <c r="CB52" s="165">
        <v>-12.989599999999999</v>
      </c>
      <c r="CC52" s="165">
        <v>29.768000000000001</v>
      </c>
      <c r="CD52" s="165">
        <v>28.397200000000002</v>
      </c>
      <c r="CE52" s="165">
        <v>-3.28</v>
      </c>
      <c r="CF52" s="165">
        <v>-14.3179</v>
      </c>
      <c r="CG52" s="165">
        <v>-14.9071</v>
      </c>
      <c r="CH52" s="165">
        <v>12.736800000000001</v>
      </c>
      <c r="CI52" s="166"/>
      <c r="CJ52" s="166"/>
      <c r="CK52" s="166"/>
      <c r="CL52" s="165">
        <v>13.5</v>
      </c>
      <c r="CM52" s="165">
        <v>10.7</v>
      </c>
      <c r="CN52" s="165">
        <v>-2.71</v>
      </c>
      <c r="CO52" s="165">
        <v>27.335999999999999</v>
      </c>
      <c r="CP52" s="165">
        <v>27.3626</v>
      </c>
      <c r="CQ52" s="165">
        <v>26.150300000000001</v>
      </c>
      <c r="CR52" s="165">
        <v>36.879399999999997</v>
      </c>
      <c r="CS52" s="165">
        <v>37.096699999999998</v>
      </c>
      <c r="CT52" s="165">
        <v>-34.1265</v>
      </c>
      <c r="CU52" s="165">
        <v>-8.0325000000000006</v>
      </c>
      <c r="CV52" s="165">
        <v>-33.968899999999998</v>
      </c>
      <c r="CW52" s="165">
        <v>2.8866000000000001</v>
      </c>
      <c r="CX52" s="165">
        <v>30.64</v>
      </c>
      <c r="CY52" s="165">
        <v>15.33</v>
      </c>
      <c r="CZ52" s="165">
        <v>6.4111000000000002</v>
      </c>
      <c r="DA52" s="165">
        <v>6.5460000000000003</v>
      </c>
      <c r="DB52" s="165">
        <v>-7.82</v>
      </c>
      <c r="DC52" s="166"/>
      <c r="DD52" s="166"/>
      <c r="DE52" s="166"/>
      <c r="DF52" s="165">
        <v>45.733499999999999</v>
      </c>
      <c r="DG52" s="165">
        <v>1.52E-2</v>
      </c>
      <c r="DH52" s="165">
        <v>-3.8365999999999998</v>
      </c>
      <c r="DI52" s="165">
        <v>2.4</v>
      </c>
      <c r="DJ52" s="165">
        <v>2.4</v>
      </c>
      <c r="DK52" s="165">
        <v>-4.9451000000000001</v>
      </c>
      <c r="DL52" s="165">
        <v>0.37990000000000002</v>
      </c>
      <c r="DM52" s="165">
        <v>5.0518000000000001</v>
      </c>
      <c r="DN52" s="165">
        <v>7.4276999999999997</v>
      </c>
      <c r="DO52" s="165">
        <v>0.69</v>
      </c>
      <c r="DP52" s="165">
        <v>-0.66</v>
      </c>
      <c r="DQ52" s="165">
        <v>5.2545000000000002</v>
      </c>
      <c r="DR52" s="165">
        <v>-43.5625</v>
      </c>
      <c r="DS52" s="166"/>
      <c r="DT52" s="165">
        <v>-12.28</v>
      </c>
      <c r="DU52" s="165">
        <v>8.66</v>
      </c>
      <c r="DV52" s="165">
        <v>30.26</v>
      </c>
      <c r="DW52" s="165">
        <v>-38.363599999999998</v>
      </c>
      <c r="DX52" s="165">
        <v>-19.2</v>
      </c>
      <c r="DY52" s="165">
        <v>-40.923999999999999</v>
      </c>
      <c r="DZ52" s="165">
        <v>-40.409100000000002</v>
      </c>
      <c r="EA52" s="165">
        <v>9.5934000000000008</v>
      </c>
      <c r="EB52" s="165">
        <v>-13.0755</v>
      </c>
      <c r="EC52" s="165">
        <v>-24.989000000000001</v>
      </c>
      <c r="ED52" s="165">
        <v>-24.6157</v>
      </c>
      <c r="EE52" s="165">
        <v>-24.5943</v>
      </c>
      <c r="EF52" s="165">
        <v>-29.3064</v>
      </c>
      <c r="EG52" s="165">
        <v>-10.061999999999999</v>
      </c>
      <c r="EH52" s="165">
        <v>-127.0385</v>
      </c>
      <c r="EI52" s="165">
        <v>-58.173099999999998</v>
      </c>
      <c r="EJ52" s="166"/>
      <c r="EK52" s="165">
        <v>-5.2252999999999998</v>
      </c>
      <c r="EL52" s="165">
        <v>-5.109</v>
      </c>
      <c r="EM52" s="165">
        <v>19.0945</v>
      </c>
      <c r="EN52" s="165">
        <v>-12.4688</v>
      </c>
      <c r="EO52" s="165">
        <v>-11.968</v>
      </c>
      <c r="EP52" s="165">
        <v>0.52800000000000002</v>
      </c>
      <c r="EQ52" s="165">
        <v>-25.610900000000001</v>
      </c>
      <c r="ER52" s="165">
        <v>-25.235499999999998</v>
      </c>
      <c r="ES52" s="165">
        <v>12.667899999999999</v>
      </c>
      <c r="ET52" s="166"/>
      <c r="EU52" s="165">
        <v>-13.76</v>
      </c>
      <c r="EV52" s="165">
        <v>0.1</v>
      </c>
      <c r="EW52" s="165">
        <v>1.8455999999999999</v>
      </c>
      <c r="EX52" s="165">
        <v>-10.7638</v>
      </c>
      <c r="EY52" s="165">
        <v>-15.144600000000001</v>
      </c>
      <c r="EZ52" s="165">
        <v>-15.0144</v>
      </c>
      <c r="FA52" s="165">
        <v>9.9876000000000005</v>
      </c>
      <c r="FB52" s="165">
        <v>14.572900000000001</v>
      </c>
      <c r="FC52" s="165">
        <v>-30.833600000000001</v>
      </c>
      <c r="FD52" s="165">
        <v>4.6929999999999996</v>
      </c>
      <c r="FE52" s="166"/>
      <c r="FF52" s="165">
        <v>4.3228999999999997</v>
      </c>
      <c r="FG52" s="165">
        <v>0</v>
      </c>
      <c r="FH52" s="165">
        <v>2.5089999999999999</v>
      </c>
      <c r="FI52" s="165">
        <v>0</v>
      </c>
      <c r="FJ52" s="165">
        <v>0</v>
      </c>
      <c r="FK52" s="165">
        <v>0</v>
      </c>
      <c r="FL52" s="165">
        <v>-19.424900000000001</v>
      </c>
      <c r="FM52" s="165">
        <v>23.115100000000002</v>
      </c>
      <c r="FN52" s="165">
        <v>23.138300000000001</v>
      </c>
      <c r="FO52" s="165">
        <v>-7.5743</v>
      </c>
      <c r="FP52" s="166"/>
      <c r="FQ52" s="165">
        <v>21.788699999999999</v>
      </c>
      <c r="FR52" s="165">
        <v>-15.08</v>
      </c>
      <c r="FS52" s="166"/>
      <c r="FT52" s="165">
        <v>0.32429999999999998</v>
      </c>
      <c r="FU52" s="165">
        <v>-0.43</v>
      </c>
      <c r="FV52" s="165">
        <v>2.46</v>
      </c>
      <c r="FW52" s="165">
        <v>-20.8901</v>
      </c>
      <c r="FX52" s="165">
        <v>0</v>
      </c>
      <c r="FY52" s="165">
        <v>3.2240000000000002</v>
      </c>
      <c r="FZ52" s="165">
        <v>0.95499999999999996</v>
      </c>
      <c r="GA52" s="166"/>
      <c r="GB52" s="165">
        <v>11.42</v>
      </c>
      <c r="GC52" s="165">
        <v>-19.683499999999999</v>
      </c>
      <c r="GD52" s="165">
        <v>-10.242000000000001</v>
      </c>
      <c r="GE52" s="165">
        <v>-2.04</v>
      </c>
      <c r="GF52" s="165">
        <v>24.470700000000001</v>
      </c>
      <c r="GG52" s="166"/>
      <c r="GH52" s="165">
        <v>26.5366</v>
      </c>
      <c r="GI52" s="165">
        <v>-6.6919000000000004</v>
      </c>
      <c r="GJ52" s="165">
        <v>-7.3505000000000003</v>
      </c>
      <c r="GK52" s="165">
        <v>3.1166</v>
      </c>
      <c r="GL52" s="166"/>
      <c r="GM52" s="166"/>
      <c r="GN52" s="165">
        <v>-10.366099999999999</v>
      </c>
      <c r="GO52" s="165">
        <v>-12.527100000000001</v>
      </c>
      <c r="GP52" s="165">
        <v>0.4919</v>
      </c>
      <c r="GQ52" s="165">
        <v>-21.711500000000001</v>
      </c>
      <c r="GR52" s="165">
        <v>7.4831000000000003</v>
      </c>
      <c r="GS52" s="165">
        <v>7.3979999999999997</v>
      </c>
      <c r="GT52" s="165">
        <v>168.8955</v>
      </c>
      <c r="GU52" s="165">
        <v>-6.1942000000000004</v>
      </c>
      <c r="GV52" s="165">
        <v>-10.065</v>
      </c>
      <c r="GW52" s="165">
        <v>-3.1484000000000001</v>
      </c>
      <c r="GX52" s="165">
        <v>2.3359999999999999</v>
      </c>
      <c r="GY52" s="165">
        <v>7.7949999999999999</v>
      </c>
      <c r="GZ52" s="165">
        <v>7.9272</v>
      </c>
      <c r="HA52" s="165">
        <v>1.6793</v>
      </c>
      <c r="HB52" s="165">
        <v>-4.6746999999999996</v>
      </c>
      <c r="HC52" s="165">
        <v>-2.9491000000000001</v>
      </c>
      <c r="HD52" s="165">
        <v>11.31</v>
      </c>
      <c r="HE52" s="165">
        <v>-16.187999999999999</v>
      </c>
      <c r="HF52" s="165">
        <v>-8.8582999999999998</v>
      </c>
      <c r="HG52" s="165">
        <v>63.774000000000001</v>
      </c>
      <c r="HH52" s="165">
        <v>59.540900000000001</v>
      </c>
      <c r="HI52" s="165">
        <v>47.451599999999999</v>
      </c>
      <c r="HJ52" s="165">
        <v>47.238599999999998</v>
      </c>
      <c r="HK52" s="165">
        <v>-9.9369999999999994</v>
      </c>
      <c r="HL52" s="166"/>
      <c r="HM52" s="165">
        <v>-9.8440999999999992</v>
      </c>
      <c r="HN52" s="165">
        <v>0</v>
      </c>
      <c r="HO52" s="166"/>
      <c r="HP52" s="166"/>
      <c r="HQ52" s="165">
        <v>0.1827</v>
      </c>
      <c r="HR52" s="165">
        <v>0.51770000000000005</v>
      </c>
      <c r="HS52" s="165">
        <v>-11.9514</v>
      </c>
      <c r="HT52" s="165">
        <v>-12.2012</v>
      </c>
      <c r="HU52" s="165">
        <v>9.73</v>
      </c>
      <c r="HV52" s="165">
        <v>9.67</v>
      </c>
      <c r="HW52" s="165">
        <v>-30</v>
      </c>
      <c r="HX52" s="165">
        <v>-29.8</v>
      </c>
      <c r="HY52" s="165">
        <v>0.79190000000000005</v>
      </c>
      <c r="HZ52" s="165">
        <v>-10.16</v>
      </c>
      <c r="IA52" s="165">
        <v>96.318799999999996</v>
      </c>
      <c r="IB52" s="165">
        <v>17.195599999999999</v>
      </c>
      <c r="IC52" s="165">
        <v>16.595800000000001</v>
      </c>
      <c r="ID52" s="165">
        <v>-19.5</v>
      </c>
      <c r="IE52" s="165">
        <v>-43.1</v>
      </c>
      <c r="IF52" s="165">
        <v>-15.7</v>
      </c>
      <c r="IG52" s="165">
        <v>-16.2</v>
      </c>
      <c r="IH52" s="166"/>
      <c r="II52" s="166"/>
      <c r="IJ52" s="165">
        <v>-86.748000000000005</v>
      </c>
      <c r="IK52" s="165">
        <v>70.524900000000002</v>
      </c>
      <c r="IL52" s="165">
        <v>-185.24119999999999</v>
      </c>
      <c r="IM52" s="165">
        <v>4.8865999999999996</v>
      </c>
      <c r="IN52" s="165">
        <v>-19.618400000000001</v>
      </c>
      <c r="IO52" s="165">
        <v>90.853700000000003</v>
      </c>
      <c r="IP52" s="165">
        <v>69.674899999999994</v>
      </c>
      <c r="IQ52" s="165">
        <v>80.768000000000001</v>
      </c>
      <c r="IR52" s="165">
        <v>182.39879999999999</v>
      </c>
      <c r="IS52" s="165">
        <v>34.203099999999999</v>
      </c>
      <c r="IT52" s="165">
        <v>31.353400000000001</v>
      </c>
      <c r="IU52" s="165">
        <v>31.9404</v>
      </c>
      <c r="IV52" s="165">
        <v>25.7303</v>
      </c>
      <c r="IW52" s="165">
        <v>129.02789999999999</v>
      </c>
      <c r="IX52" s="165">
        <v>-275.95460000000003</v>
      </c>
      <c r="IY52" s="165">
        <v>-3.9384999999999999</v>
      </c>
      <c r="IZ52" s="165">
        <v>11.9375</v>
      </c>
      <c r="JA52" s="165">
        <v>-4.5199999999999997E-2</v>
      </c>
      <c r="JB52" s="166"/>
      <c r="JC52" s="165">
        <v>-7.28</v>
      </c>
      <c r="JD52" s="165">
        <v>-1.0840000000000001</v>
      </c>
      <c r="JE52" s="165">
        <v>-1.0820000000000001</v>
      </c>
      <c r="JF52" s="165">
        <v>3.76</v>
      </c>
      <c r="JG52" s="165">
        <v>-2.8</v>
      </c>
      <c r="JH52" s="165">
        <v>-1.6167</v>
      </c>
      <c r="JI52" s="165">
        <v>-3.3371</v>
      </c>
      <c r="JJ52" s="165">
        <v>7.0328999999999997</v>
      </c>
      <c r="JK52" s="165">
        <v>-4.7165999999999997</v>
      </c>
      <c r="JL52" s="165">
        <v>-4.2</v>
      </c>
      <c r="JM52" s="165">
        <v>0.153</v>
      </c>
      <c r="JN52" s="165">
        <v>0.57199999999999995</v>
      </c>
      <c r="JO52" s="165">
        <v>3.2324000000000002</v>
      </c>
      <c r="JP52" s="165">
        <v>3.6240999999999999</v>
      </c>
      <c r="JQ52" s="165">
        <v>4.0571000000000002</v>
      </c>
      <c r="JR52" s="165">
        <v>3.2867999999999999</v>
      </c>
      <c r="JS52" s="165">
        <v>3.1000999999999999</v>
      </c>
      <c r="JT52" s="166"/>
      <c r="JU52" s="165">
        <v>29.4</v>
      </c>
      <c r="JV52" s="165">
        <v>-1.6538999999999999</v>
      </c>
      <c r="JW52" s="165">
        <v>0.19</v>
      </c>
      <c r="JX52" s="166"/>
      <c r="JY52" s="165">
        <v>-14.2164</v>
      </c>
      <c r="JZ52" s="165">
        <v>-0.21840000000000001</v>
      </c>
      <c r="KA52" s="165">
        <v>-21.356999999999999</v>
      </c>
      <c r="KB52" s="165">
        <v>-12.7624</v>
      </c>
      <c r="KC52" s="165">
        <v>-5.3400999999999996</v>
      </c>
      <c r="KD52" s="165">
        <v>-21.259499999999999</v>
      </c>
      <c r="KE52" s="165">
        <v>-3.8273999999999999</v>
      </c>
      <c r="KF52" s="165">
        <v>-30.2</v>
      </c>
      <c r="KG52" s="165">
        <v>12.9</v>
      </c>
      <c r="KH52" s="165">
        <v>-13.7148</v>
      </c>
      <c r="KI52" s="165">
        <v>-39.654699999999998</v>
      </c>
    </row>
    <row r="53" spans="1:295" ht="18" customHeight="1" x14ac:dyDescent="0.25">
      <c r="A53" s="160" t="s">
        <v>101</v>
      </c>
      <c r="B53" s="160" t="s">
        <v>915</v>
      </c>
      <c r="C53" s="164">
        <v>0</v>
      </c>
      <c r="D53" s="165">
        <v>2.3527999999999998</v>
      </c>
      <c r="E53" s="165">
        <v>-7.0998999999999999</v>
      </c>
      <c r="F53" s="165">
        <v>4.3470000000000004</v>
      </c>
      <c r="G53" s="165">
        <v>7.9842000000000004</v>
      </c>
      <c r="H53" s="166"/>
      <c r="I53" s="165">
        <v>10.9056</v>
      </c>
      <c r="J53" s="166"/>
      <c r="K53" s="165">
        <v>12.687200000000001</v>
      </c>
      <c r="L53" s="165">
        <v>4.6249000000000002</v>
      </c>
      <c r="M53" s="165">
        <v>4.2061000000000002</v>
      </c>
      <c r="N53" s="165">
        <v>-13.32</v>
      </c>
      <c r="O53" s="165">
        <v>-8.8000000000000007</v>
      </c>
      <c r="P53" s="165">
        <v>-15.4</v>
      </c>
      <c r="Q53" s="165">
        <v>4.968</v>
      </c>
      <c r="R53" s="166"/>
      <c r="S53" s="165">
        <v>3.1393</v>
      </c>
      <c r="T53" s="165">
        <v>-2.4632000000000001</v>
      </c>
      <c r="U53" s="165">
        <v>3.2254999999999998</v>
      </c>
      <c r="V53" s="165">
        <v>3.0407000000000002</v>
      </c>
      <c r="W53" s="165">
        <v>5.6641000000000004</v>
      </c>
      <c r="X53" s="165">
        <v>3.5141</v>
      </c>
      <c r="Y53" s="165">
        <v>4.9000000000000002E-2</v>
      </c>
      <c r="Z53" s="165">
        <v>1.1586000000000001</v>
      </c>
      <c r="AA53" s="166"/>
      <c r="AB53" s="165">
        <v>-1.1565000000000001</v>
      </c>
      <c r="AC53" s="165">
        <v>-0.89100000000000001</v>
      </c>
      <c r="AD53" s="165">
        <v>-0.88</v>
      </c>
      <c r="AE53" s="165">
        <v>-2.85</v>
      </c>
      <c r="AF53" s="165">
        <v>-6.66</v>
      </c>
      <c r="AG53" s="165">
        <v>-24.2</v>
      </c>
      <c r="AH53" s="165">
        <v>-0.57199999999999995</v>
      </c>
      <c r="AI53" s="165">
        <v>0.42199999999999999</v>
      </c>
      <c r="AJ53" s="165">
        <v>-14.28</v>
      </c>
      <c r="AK53" s="165">
        <v>-14.2</v>
      </c>
      <c r="AL53" s="166"/>
      <c r="AM53" s="165">
        <v>-8.9600000000000009</v>
      </c>
      <c r="AN53" s="165">
        <v>-8.98</v>
      </c>
      <c r="AO53" s="165">
        <v>3.1880000000000002</v>
      </c>
      <c r="AP53" s="165">
        <v>4.1332000000000004</v>
      </c>
      <c r="AQ53" s="165">
        <v>16.378799999999998</v>
      </c>
      <c r="AR53" s="165">
        <v>18.183399999999999</v>
      </c>
      <c r="AS53" s="165">
        <v>-14.907</v>
      </c>
      <c r="AT53" s="165">
        <v>-19.424099999999999</v>
      </c>
      <c r="AU53" s="165">
        <v>-19.102399999999999</v>
      </c>
      <c r="AV53" s="165">
        <v>2.3176999999999999</v>
      </c>
      <c r="AW53" s="165">
        <v>2.9209999999999998</v>
      </c>
      <c r="AX53" s="165">
        <v>-14.333600000000001</v>
      </c>
      <c r="AY53" s="165">
        <v>-11.788399999999999</v>
      </c>
      <c r="AZ53" s="165">
        <v>1.196</v>
      </c>
      <c r="BA53" s="165">
        <v>5.7389000000000001</v>
      </c>
      <c r="BB53" s="165">
        <v>56.284799999999997</v>
      </c>
      <c r="BC53" s="165">
        <v>5.6257000000000001</v>
      </c>
      <c r="BD53" s="165">
        <v>-4.2</v>
      </c>
      <c r="BE53" s="165">
        <v>-4.4000000000000004</v>
      </c>
      <c r="BF53" s="165">
        <v>-16.290600000000001</v>
      </c>
      <c r="BG53" s="165">
        <v>-16.384599999999999</v>
      </c>
      <c r="BH53" s="165">
        <v>-1.3895999999999999</v>
      </c>
      <c r="BI53" s="166"/>
      <c r="BJ53" s="165">
        <v>11.8782</v>
      </c>
      <c r="BK53" s="165">
        <v>1.9733000000000001</v>
      </c>
      <c r="BL53" s="165">
        <v>-0.56979999999999997</v>
      </c>
      <c r="BM53" s="165">
        <v>-0.34970000000000001</v>
      </c>
      <c r="BN53" s="165">
        <v>-108.31019999999999</v>
      </c>
      <c r="BO53" s="165">
        <v>2.9908000000000001</v>
      </c>
      <c r="BP53" s="165">
        <v>2.8993000000000002</v>
      </c>
      <c r="BQ53" s="165">
        <v>88.564800000000005</v>
      </c>
      <c r="BR53" s="165">
        <v>-185.43620000000001</v>
      </c>
      <c r="BS53" s="166"/>
      <c r="BT53" s="166"/>
      <c r="BU53" s="166"/>
      <c r="BV53" s="165">
        <v>12.9834</v>
      </c>
      <c r="BW53" s="165">
        <v>8</v>
      </c>
      <c r="BX53" s="165">
        <v>4.3099999999999996</v>
      </c>
      <c r="BY53" s="165">
        <v>-11.81</v>
      </c>
      <c r="BZ53" s="165">
        <v>3.5</v>
      </c>
      <c r="CA53" s="165">
        <v>-11.6501</v>
      </c>
      <c r="CB53" s="165">
        <v>-11.6501</v>
      </c>
      <c r="CC53" s="165">
        <v>28.0137</v>
      </c>
      <c r="CD53" s="165">
        <v>26.8492</v>
      </c>
      <c r="CE53" s="165">
        <v>-3.04</v>
      </c>
      <c r="CF53" s="165">
        <v>-17.535799999999998</v>
      </c>
      <c r="CG53" s="165">
        <v>-17.4252</v>
      </c>
      <c r="CH53" s="165">
        <v>11.1008</v>
      </c>
      <c r="CI53" s="166"/>
      <c r="CJ53" s="166"/>
      <c r="CK53" s="166"/>
      <c r="CL53" s="165">
        <v>12.1</v>
      </c>
      <c r="CM53" s="165">
        <v>9.1</v>
      </c>
      <c r="CN53" s="165">
        <v>-2.63</v>
      </c>
      <c r="CO53" s="165">
        <v>24.9438</v>
      </c>
      <c r="CP53" s="165">
        <v>25.1966</v>
      </c>
      <c r="CQ53" s="165">
        <v>23.931999999999999</v>
      </c>
      <c r="CR53" s="165">
        <v>42.423200000000001</v>
      </c>
      <c r="CS53" s="165">
        <v>43.303899999999999</v>
      </c>
      <c r="CT53" s="165">
        <v>-36.475200000000001</v>
      </c>
      <c r="CU53" s="165">
        <v>-10.603400000000001</v>
      </c>
      <c r="CV53" s="165">
        <v>-37.177599999999998</v>
      </c>
      <c r="CW53" s="165">
        <v>2.7141000000000002</v>
      </c>
      <c r="CX53" s="165">
        <v>29.45</v>
      </c>
      <c r="CY53" s="165">
        <v>13.3</v>
      </c>
      <c r="CZ53" s="165">
        <v>5.6299000000000001</v>
      </c>
      <c r="DA53" s="165">
        <v>5.8624000000000001</v>
      </c>
      <c r="DB53" s="165">
        <v>-7.42</v>
      </c>
      <c r="DC53" s="166"/>
      <c r="DD53" s="166"/>
      <c r="DE53" s="166"/>
      <c r="DF53" s="165">
        <v>50.789400000000001</v>
      </c>
      <c r="DG53" s="165">
        <v>1.5299999999999999E-2</v>
      </c>
      <c r="DH53" s="165">
        <v>-3.6084999999999998</v>
      </c>
      <c r="DI53" s="165">
        <v>7.2</v>
      </c>
      <c r="DJ53" s="165">
        <v>7</v>
      </c>
      <c r="DK53" s="165">
        <v>-5.1294000000000004</v>
      </c>
      <c r="DL53" s="165">
        <v>-0.374</v>
      </c>
      <c r="DM53" s="165">
        <v>3.7900999999999998</v>
      </c>
      <c r="DN53" s="165">
        <v>6.4999000000000002</v>
      </c>
      <c r="DO53" s="165">
        <v>-0.09</v>
      </c>
      <c r="DP53" s="165">
        <v>-0.56999999999999995</v>
      </c>
      <c r="DQ53" s="165">
        <v>5.5025000000000004</v>
      </c>
      <c r="DR53" s="165">
        <v>-49.412799999999997</v>
      </c>
      <c r="DS53" s="166"/>
      <c r="DT53" s="165">
        <v>-18</v>
      </c>
      <c r="DU53" s="165">
        <v>6.95</v>
      </c>
      <c r="DV53" s="165">
        <v>35.89</v>
      </c>
      <c r="DW53" s="165">
        <v>-44.6</v>
      </c>
      <c r="DX53" s="165">
        <v>-21.7455</v>
      </c>
      <c r="DY53" s="165">
        <v>-40.895899999999997</v>
      </c>
      <c r="DZ53" s="165">
        <v>-40.9636</v>
      </c>
      <c r="EA53" s="166"/>
      <c r="EB53" s="165">
        <v>-18.549399999999999</v>
      </c>
      <c r="EC53" s="165">
        <v>-29.0532</v>
      </c>
      <c r="ED53" s="165">
        <v>-29.563700000000001</v>
      </c>
      <c r="EE53" s="165">
        <v>-21.841000000000001</v>
      </c>
      <c r="EF53" s="165">
        <v>-25.852900000000002</v>
      </c>
      <c r="EG53" s="165">
        <v>-10.026</v>
      </c>
      <c r="EH53" s="165">
        <v>-151.75200000000001</v>
      </c>
      <c r="EI53" s="165">
        <v>-47.069099999999999</v>
      </c>
      <c r="EJ53" s="166"/>
      <c r="EK53" s="165">
        <v>-5.2975000000000003</v>
      </c>
      <c r="EL53" s="165">
        <v>-5.0532000000000004</v>
      </c>
      <c r="EM53" s="165">
        <v>18.388000000000002</v>
      </c>
      <c r="EN53" s="165">
        <v>-13.133800000000001</v>
      </c>
      <c r="EO53" s="165">
        <v>-12.9544</v>
      </c>
      <c r="EP53" s="165">
        <v>3.6</v>
      </c>
      <c r="EQ53" s="165">
        <v>-25.335999999999999</v>
      </c>
      <c r="ER53" s="165">
        <v>-25.032599999999999</v>
      </c>
      <c r="ES53" s="165">
        <v>11.428900000000001</v>
      </c>
      <c r="ET53" s="166"/>
      <c r="EU53" s="165">
        <v>-10.82</v>
      </c>
      <c r="EV53" s="165">
        <v>1</v>
      </c>
      <c r="EW53" s="165">
        <v>1.5860000000000001</v>
      </c>
      <c r="EX53" s="165">
        <v>-10.650499999999999</v>
      </c>
      <c r="EY53" s="165">
        <v>-14.7438</v>
      </c>
      <c r="EZ53" s="165">
        <v>-14.731400000000001</v>
      </c>
      <c r="FA53" s="165">
        <v>9.7850000000000001</v>
      </c>
      <c r="FB53" s="165">
        <v>12.161799999999999</v>
      </c>
      <c r="FC53" s="165">
        <v>-29.771899999999999</v>
      </c>
      <c r="FD53" s="165">
        <v>4.8445999999999998</v>
      </c>
      <c r="FE53" s="166"/>
      <c r="FF53" s="165">
        <v>4.5797999999999996</v>
      </c>
      <c r="FG53" s="165">
        <v>2.6065</v>
      </c>
      <c r="FH53" s="165">
        <v>2.9352999999999998</v>
      </c>
      <c r="FI53" s="165">
        <v>0</v>
      </c>
      <c r="FJ53" s="165">
        <v>-1.1721999999999999</v>
      </c>
      <c r="FK53" s="165">
        <v>-1.6746000000000001</v>
      </c>
      <c r="FL53" s="165">
        <v>-20.094799999999999</v>
      </c>
      <c r="FM53" s="165">
        <v>22.557200000000002</v>
      </c>
      <c r="FN53" s="165">
        <v>22.197099999999999</v>
      </c>
      <c r="FO53" s="165">
        <v>-7.8364000000000003</v>
      </c>
      <c r="FP53" s="166"/>
      <c r="FQ53" s="165">
        <v>21.788699999999999</v>
      </c>
      <c r="FR53" s="165">
        <v>-16.07</v>
      </c>
      <c r="FS53" s="166"/>
      <c r="FT53" s="165">
        <v>0.3417</v>
      </c>
      <c r="FU53" s="165">
        <v>-0.41</v>
      </c>
      <c r="FV53" s="165">
        <v>3.07</v>
      </c>
      <c r="FW53" s="165">
        <v>-20.836099999999998</v>
      </c>
      <c r="FX53" s="166"/>
      <c r="FY53" s="165">
        <v>3.1</v>
      </c>
      <c r="FZ53" s="165">
        <v>0.80700000000000005</v>
      </c>
      <c r="GA53" s="166"/>
      <c r="GB53" s="165">
        <v>10.54</v>
      </c>
      <c r="GC53" s="165">
        <v>-19.433</v>
      </c>
      <c r="GD53" s="165">
        <v>-10.0161</v>
      </c>
      <c r="GE53" s="165">
        <v>-2.25</v>
      </c>
      <c r="GF53" s="165">
        <v>23.864699999999999</v>
      </c>
      <c r="GG53" s="166"/>
      <c r="GH53" s="165">
        <v>25.056999999999999</v>
      </c>
      <c r="GI53" s="165">
        <v>-6.2539999999999996</v>
      </c>
      <c r="GJ53" s="165">
        <v>-6.9153000000000002</v>
      </c>
      <c r="GK53" s="165">
        <v>2.7686999999999999</v>
      </c>
      <c r="GL53" s="165">
        <v>7.1300000000000002E-2</v>
      </c>
      <c r="GM53" s="166"/>
      <c r="GN53" s="165">
        <v>-9.74</v>
      </c>
      <c r="GO53" s="165">
        <v>-14.6953</v>
      </c>
      <c r="GP53" s="165">
        <v>1.2888999999999999</v>
      </c>
      <c r="GQ53" s="165">
        <v>-22.454999999999998</v>
      </c>
      <c r="GR53" s="165">
        <v>7.3038999999999996</v>
      </c>
      <c r="GS53" s="165">
        <v>6.3074000000000003</v>
      </c>
      <c r="GT53" s="165">
        <v>152.21010000000001</v>
      </c>
      <c r="GU53" s="165">
        <v>-7.492</v>
      </c>
      <c r="GV53" s="165">
        <v>-8.7231000000000005</v>
      </c>
      <c r="GW53" s="165">
        <v>-2.9308000000000001</v>
      </c>
      <c r="GX53" s="165">
        <v>2.4548999999999999</v>
      </c>
      <c r="GY53" s="165">
        <v>7.5753000000000004</v>
      </c>
      <c r="GZ53" s="165">
        <v>7.6820000000000004</v>
      </c>
      <c r="HA53" s="165">
        <v>2</v>
      </c>
      <c r="HB53" s="165">
        <v>-3.8912</v>
      </c>
      <c r="HC53" s="165">
        <v>-2.0274000000000001</v>
      </c>
      <c r="HD53" s="165">
        <v>10.48</v>
      </c>
      <c r="HE53" s="165">
        <v>-15.251799999999999</v>
      </c>
      <c r="HF53" s="165">
        <v>-8.1079000000000008</v>
      </c>
      <c r="HG53" s="165">
        <v>59.941899999999997</v>
      </c>
      <c r="HH53" s="165">
        <v>65.745199999999997</v>
      </c>
      <c r="HI53" s="165">
        <v>48.5762</v>
      </c>
      <c r="HJ53" s="165">
        <v>49.203600000000002</v>
      </c>
      <c r="HK53" s="165">
        <v>-8.5137999999999998</v>
      </c>
      <c r="HL53" s="166"/>
      <c r="HM53" s="165">
        <v>0</v>
      </c>
      <c r="HN53" s="165">
        <v>-12.4762</v>
      </c>
      <c r="HO53" s="165">
        <v>32.684800000000003</v>
      </c>
      <c r="HP53" s="165">
        <v>30.5962</v>
      </c>
      <c r="HQ53" s="165">
        <v>-0.6633</v>
      </c>
      <c r="HR53" s="165">
        <v>-6.4500000000000002E-2</v>
      </c>
      <c r="HS53" s="165">
        <v>-7.399</v>
      </c>
      <c r="HT53" s="165">
        <v>-7.5830000000000002</v>
      </c>
      <c r="HU53" s="165">
        <v>8.83</v>
      </c>
      <c r="HV53" s="165">
        <v>8.7799999999999994</v>
      </c>
      <c r="HW53" s="165">
        <v>-30.6</v>
      </c>
      <c r="HX53" s="165">
        <v>-30.6</v>
      </c>
      <c r="HY53" s="165">
        <v>0.81030000000000002</v>
      </c>
      <c r="HZ53" s="165">
        <v>-10.96</v>
      </c>
      <c r="IA53" s="165">
        <v>106.91800000000001</v>
      </c>
      <c r="IB53" s="165">
        <v>14.4903</v>
      </c>
      <c r="IC53" s="165">
        <v>14.491099999999999</v>
      </c>
      <c r="ID53" s="165">
        <v>-19.899999999999999</v>
      </c>
      <c r="IE53" s="165">
        <v>-44</v>
      </c>
      <c r="IF53" s="165">
        <v>-14.8</v>
      </c>
      <c r="IG53" s="165">
        <v>-15.3</v>
      </c>
      <c r="IH53" s="165">
        <v>-17.3887</v>
      </c>
      <c r="II53" s="165">
        <v>-17.422499999999999</v>
      </c>
      <c r="IJ53" s="165">
        <v>-89.347899999999996</v>
      </c>
      <c r="IK53" s="165">
        <v>67.687100000000001</v>
      </c>
      <c r="IL53" s="165">
        <v>-183.45480000000001</v>
      </c>
      <c r="IM53" s="165">
        <v>7.7272999999999996</v>
      </c>
      <c r="IN53" s="165">
        <v>-19.940899999999999</v>
      </c>
      <c r="IO53" s="165">
        <v>98.807100000000005</v>
      </c>
      <c r="IP53" s="165">
        <v>66.641400000000004</v>
      </c>
      <c r="IQ53" s="165">
        <v>88.764600000000002</v>
      </c>
      <c r="IR53" s="165">
        <v>185.5394</v>
      </c>
      <c r="IS53" s="165">
        <v>37.604900000000001</v>
      </c>
      <c r="IT53" s="165">
        <v>33.696399999999997</v>
      </c>
      <c r="IU53" s="166"/>
      <c r="IV53" s="165">
        <v>17.825900000000001</v>
      </c>
      <c r="IW53" s="165">
        <v>134.8057</v>
      </c>
      <c r="IX53" s="165">
        <v>-277.95170000000002</v>
      </c>
      <c r="IY53" s="165">
        <v>-3.0590000000000002</v>
      </c>
      <c r="IZ53" s="165">
        <v>13.412000000000001</v>
      </c>
      <c r="JA53" s="165">
        <v>0.26</v>
      </c>
      <c r="JB53" s="166"/>
      <c r="JC53" s="165">
        <v>-6.48</v>
      </c>
      <c r="JD53" s="165">
        <v>-0.59899999999999998</v>
      </c>
      <c r="JE53" s="165">
        <v>-0.60599999999999998</v>
      </c>
      <c r="JF53" s="165">
        <v>2.16</v>
      </c>
      <c r="JG53" s="165">
        <v>-1.68</v>
      </c>
      <c r="JH53" s="165">
        <v>-1.4875</v>
      </c>
      <c r="JI53" s="165">
        <v>-4.7165999999999997</v>
      </c>
      <c r="JJ53" s="165">
        <v>7.5029000000000003</v>
      </c>
      <c r="JK53" s="165">
        <v>-5.0095000000000001</v>
      </c>
      <c r="JL53" s="165">
        <v>-3.2</v>
      </c>
      <c r="JM53" s="165">
        <v>1.468</v>
      </c>
      <c r="JN53" s="165">
        <v>2.0089999999999999</v>
      </c>
      <c r="JO53" s="165">
        <v>2.8317999999999999</v>
      </c>
      <c r="JP53" s="165">
        <v>3.2763</v>
      </c>
      <c r="JQ53" s="165">
        <v>4.4348000000000001</v>
      </c>
      <c r="JR53" s="165">
        <v>2.8978999999999999</v>
      </c>
      <c r="JS53" s="165">
        <v>3.5188999999999999</v>
      </c>
      <c r="JT53" s="166"/>
      <c r="JU53" s="165">
        <v>29.8</v>
      </c>
      <c r="JV53" s="165">
        <v>-1.2264999999999999</v>
      </c>
      <c r="JW53" s="165">
        <v>0.17</v>
      </c>
      <c r="JX53" s="166"/>
      <c r="JY53" s="165">
        <v>-13.896800000000001</v>
      </c>
      <c r="JZ53" s="165">
        <v>-0.90449999999999997</v>
      </c>
      <c r="KA53" s="165">
        <v>-21.636900000000001</v>
      </c>
      <c r="KB53" s="165">
        <v>-12.446899999999999</v>
      </c>
      <c r="KC53" s="165">
        <v>-4.8556999999999997</v>
      </c>
      <c r="KD53" s="165">
        <v>-21.2074</v>
      </c>
      <c r="KE53" s="165">
        <v>-4.4939999999999998</v>
      </c>
      <c r="KF53" s="165">
        <v>-30.5</v>
      </c>
      <c r="KG53" s="165">
        <v>13.2</v>
      </c>
      <c r="KH53" s="165">
        <v>-5.2305000000000001</v>
      </c>
      <c r="KI53" s="165">
        <v>-46.503399999999999</v>
      </c>
    </row>
    <row r="54" spans="1:295" ht="18" customHeight="1" x14ac:dyDescent="0.25">
      <c r="A54" s="160" t="s">
        <v>101</v>
      </c>
      <c r="B54" s="160" t="s">
        <v>916</v>
      </c>
      <c r="C54" s="164">
        <v>0</v>
      </c>
      <c r="D54" s="165">
        <v>2.1501999999999999</v>
      </c>
      <c r="E54" s="165">
        <v>-6.8939000000000004</v>
      </c>
      <c r="F54" s="165">
        <v>5.3933999999999997</v>
      </c>
      <c r="G54" s="165">
        <v>8.1740999999999993</v>
      </c>
      <c r="H54" s="166"/>
      <c r="I54" s="165">
        <v>10.3012</v>
      </c>
      <c r="J54" s="166"/>
      <c r="K54" s="165">
        <v>11.5741</v>
      </c>
      <c r="L54" s="165">
        <v>4.1439000000000004</v>
      </c>
      <c r="M54" s="165">
        <v>3.7427000000000001</v>
      </c>
      <c r="N54" s="165">
        <v>-11.1</v>
      </c>
      <c r="O54" s="165">
        <v>-19.8</v>
      </c>
      <c r="P54" s="165">
        <v>-2.2000000000000002</v>
      </c>
      <c r="Q54" s="165">
        <v>2.484</v>
      </c>
      <c r="R54" s="165">
        <v>-13.2</v>
      </c>
      <c r="S54" s="165">
        <v>1.9885999999999999</v>
      </c>
      <c r="T54" s="165">
        <v>-1.8213999999999999</v>
      </c>
      <c r="U54" s="165">
        <v>2.8929</v>
      </c>
      <c r="V54" s="165">
        <v>2.6577999999999999</v>
      </c>
      <c r="W54" s="165">
        <v>5.3922999999999996</v>
      </c>
      <c r="X54" s="165">
        <v>3.1806999999999999</v>
      </c>
      <c r="Y54" s="165">
        <v>2.53E-2</v>
      </c>
      <c r="Z54" s="165">
        <v>1.1257999999999999</v>
      </c>
      <c r="AA54" s="166"/>
      <c r="AB54" s="165">
        <v>-1.2265999999999999</v>
      </c>
      <c r="AC54" s="165">
        <v>-1.0209999999999999</v>
      </c>
      <c r="AD54" s="165">
        <v>-1.022</v>
      </c>
      <c r="AE54" s="165">
        <v>-3.2789999999999999</v>
      </c>
      <c r="AF54" s="165">
        <v>-8.8800000000000008</v>
      </c>
      <c r="AG54" s="165">
        <v>-15.4</v>
      </c>
      <c r="AH54" s="165">
        <v>-1.0820000000000001</v>
      </c>
      <c r="AI54" s="165">
        <v>0.40300000000000002</v>
      </c>
      <c r="AJ54" s="165">
        <v>-15.3</v>
      </c>
      <c r="AK54" s="165">
        <v>-15.29</v>
      </c>
      <c r="AL54" s="166"/>
      <c r="AM54" s="165">
        <v>-9.1999999999999993</v>
      </c>
      <c r="AN54" s="165">
        <v>-9.33</v>
      </c>
      <c r="AO54" s="165">
        <v>2.2115</v>
      </c>
      <c r="AP54" s="165">
        <v>3.9889000000000001</v>
      </c>
      <c r="AQ54" s="165">
        <v>14.4749</v>
      </c>
      <c r="AR54" s="165">
        <v>16.871700000000001</v>
      </c>
      <c r="AS54" s="165">
        <v>-19.509599999999999</v>
      </c>
      <c r="AT54" s="165">
        <v>-15.9411</v>
      </c>
      <c r="AU54" s="165">
        <v>-14.8447</v>
      </c>
      <c r="AV54" s="165">
        <v>11.045299999999999</v>
      </c>
      <c r="AW54" s="165">
        <v>12.6547</v>
      </c>
      <c r="AX54" s="165">
        <v>-16.075099999999999</v>
      </c>
      <c r="AY54" s="165">
        <v>-15.539300000000001</v>
      </c>
      <c r="AZ54" s="165">
        <v>2.3795999999999999</v>
      </c>
      <c r="BA54" s="165">
        <v>12.1317</v>
      </c>
      <c r="BB54" s="165">
        <v>53.557600000000001</v>
      </c>
      <c r="BC54" s="165">
        <v>1.8187</v>
      </c>
      <c r="BD54" s="165">
        <v>-4.8</v>
      </c>
      <c r="BE54" s="165">
        <v>-5.0999999999999996</v>
      </c>
      <c r="BF54" s="165">
        <v>-18.9648</v>
      </c>
      <c r="BG54" s="165">
        <v>-19.067599999999999</v>
      </c>
      <c r="BH54" s="165">
        <v>-0.95550000000000002</v>
      </c>
      <c r="BI54" s="166"/>
      <c r="BJ54" s="165">
        <v>4.0442</v>
      </c>
      <c r="BK54" s="165">
        <v>0.2843</v>
      </c>
      <c r="BL54" s="165">
        <v>-0.18940000000000001</v>
      </c>
      <c r="BM54" s="165">
        <v>-0.1883</v>
      </c>
      <c r="BN54" s="165">
        <v>-92.989900000000006</v>
      </c>
      <c r="BO54" s="165">
        <v>1.0681</v>
      </c>
      <c r="BP54" s="165">
        <v>1.0681</v>
      </c>
      <c r="BQ54" s="165">
        <v>89.292699999999996</v>
      </c>
      <c r="BR54" s="165">
        <v>-179.6737</v>
      </c>
      <c r="BS54" s="166"/>
      <c r="BT54" s="166"/>
      <c r="BU54" s="166"/>
      <c r="BV54" s="165">
        <v>10.877700000000001</v>
      </c>
      <c r="BW54" s="165">
        <v>8.18</v>
      </c>
      <c r="BX54" s="165">
        <v>3.92</v>
      </c>
      <c r="BY54" s="165">
        <v>-12.72</v>
      </c>
      <c r="BZ54" s="165">
        <v>2.57</v>
      </c>
      <c r="CA54" s="165">
        <v>-13.2576</v>
      </c>
      <c r="CB54" s="165">
        <v>-13.1236</v>
      </c>
      <c r="CC54" s="165">
        <v>29.762499999999999</v>
      </c>
      <c r="CD54" s="165">
        <v>28.910599999999999</v>
      </c>
      <c r="CE54" s="165">
        <v>-4.4654999999999996</v>
      </c>
      <c r="CF54" s="165">
        <v>-18.439</v>
      </c>
      <c r="CG54" s="165">
        <v>-18.712</v>
      </c>
      <c r="CH54" s="165">
        <v>2.7502</v>
      </c>
      <c r="CI54" s="166"/>
      <c r="CJ54" s="166"/>
      <c r="CK54" s="166"/>
      <c r="CL54" s="165">
        <v>10.9</v>
      </c>
      <c r="CM54" s="165">
        <v>8.3000000000000007</v>
      </c>
      <c r="CN54" s="165">
        <v>-2.31</v>
      </c>
      <c r="CO54" s="165">
        <v>22.231400000000001</v>
      </c>
      <c r="CP54" s="165">
        <v>22.588200000000001</v>
      </c>
      <c r="CQ54" s="165">
        <v>21.2211</v>
      </c>
      <c r="CR54" s="165">
        <v>39.167200000000001</v>
      </c>
      <c r="CS54" s="165">
        <v>39.261800000000001</v>
      </c>
      <c r="CT54" s="165">
        <v>-28.967600000000001</v>
      </c>
      <c r="CU54" s="165">
        <v>-13.081</v>
      </c>
      <c r="CV54" s="165">
        <v>-32.3673</v>
      </c>
      <c r="CW54" s="165">
        <v>2.7530999999999999</v>
      </c>
      <c r="CX54" s="165">
        <v>27.01</v>
      </c>
      <c r="CY54" s="165">
        <v>13.84</v>
      </c>
      <c r="CZ54" s="165">
        <v>5.0049000000000001</v>
      </c>
      <c r="DA54" s="165">
        <v>5.1787999999999998</v>
      </c>
      <c r="DB54" s="165">
        <v>-6.88</v>
      </c>
      <c r="DC54" s="166"/>
      <c r="DD54" s="166"/>
      <c r="DE54" s="166"/>
      <c r="DF54" s="165">
        <v>51.0672</v>
      </c>
      <c r="DG54" s="165">
        <v>1.54E-2</v>
      </c>
      <c r="DH54" s="165">
        <v>-3.3639999999999999</v>
      </c>
      <c r="DI54" s="165">
        <v>9.5</v>
      </c>
      <c r="DJ54" s="165">
        <v>9.4</v>
      </c>
      <c r="DK54" s="165">
        <v>-3.6511</v>
      </c>
      <c r="DL54" s="165">
        <v>-1.1220000000000001</v>
      </c>
      <c r="DM54" s="165">
        <v>3.1591999999999998</v>
      </c>
      <c r="DN54" s="165">
        <v>5.3867000000000003</v>
      </c>
      <c r="DO54" s="165">
        <v>-0.91</v>
      </c>
      <c r="DP54" s="165">
        <v>-0.65</v>
      </c>
      <c r="DQ54" s="165">
        <v>5.3164999999999996</v>
      </c>
      <c r="DR54" s="165">
        <v>-48.212699999999998</v>
      </c>
      <c r="DS54" s="166"/>
      <c r="DT54" s="165">
        <v>-17.64</v>
      </c>
      <c r="DU54" s="165">
        <v>5.86</v>
      </c>
      <c r="DV54" s="165">
        <v>33.99</v>
      </c>
      <c r="DW54" s="165">
        <v>-44.218200000000003</v>
      </c>
      <c r="DX54" s="165">
        <v>-22.0364</v>
      </c>
      <c r="DY54" s="165">
        <v>-42.193399999999997</v>
      </c>
      <c r="DZ54" s="165">
        <v>-41.172699999999999</v>
      </c>
      <c r="EA54" s="166"/>
      <c r="EB54" s="165">
        <v>-21.367100000000001</v>
      </c>
      <c r="EC54" s="165">
        <v>-31.996400000000001</v>
      </c>
      <c r="ED54" s="165">
        <v>-32.167900000000003</v>
      </c>
      <c r="EE54" s="165">
        <v>-21.261800000000001</v>
      </c>
      <c r="EF54" s="165">
        <v>-25.64</v>
      </c>
      <c r="EG54" s="165">
        <v>-10.022</v>
      </c>
      <c r="EH54" s="165">
        <v>-150.77889999999999</v>
      </c>
      <c r="EI54" s="165">
        <v>-49.348500000000001</v>
      </c>
      <c r="EJ54" s="166"/>
      <c r="EK54" s="165">
        <v>-4.4412000000000003</v>
      </c>
      <c r="EL54" s="165">
        <v>-4.1414999999999997</v>
      </c>
      <c r="EM54" s="165">
        <v>16.530899999999999</v>
      </c>
      <c r="EN54" s="165">
        <v>-14.0397</v>
      </c>
      <c r="EO54" s="165">
        <v>-13.2376</v>
      </c>
      <c r="EP54" s="165">
        <v>8.7200000000000006</v>
      </c>
      <c r="EQ54" s="165">
        <v>-25.060300000000002</v>
      </c>
      <c r="ER54" s="165">
        <v>-24.885000000000002</v>
      </c>
      <c r="ES54" s="165">
        <v>10.9148</v>
      </c>
      <c r="ET54" s="165">
        <v>0</v>
      </c>
      <c r="EU54" s="165">
        <v>-12.55</v>
      </c>
      <c r="EV54" s="165">
        <v>-2.1</v>
      </c>
      <c r="EW54" s="165">
        <v>1.4754</v>
      </c>
      <c r="EX54" s="165">
        <v>-12.004200000000001</v>
      </c>
      <c r="EY54" s="165">
        <v>-13.9125</v>
      </c>
      <c r="EZ54" s="165">
        <v>-13.755100000000001</v>
      </c>
      <c r="FA54" s="165">
        <v>9.0387000000000004</v>
      </c>
      <c r="FB54" s="165">
        <v>14.0396</v>
      </c>
      <c r="FC54" s="165">
        <v>-31.661000000000001</v>
      </c>
      <c r="FD54" s="165">
        <v>4.4610000000000003</v>
      </c>
      <c r="FE54" s="166"/>
      <c r="FF54" s="165">
        <v>4.2939999999999996</v>
      </c>
      <c r="FG54" s="165">
        <v>0</v>
      </c>
      <c r="FH54" s="165">
        <v>2.5386000000000002</v>
      </c>
      <c r="FI54" s="165">
        <v>0</v>
      </c>
      <c r="FJ54" s="165">
        <v>-0.16750000000000001</v>
      </c>
      <c r="FK54" s="165">
        <v>-0.33489999999999998</v>
      </c>
      <c r="FL54" s="165">
        <v>-26.9605</v>
      </c>
      <c r="FM54" s="165">
        <v>23.713000000000001</v>
      </c>
      <c r="FN54" s="165">
        <v>24.1966</v>
      </c>
      <c r="FO54" s="165">
        <v>-13.9094</v>
      </c>
      <c r="FP54" s="166"/>
      <c r="FQ54" s="165">
        <v>23.2438</v>
      </c>
      <c r="FR54" s="165">
        <v>-16.3</v>
      </c>
      <c r="FS54" s="166"/>
      <c r="FT54" s="165">
        <v>0.29780000000000001</v>
      </c>
      <c r="FU54" s="165">
        <v>-0.37</v>
      </c>
      <c r="FV54" s="165">
        <v>2.17</v>
      </c>
      <c r="FW54" s="165">
        <v>-22.6845</v>
      </c>
      <c r="FX54" s="166"/>
      <c r="FY54" s="165">
        <v>3.1360000000000001</v>
      </c>
      <c r="FZ54" s="165">
        <v>0.54200000000000004</v>
      </c>
      <c r="GA54" s="166"/>
      <c r="GB54" s="165">
        <v>11.07</v>
      </c>
      <c r="GC54" s="165">
        <v>-11.3355</v>
      </c>
      <c r="GD54" s="165">
        <v>-2.2284999999999999</v>
      </c>
      <c r="GE54" s="165">
        <v>-2.2000000000000002</v>
      </c>
      <c r="GF54" s="165">
        <v>24.2989</v>
      </c>
      <c r="GG54" s="166"/>
      <c r="GH54" s="165">
        <v>18.488399999999999</v>
      </c>
      <c r="GI54" s="165">
        <v>-1.9898</v>
      </c>
      <c r="GJ54" s="165">
        <v>-2.1490999999999998</v>
      </c>
      <c r="GK54" s="165">
        <v>2.5095999999999998</v>
      </c>
      <c r="GL54" s="166"/>
      <c r="GM54" s="166"/>
      <c r="GN54" s="165">
        <v>-10.061199999999999</v>
      </c>
      <c r="GO54" s="165">
        <v>-18.066700000000001</v>
      </c>
      <c r="GP54" s="165">
        <v>0.52190000000000003</v>
      </c>
      <c r="GQ54" s="165">
        <v>-19.297699999999999</v>
      </c>
      <c r="GR54" s="165">
        <v>7.3388999999999998</v>
      </c>
      <c r="GS54" s="165">
        <v>7.0465999999999998</v>
      </c>
      <c r="GT54" s="165">
        <v>134.96360000000001</v>
      </c>
      <c r="GU54" s="165">
        <v>-4.4442000000000004</v>
      </c>
      <c r="GV54" s="165">
        <v>-11.148999999999999</v>
      </c>
      <c r="GW54" s="165">
        <v>12.34</v>
      </c>
      <c r="GX54" s="165">
        <v>2.5291999999999999</v>
      </c>
      <c r="GY54" s="165">
        <v>7.2008000000000001</v>
      </c>
      <c r="GZ54" s="165">
        <v>7.3022999999999998</v>
      </c>
      <c r="HA54" s="165">
        <v>1.857</v>
      </c>
      <c r="HB54" s="165">
        <v>-4.8455000000000004</v>
      </c>
      <c r="HC54" s="165">
        <v>-3.4659</v>
      </c>
      <c r="HD54" s="165">
        <v>9.64</v>
      </c>
      <c r="HE54" s="165">
        <v>-14.5046</v>
      </c>
      <c r="HF54" s="165">
        <v>-3.9533</v>
      </c>
      <c r="HG54" s="165">
        <v>55.585299999999997</v>
      </c>
      <c r="HH54" s="165">
        <v>69.415599999999998</v>
      </c>
      <c r="HI54" s="165">
        <v>47.402200000000001</v>
      </c>
      <c r="HJ54" s="165">
        <v>48.770099999999999</v>
      </c>
      <c r="HK54" s="165">
        <v>-8.9161000000000001</v>
      </c>
      <c r="HL54" s="166"/>
      <c r="HM54" s="165">
        <v>-11.699299999999999</v>
      </c>
      <c r="HN54" s="165">
        <v>-12.8268</v>
      </c>
      <c r="HO54" s="166"/>
      <c r="HP54" s="166"/>
      <c r="HQ54" s="165">
        <v>-0.63580000000000003</v>
      </c>
      <c r="HR54" s="165">
        <v>0.3639</v>
      </c>
      <c r="HS54" s="165">
        <v>-7.1443000000000003</v>
      </c>
      <c r="HT54" s="165">
        <v>-6.7558999999999996</v>
      </c>
      <c r="HU54" s="165">
        <v>9.18</v>
      </c>
      <c r="HV54" s="165">
        <v>9.1199999999999992</v>
      </c>
      <c r="HW54" s="165">
        <v>-29.6</v>
      </c>
      <c r="HX54" s="165">
        <v>-30.3</v>
      </c>
      <c r="HY54" s="165">
        <v>0.58140000000000003</v>
      </c>
      <c r="HZ54" s="165">
        <v>-11.28</v>
      </c>
      <c r="IA54" s="165">
        <v>107.4906</v>
      </c>
      <c r="IB54" s="165">
        <v>15.585100000000001</v>
      </c>
      <c r="IC54" s="165">
        <v>15.5854</v>
      </c>
      <c r="ID54" s="165">
        <v>-19.899999999999999</v>
      </c>
      <c r="IE54" s="165">
        <v>-43.5</v>
      </c>
      <c r="IF54" s="165">
        <v>-14.7</v>
      </c>
      <c r="IG54" s="165">
        <v>-15.3</v>
      </c>
      <c r="IH54" s="165">
        <v>-17.408100000000001</v>
      </c>
      <c r="II54" s="166"/>
      <c r="IJ54" s="165">
        <v>-95.452399999999997</v>
      </c>
      <c r="IK54" s="165">
        <v>64.374899999999997</v>
      </c>
      <c r="IL54" s="165">
        <v>-180.5257</v>
      </c>
      <c r="IM54" s="165">
        <v>9.3254999999999999</v>
      </c>
      <c r="IN54" s="165">
        <v>-19.177099999999999</v>
      </c>
      <c r="IO54" s="165">
        <v>97.758600000000001</v>
      </c>
      <c r="IP54" s="165">
        <v>74.031499999999994</v>
      </c>
      <c r="IQ54" s="165">
        <v>85.273300000000006</v>
      </c>
      <c r="IR54" s="165">
        <v>185.5684</v>
      </c>
      <c r="IS54" s="165">
        <v>34.335500000000003</v>
      </c>
      <c r="IT54" s="166"/>
      <c r="IU54" s="166"/>
      <c r="IV54" s="165">
        <v>20.7319</v>
      </c>
      <c r="IW54" s="165">
        <v>132.16970000000001</v>
      </c>
      <c r="IX54" s="165">
        <v>-279.32650000000001</v>
      </c>
      <c r="IY54" s="165">
        <v>-3.7606000000000002</v>
      </c>
      <c r="IZ54" s="165">
        <v>14.159800000000001</v>
      </c>
      <c r="JA54" s="165">
        <v>0.18920000000000001</v>
      </c>
      <c r="JB54" s="166"/>
      <c r="JC54" s="165">
        <v>-6.32</v>
      </c>
      <c r="JD54" s="165">
        <v>-0.58399999999999996</v>
      </c>
      <c r="JE54" s="165">
        <v>-0.59399999999999997</v>
      </c>
      <c r="JF54" s="165">
        <v>1.76</v>
      </c>
      <c r="JG54" s="165">
        <v>-1.52</v>
      </c>
      <c r="JH54" s="165">
        <v>-0.95699999999999996</v>
      </c>
      <c r="JI54" s="165">
        <v>-3.8376000000000001</v>
      </c>
      <c r="JJ54" s="165">
        <v>8.1468000000000007</v>
      </c>
      <c r="JK54" s="165">
        <v>-5.9158999999999997</v>
      </c>
      <c r="JL54" s="165">
        <v>-3.3</v>
      </c>
      <c r="JM54" s="165">
        <v>1.5209999999999999</v>
      </c>
      <c r="JN54" s="165">
        <v>1.6519999999999999</v>
      </c>
      <c r="JO54" s="166"/>
      <c r="JP54" s="166"/>
      <c r="JQ54" s="165">
        <v>3.8014000000000001</v>
      </c>
      <c r="JR54" s="165">
        <v>2.9129999999999998</v>
      </c>
      <c r="JS54" s="165">
        <v>3.6617000000000002</v>
      </c>
      <c r="JT54" s="166"/>
      <c r="JU54" s="165">
        <v>29.8</v>
      </c>
      <c r="JV54" s="165">
        <v>2.0794999999999999</v>
      </c>
      <c r="JW54" s="165">
        <v>0.05</v>
      </c>
      <c r="JX54" s="166"/>
      <c r="JY54" s="165">
        <v>-13.8308</v>
      </c>
      <c r="JZ54" s="165">
        <v>-0.77190000000000003</v>
      </c>
      <c r="KA54" s="165">
        <v>-21.664400000000001</v>
      </c>
      <c r="KB54" s="165">
        <v>-11.8278</v>
      </c>
      <c r="KC54" s="165">
        <v>-4.5179999999999998</v>
      </c>
      <c r="KD54" s="165">
        <v>-21.417300000000001</v>
      </c>
      <c r="KE54" s="165">
        <v>-4.2248000000000001</v>
      </c>
      <c r="KF54" s="165">
        <v>-30.8</v>
      </c>
      <c r="KG54" s="165">
        <v>13.5</v>
      </c>
      <c r="KH54" s="165">
        <v>-2.3793000000000002</v>
      </c>
      <c r="KI54" s="165">
        <v>-45.527999999999999</v>
      </c>
    </row>
    <row r="55" spans="1:295" ht="18" customHeight="1" x14ac:dyDescent="0.25">
      <c r="A55" s="160" t="s">
        <v>101</v>
      </c>
      <c r="B55" s="160" t="s">
        <v>917</v>
      </c>
      <c r="C55" s="164">
        <v>0</v>
      </c>
      <c r="D55" s="165">
        <v>1.8521000000000001</v>
      </c>
      <c r="E55" s="165">
        <v>-6.4330999999999996</v>
      </c>
      <c r="F55" s="165">
        <v>4.3197000000000001</v>
      </c>
      <c r="G55" s="165">
        <v>8.1618999999999993</v>
      </c>
      <c r="H55" s="166"/>
      <c r="I55" s="165">
        <v>9.1559000000000008</v>
      </c>
      <c r="J55" s="166"/>
      <c r="K55" s="165">
        <v>11.236000000000001</v>
      </c>
      <c r="L55" s="165">
        <v>4.0739000000000001</v>
      </c>
      <c r="M55" s="165">
        <v>3.7461000000000002</v>
      </c>
      <c r="N55" s="165">
        <v>-11.1</v>
      </c>
      <c r="O55" s="166"/>
      <c r="P55" s="165">
        <v>-4.4000000000000004</v>
      </c>
      <c r="Q55" s="165">
        <v>3.3119999999999998</v>
      </c>
      <c r="R55" s="166"/>
      <c r="S55" s="165">
        <v>2.9070999999999998</v>
      </c>
      <c r="T55" s="165">
        <v>-1.7574000000000001</v>
      </c>
      <c r="U55" s="165">
        <v>2.8506</v>
      </c>
      <c r="V55" s="165">
        <v>2.6151</v>
      </c>
      <c r="W55" s="165">
        <v>5.1139999999999999</v>
      </c>
      <c r="X55" s="165">
        <v>3.1293000000000002</v>
      </c>
      <c r="Y55" s="165">
        <v>-2.8400000000000002E-2</v>
      </c>
      <c r="Z55" s="165">
        <v>1.085</v>
      </c>
      <c r="AA55" s="166"/>
      <c r="AB55" s="165">
        <v>-1.0790999999999999</v>
      </c>
      <c r="AC55" s="165">
        <v>-1.163</v>
      </c>
      <c r="AD55" s="165">
        <v>-1.145</v>
      </c>
      <c r="AE55" s="165">
        <v>-2.8279999999999998</v>
      </c>
      <c r="AF55" s="165">
        <v>-11.1</v>
      </c>
      <c r="AG55" s="165">
        <v>-15.4</v>
      </c>
      <c r="AH55" s="165">
        <v>-1.141</v>
      </c>
      <c r="AI55" s="165">
        <v>0.40600000000000003</v>
      </c>
      <c r="AJ55" s="165">
        <v>-16.29</v>
      </c>
      <c r="AK55" s="165">
        <v>-16.27</v>
      </c>
      <c r="AL55" s="166"/>
      <c r="AM55" s="165">
        <v>-9.57</v>
      </c>
      <c r="AN55" s="165">
        <v>-9.6</v>
      </c>
      <c r="AO55" s="165">
        <v>2.669</v>
      </c>
      <c r="AP55" s="165">
        <v>3.7797999999999998</v>
      </c>
      <c r="AQ55" s="165">
        <v>16.2483</v>
      </c>
      <c r="AR55" s="165">
        <v>17.795500000000001</v>
      </c>
      <c r="AS55" s="165">
        <v>-17.478899999999999</v>
      </c>
      <c r="AT55" s="165">
        <v>-16.209099999999999</v>
      </c>
      <c r="AU55" s="165">
        <v>-15.8285</v>
      </c>
      <c r="AV55" s="165">
        <v>2.2401</v>
      </c>
      <c r="AW55" s="165">
        <v>2.3967999999999998</v>
      </c>
      <c r="AX55" s="165">
        <v>-14.8695</v>
      </c>
      <c r="AY55" s="165">
        <v>-13.797800000000001</v>
      </c>
      <c r="AZ55" s="165">
        <v>0.8014</v>
      </c>
      <c r="BA55" s="165">
        <v>5.3921000000000001</v>
      </c>
      <c r="BB55" s="165">
        <v>51.746099999999998</v>
      </c>
      <c r="BC55" s="165">
        <v>6.2615999999999996</v>
      </c>
      <c r="BD55" s="165">
        <v>-5.7</v>
      </c>
      <c r="BE55" s="165">
        <v>-6</v>
      </c>
      <c r="BF55" s="165">
        <v>-21.303999999999998</v>
      </c>
      <c r="BG55" s="165">
        <v>-21.156600000000001</v>
      </c>
      <c r="BH55" s="165">
        <v>-1.3092999999999999</v>
      </c>
      <c r="BI55" s="166"/>
      <c r="BJ55" s="165">
        <v>1.7673000000000001</v>
      </c>
      <c r="BK55" s="165">
        <v>0.56179999999999997</v>
      </c>
      <c r="BL55" s="165">
        <v>0</v>
      </c>
      <c r="BM55" s="165">
        <v>-4.3700000000000003E-2</v>
      </c>
      <c r="BN55" s="165">
        <v>-109.04259999999999</v>
      </c>
      <c r="BO55" s="165">
        <v>1.8920999999999999</v>
      </c>
      <c r="BP55" s="165">
        <v>1.7396</v>
      </c>
      <c r="BQ55" s="165">
        <v>93.454899999999995</v>
      </c>
      <c r="BR55" s="165">
        <v>-191.2662</v>
      </c>
      <c r="BS55" s="166"/>
      <c r="BT55" s="166"/>
      <c r="BU55" s="166"/>
      <c r="BV55" s="165">
        <v>9.6303000000000001</v>
      </c>
      <c r="BW55" s="165">
        <v>8</v>
      </c>
      <c r="BX55" s="165">
        <v>3.5</v>
      </c>
      <c r="BY55" s="165">
        <v>-12.82</v>
      </c>
      <c r="BZ55" s="165">
        <v>3.27</v>
      </c>
      <c r="CA55" s="165">
        <v>-13.1236</v>
      </c>
      <c r="CB55" s="165">
        <v>-12.319900000000001</v>
      </c>
      <c r="CC55" s="165">
        <v>29.858699999999999</v>
      </c>
      <c r="CD55" s="165">
        <v>29.312200000000001</v>
      </c>
      <c r="CE55" s="165">
        <v>-4.5697000000000001</v>
      </c>
      <c r="CF55" s="165">
        <v>-17.6005</v>
      </c>
      <c r="CG55" s="165">
        <v>-17.3691</v>
      </c>
      <c r="CH55" s="165">
        <v>1.7263999999999999</v>
      </c>
      <c r="CI55" s="166"/>
      <c r="CJ55" s="166"/>
      <c r="CK55" s="166"/>
      <c r="CL55" s="165">
        <v>11</v>
      </c>
      <c r="CM55" s="165">
        <v>8.1999999999999993</v>
      </c>
      <c r="CN55" s="165">
        <v>-2.4</v>
      </c>
      <c r="CO55" s="165">
        <v>22.8233</v>
      </c>
      <c r="CP55" s="165">
        <v>23.2577</v>
      </c>
      <c r="CQ55" s="165">
        <v>21.973800000000001</v>
      </c>
      <c r="CR55" s="165">
        <v>43.421700000000001</v>
      </c>
      <c r="CS55" s="165">
        <v>43.076999999999998</v>
      </c>
      <c r="CT55" s="165">
        <v>-30.551600000000001</v>
      </c>
      <c r="CU55" s="165">
        <v>-14.8049</v>
      </c>
      <c r="CV55" s="165">
        <v>-33.141300000000001</v>
      </c>
      <c r="CW55" s="165">
        <v>2.7244999999999999</v>
      </c>
      <c r="CX55" s="165">
        <v>26.01</v>
      </c>
      <c r="CY55" s="165">
        <v>18.25</v>
      </c>
      <c r="CZ55" s="165">
        <v>4.2236000000000002</v>
      </c>
      <c r="DA55" s="165">
        <v>4.5929000000000002</v>
      </c>
      <c r="DB55" s="165">
        <v>-6.27</v>
      </c>
      <c r="DC55" s="166"/>
      <c r="DD55" s="166"/>
      <c r="DE55" s="166"/>
      <c r="DF55" s="165">
        <v>45.219099999999997</v>
      </c>
      <c r="DG55" s="165">
        <v>1.5599999999999999E-2</v>
      </c>
      <c r="DH55" s="165">
        <v>-3.1631999999999998</v>
      </c>
      <c r="DI55" s="165">
        <v>12.1</v>
      </c>
      <c r="DJ55" s="165">
        <v>11.8</v>
      </c>
      <c r="DK55" s="165">
        <v>-4.0087999999999999</v>
      </c>
      <c r="DL55" s="165">
        <v>-2.0571000000000002</v>
      </c>
      <c r="DM55" s="165">
        <v>2.6861000000000002</v>
      </c>
      <c r="DN55" s="165">
        <v>3.9022999999999999</v>
      </c>
      <c r="DO55" s="165">
        <v>-1.97</v>
      </c>
      <c r="DP55" s="165">
        <v>-0.43</v>
      </c>
      <c r="DQ55" s="165">
        <v>4.0765000000000002</v>
      </c>
      <c r="DR55" s="165">
        <v>-44.602499999999999</v>
      </c>
      <c r="DS55" s="166"/>
      <c r="DT55" s="165">
        <v>-17.61</v>
      </c>
      <c r="DU55" s="165">
        <v>4.9800000000000004</v>
      </c>
      <c r="DV55" s="165">
        <v>32.71</v>
      </c>
      <c r="DW55" s="165">
        <v>-40.418199999999999</v>
      </c>
      <c r="DX55" s="165">
        <v>-20.363600000000002</v>
      </c>
      <c r="DY55" s="165">
        <v>-40.761400000000002</v>
      </c>
      <c r="DZ55" s="165">
        <v>-40.118200000000002</v>
      </c>
      <c r="EA55" s="166"/>
      <c r="EB55" s="165">
        <v>-22.8398</v>
      </c>
      <c r="EC55" s="165">
        <v>-31.9589</v>
      </c>
      <c r="ED55" s="165">
        <v>-32.950000000000003</v>
      </c>
      <c r="EE55" s="165">
        <v>-21.658100000000001</v>
      </c>
      <c r="EF55" s="165">
        <v>-25.8109</v>
      </c>
      <c r="EG55" s="165">
        <v>-10.141</v>
      </c>
      <c r="EH55" s="165">
        <v>-157.30840000000001</v>
      </c>
      <c r="EI55" s="165">
        <v>-44.192900000000002</v>
      </c>
      <c r="EJ55" s="166"/>
      <c r="EK55" s="165">
        <v>-4.5237999999999996</v>
      </c>
      <c r="EL55" s="165">
        <v>-4.22</v>
      </c>
      <c r="EM55" s="165">
        <v>15.9244</v>
      </c>
      <c r="EN55" s="165">
        <v>-15.142300000000001</v>
      </c>
      <c r="EO55" s="165">
        <v>-14.7974</v>
      </c>
      <c r="EP55" s="165">
        <v>10.256</v>
      </c>
      <c r="EQ55" s="165">
        <v>-25.316800000000001</v>
      </c>
      <c r="ER55" s="165">
        <v>-24.917400000000001</v>
      </c>
      <c r="ES55" s="165">
        <v>9.5699000000000005</v>
      </c>
      <c r="ET55" s="165">
        <v>0</v>
      </c>
      <c r="EU55" s="165">
        <v>-21.33</v>
      </c>
      <c r="EV55" s="165">
        <v>2.1</v>
      </c>
      <c r="EW55" s="165">
        <v>1.3090999999999999</v>
      </c>
      <c r="EX55" s="165">
        <v>-12.8283</v>
      </c>
      <c r="EY55" s="165">
        <v>-13.5367</v>
      </c>
      <c r="EZ55" s="165">
        <v>-13.493499999999999</v>
      </c>
      <c r="FA55" s="165">
        <v>7.9272</v>
      </c>
      <c r="FB55" s="165">
        <v>12.1663</v>
      </c>
      <c r="FC55" s="165">
        <v>-25.560600000000001</v>
      </c>
      <c r="FD55" s="165">
        <v>4.5492999999999997</v>
      </c>
      <c r="FE55" s="166"/>
      <c r="FF55" s="165">
        <v>4.4071999999999996</v>
      </c>
      <c r="FG55" s="165">
        <v>0</v>
      </c>
      <c r="FH55" s="165">
        <v>3.1638000000000002</v>
      </c>
      <c r="FI55" s="165">
        <v>0</v>
      </c>
      <c r="FJ55" s="165">
        <v>0.16750000000000001</v>
      </c>
      <c r="FK55" s="165">
        <v>0</v>
      </c>
      <c r="FL55" s="165">
        <v>-27.630299999999998</v>
      </c>
      <c r="FM55" s="165">
        <v>23.075099999999999</v>
      </c>
      <c r="FN55" s="165">
        <v>23.309699999999999</v>
      </c>
      <c r="FO55" s="165">
        <v>-14.2424</v>
      </c>
      <c r="FP55" s="166"/>
      <c r="FQ55" s="165">
        <v>23.092400000000001</v>
      </c>
      <c r="FR55" s="165">
        <v>-16.52</v>
      </c>
      <c r="FS55" s="166"/>
      <c r="FT55" s="165">
        <v>0.32429999999999998</v>
      </c>
      <c r="FU55" s="165">
        <v>-0.4</v>
      </c>
      <c r="FV55" s="165">
        <v>2.29</v>
      </c>
      <c r="FW55" s="165">
        <v>-22.7791</v>
      </c>
      <c r="FX55" s="165">
        <v>2.3651</v>
      </c>
      <c r="FY55" s="165">
        <v>3.02</v>
      </c>
      <c r="FZ55" s="165">
        <v>0.67300000000000004</v>
      </c>
      <c r="GA55" s="166"/>
      <c r="GB55" s="165">
        <v>11.23</v>
      </c>
      <c r="GC55" s="165">
        <v>-10.911799999999999</v>
      </c>
      <c r="GD55" s="165">
        <v>-1.2714000000000001</v>
      </c>
      <c r="GE55" s="165">
        <v>-2.16</v>
      </c>
      <c r="GF55" s="165">
        <v>24.543600000000001</v>
      </c>
      <c r="GG55" s="166"/>
      <c r="GH55" s="165">
        <v>17.443899999999999</v>
      </c>
      <c r="GI55" s="165">
        <v>-2.0569999999999999</v>
      </c>
      <c r="GJ55" s="165">
        <v>-2.3016000000000001</v>
      </c>
      <c r="GK55" s="165">
        <v>2.3216999999999999</v>
      </c>
      <c r="GL55" s="166"/>
      <c r="GM55" s="166"/>
      <c r="GN55" s="165">
        <v>-9.8642000000000003</v>
      </c>
      <c r="GO55" s="165">
        <v>-18.174499999999998</v>
      </c>
      <c r="GP55" s="165">
        <v>0.76029999999999998</v>
      </c>
      <c r="GQ55" s="165">
        <v>-19.276900000000001</v>
      </c>
      <c r="GR55" s="165">
        <v>5.3864000000000001</v>
      </c>
      <c r="GS55" s="165">
        <v>5.4366000000000003</v>
      </c>
      <c r="GT55" s="165">
        <v>128.73769999999999</v>
      </c>
      <c r="GU55" s="165">
        <v>-5.0385999999999997</v>
      </c>
      <c r="GV55" s="165">
        <v>-9.7859999999999996</v>
      </c>
      <c r="GW55" s="165">
        <v>11.6913</v>
      </c>
      <c r="GX55" s="165">
        <v>3.0720000000000001</v>
      </c>
      <c r="GY55" s="165">
        <v>7.0910000000000002</v>
      </c>
      <c r="GZ55" s="165">
        <v>7.1836000000000002</v>
      </c>
      <c r="HA55" s="165">
        <v>1.8282</v>
      </c>
      <c r="HB55" s="165">
        <v>-4.4451000000000001</v>
      </c>
      <c r="HC55" s="165">
        <v>-2.4175</v>
      </c>
      <c r="HD55" s="165">
        <v>7.96</v>
      </c>
      <c r="HE55" s="165">
        <v>-14.556900000000001</v>
      </c>
      <c r="HF55" s="165">
        <v>-4.0105000000000004</v>
      </c>
      <c r="HG55" s="165">
        <v>57.858699999999999</v>
      </c>
      <c r="HH55" s="165">
        <v>68.715900000000005</v>
      </c>
      <c r="HI55" s="165">
        <v>46.420400000000001</v>
      </c>
      <c r="HJ55" s="165">
        <v>47.278100000000002</v>
      </c>
      <c r="HK55" s="165">
        <v>-8.6585999999999999</v>
      </c>
      <c r="HL55" s="166"/>
      <c r="HM55" s="165">
        <v>0</v>
      </c>
      <c r="HN55" s="165">
        <v>0</v>
      </c>
      <c r="HO55" s="166"/>
      <c r="HP55" s="166"/>
      <c r="HQ55" s="165">
        <v>0.60009999999999997</v>
      </c>
      <c r="HR55" s="165">
        <v>0.79239999999999999</v>
      </c>
      <c r="HS55" s="165">
        <v>-7.4405999999999999</v>
      </c>
      <c r="HT55" s="165">
        <v>-7.2171000000000003</v>
      </c>
      <c r="HU55" s="165">
        <v>10.1</v>
      </c>
      <c r="HV55" s="165">
        <v>10.050000000000001</v>
      </c>
      <c r="HW55" s="165">
        <v>-29.6</v>
      </c>
      <c r="HX55" s="165">
        <v>-29.6</v>
      </c>
      <c r="HY55" s="165">
        <v>1.0739000000000001</v>
      </c>
      <c r="HZ55" s="165">
        <v>-11.2</v>
      </c>
      <c r="IA55" s="165">
        <v>100.8643</v>
      </c>
      <c r="IB55" s="165">
        <v>16.3658</v>
      </c>
      <c r="IC55" s="165">
        <v>16.3596</v>
      </c>
      <c r="ID55" s="165">
        <v>-20.399999999999999</v>
      </c>
      <c r="IE55" s="165">
        <v>-44.4</v>
      </c>
      <c r="IF55" s="165">
        <v>-15.7</v>
      </c>
      <c r="IG55" s="165">
        <v>-16.2</v>
      </c>
      <c r="IH55" s="166"/>
      <c r="II55" s="166"/>
      <c r="IJ55" s="165">
        <v>-98.251599999999996</v>
      </c>
      <c r="IK55" s="165">
        <v>66.8934</v>
      </c>
      <c r="IL55" s="165">
        <v>-178.9983</v>
      </c>
      <c r="IM55" s="165">
        <v>12.4275</v>
      </c>
      <c r="IN55" s="165">
        <v>-19.954000000000001</v>
      </c>
      <c r="IO55" s="165">
        <v>93.104600000000005</v>
      </c>
      <c r="IP55" s="165">
        <v>70.709100000000007</v>
      </c>
      <c r="IQ55" s="165">
        <v>82.545199999999994</v>
      </c>
      <c r="IR55" s="165">
        <v>183.79910000000001</v>
      </c>
      <c r="IS55" s="165">
        <v>34.511899999999997</v>
      </c>
      <c r="IT55" s="166"/>
      <c r="IU55" s="166"/>
      <c r="IV55" s="165">
        <v>25.529900000000001</v>
      </c>
      <c r="IW55" s="165">
        <v>131.4562</v>
      </c>
      <c r="IX55" s="165">
        <v>-276.00330000000002</v>
      </c>
      <c r="IY55" s="165">
        <v>-3.5716999999999999</v>
      </c>
      <c r="IZ55" s="165">
        <v>14.2545</v>
      </c>
      <c r="JA55" s="165">
        <v>1.1999999999999999E-3</v>
      </c>
      <c r="JB55" s="166"/>
      <c r="JC55" s="165">
        <v>-6.64</v>
      </c>
      <c r="JD55" s="165">
        <v>-1.2070000000000001</v>
      </c>
      <c r="JE55" s="165">
        <v>-1.216</v>
      </c>
      <c r="JF55" s="165">
        <v>2.2400000000000002</v>
      </c>
      <c r="JG55" s="165">
        <v>-1.68</v>
      </c>
      <c r="JH55" s="165">
        <v>-1.2201</v>
      </c>
      <c r="JI55" s="165">
        <v>-4.2161</v>
      </c>
      <c r="JJ55" s="165">
        <v>8.5282999999999998</v>
      </c>
      <c r="JK55" s="165">
        <v>-6.0044000000000004</v>
      </c>
      <c r="JL55" s="165">
        <v>-2.2999999999999998</v>
      </c>
      <c r="JM55" s="165">
        <v>1.2170000000000001</v>
      </c>
      <c r="JN55" s="165">
        <v>1.141</v>
      </c>
      <c r="JO55" s="165">
        <v>2.6088</v>
      </c>
      <c r="JP55" s="166"/>
      <c r="JQ55" s="165">
        <v>4.1243999999999996</v>
      </c>
      <c r="JR55" s="165">
        <v>4.6169000000000002</v>
      </c>
      <c r="JS55" s="165">
        <v>3.3264</v>
      </c>
      <c r="JT55" s="166"/>
      <c r="JU55" s="165">
        <v>30.1</v>
      </c>
      <c r="JV55" s="165">
        <v>3.0792000000000002</v>
      </c>
      <c r="JW55" s="165">
        <v>-0.08</v>
      </c>
      <c r="JX55" s="166"/>
      <c r="JY55" s="165">
        <v>-13.766</v>
      </c>
      <c r="JZ55" s="165">
        <v>-0.85760000000000003</v>
      </c>
      <c r="KA55" s="165">
        <v>-20.921299999999999</v>
      </c>
      <c r="KB55" s="165">
        <v>-12.4566</v>
      </c>
      <c r="KC55" s="165">
        <v>-4.5290999999999997</v>
      </c>
      <c r="KD55" s="165">
        <v>-21.717300000000002</v>
      </c>
      <c r="KE55" s="165">
        <v>-4.7</v>
      </c>
      <c r="KF55" s="165">
        <v>-31.5</v>
      </c>
      <c r="KG55" s="165">
        <v>14.3</v>
      </c>
      <c r="KH55" s="165">
        <v>-1.1386000000000001</v>
      </c>
      <c r="KI55" s="165">
        <v>-45.968200000000003</v>
      </c>
    </row>
    <row r="56" spans="1:295" ht="18" customHeight="1" x14ac:dyDescent="0.25">
      <c r="A56" s="160" t="s">
        <v>918</v>
      </c>
      <c r="B56" s="160" t="s">
        <v>102</v>
      </c>
      <c r="C56" s="167">
        <v>0</v>
      </c>
      <c r="D56" s="168">
        <v>3.625</v>
      </c>
      <c r="E56" s="168">
        <v>-8.7026000000000003</v>
      </c>
      <c r="F56" s="168">
        <v>3.9077000000000002</v>
      </c>
      <c r="G56" s="168">
        <v>7.8807</v>
      </c>
      <c r="H56" s="169"/>
      <c r="I56" s="168">
        <v>9.3381000000000007</v>
      </c>
      <c r="J56" s="169"/>
      <c r="K56" s="168">
        <v>10.3415</v>
      </c>
      <c r="L56" s="168">
        <v>3.6189</v>
      </c>
      <c r="M56" s="168">
        <v>3.1722000000000001</v>
      </c>
      <c r="N56" s="168">
        <v>-8.8800000000000008</v>
      </c>
      <c r="O56" s="169"/>
      <c r="P56" s="169"/>
      <c r="Q56" s="169"/>
      <c r="R56" s="169"/>
      <c r="S56" s="168">
        <v>2.7955000000000001</v>
      </c>
      <c r="T56" s="168">
        <v>-0.94179999999999997</v>
      </c>
      <c r="U56" s="168">
        <v>3.0305</v>
      </c>
      <c r="V56" s="168">
        <v>2.8231999999999999</v>
      </c>
      <c r="W56" s="168">
        <v>5.2916999999999996</v>
      </c>
      <c r="X56" s="168">
        <v>3.2742</v>
      </c>
      <c r="Y56" s="168">
        <v>2.4299999999999999E-2</v>
      </c>
      <c r="Z56" s="168">
        <v>1.1736</v>
      </c>
      <c r="AA56" s="169"/>
      <c r="AB56" s="168">
        <v>-1.1325000000000001</v>
      </c>
      <c r="AC56" s="168">
        <v>-1.198</v>
      </c>
      <c r="AD56" s="168">
        <v>-1.1419999999999999</v>
      </c>
      <c r="AE56" s="168">
        <v>-3.4180000000000001</v>
      </c>
      <c r="AF56" s="168">
        <v>-11.1</v>
      </c>
      <c r="AG56" s="169"/>
      <c r="AH56" s="168">
        <v>-1.2030000000000001</v>
      </c>
      <c r="AI56" s="168">
        <v>0.38500000000000001</v>
      </c>
      <c r="AJ56" s="168">
        <v>-16.75</v>
      </c>
      <c r="AK56" s="168">
        <v>-16.79</v>
      </c>
      <c r="AL56" s="169"/>
      <c r="AM56" s="168">
        <v>-9.34</v>
      </c>
      <c r="AN56" s="168">
        <v>-9.3699999999999992</v>
      </c>
      <c r="AO56" s="168">
        <v>1.8178000000000001</v>
      </c>
      <c r="AP56" s="168">
        <v>3.9769000000000001</v>
      </c>
      <c r="AQ56" s="168">
        <v>16.064399999999999</v>
      </c>
      <c r="AR56" s="168">
        <v>16.000900000000001</v>
      </c>
      <c r="AS56" s="168">
        <v>-18.081700000000001</v>
      </c>
      <c r="AT56" s="168">
        <v>-16.610900000000001</v>
      </c>
      <c r="AU56" s="168">
        <v>-16.441299999999998</v>
      </c>
      <c r="AV56" s="168">
        <v>13.3988</v>
      </c>
      <c r="AW56" s="168">
        <v>17.245000000000001</v>
      </c>
      <c r="AX56" s="168">
        <v>-14.7355</v>
      </c>
      <c r="AY56" s="168">
        <v>-14.6015</v>
      </c>
      <c r="AZ56" s="168">
        <v>3.1686999999999999</v>
      </c>
      <c r="BA56" s="168">
        <v>21.3522</v>
      </c>
      <c r="BB56" s="168">
        <v>45.075699999999998</v>
      </c>
      <c r="BC56" s="168">
        <v>7.5175999999999998</v>
      </c>
      <c r="BD56" s="168">
        <v>-5.7</v>
      </c>
      <c r="BE56" s="168">
        <v>-6.3</v>
      </c>
      <c r="BF56" s="168">
        <v>-19.7974</v>
      </c>
      <c r="BG56" s="168">
        <v>-18.7956</v>
      </c>
      <c r="BH56" s="168">
        <v>-1.1168</v>
      </c>
      <c r="BI56" s="169"/>
      <c r="BJ56" s="168">
        <v>-0.17299999999999999</v>
      </c>
      <c r="BK56" s="168">
        <v>0.18870000000000001</v>
      </c>
      <c r="BL56" s="169"/>
      <c r="BM56" s="168">
        <v>-0.28939999999999999</v>
      </c>
      <c r="BN56" s="168">
        <v>-99.642899999999997</v>
      </c>
      <c r="BO56" s="168">
        <v>-2.9908000000000001</v>
      </c>
      <c r="BP56" s="168">
        <v>-3.3264999999999998</v>
      </c>
      <c r="BQ56" s="168">
        <v>104.14960000000001</v>
      </c>
      <c r="BR56" s="168">
        <v>-191.63</v>
      </c>
      <c r="BS56" s="169"/>
      <c r="BT56" s="169"/>
      <c r="BU56" s="169"/>
      <c r="BV56" s="168">
        <v>8.5425000000000004</v>
      </c>
      <c r="BW56" s="168">
        <v>7.92</v>
      </c>
      <c r="BX56" s="168">
        <v>3.59</v>
      </c>
      <c r="BY56" s="168">
        <v>-13.76</v>
      </c>
      <c r="BZ56" s="168">
        <v>2.2599999999999998</v>
      </c>
      <c r="CA56" s="168">
        <v>-12.1859</v>
      </c>
      <c r="CB56" s="168">
        <v>-12.1859</v>
      </c>
      <c r="CC56" s="168">
        <v>28.148900000000001</v>
      </c>
      <c r="CD56" s="168">
        <v>27.4178</v>
      </c>
      <c r="CE56" s="168">
        <v>-5.3331999999999997</v>
      </c>
      <c r="CF56" s="168">
        <v>-20.954999999999998</v>
      </c>
      <c r="CG56" s="168">
        <v>-20.381599999999999</v>
      </c>
      <c r="CH56" s="168">
        <v>0.3533</v>
      </c>
      <c r="CI56" s="169"/>
      <c r="CJ56" s="169"/>
      <c r="CK56" s="169"/>
      <c r="CL56" s="168">
        <v>10.1</v>
      </c>
      <c r="CM56" s="168">
        <v>7.6</v>
      </c>
      <c r="CN56" s="168">
        <v>-2.31</v>
      </c>
      <c r="CO56" s="168">
        <v>19.845800000000001</v>
      </c>
      <c r="CP56" s="168">
        <v>19.8581</v>
      </c>
      <c r="CQ56" s="168">
        <v>18.994900000000001</v>
      </c>
      <c r="CR56" s="168">
        <v>44.7014</v>
      </c>
      <c r="CS56" s="168">
        <v>44.756500000000003</v>
      </c>
      <c r="CT56" s="168">
        <v>-30.2605</v>
      </c>
      <c r="CU56" s="168">
        <v>-17.3276</v>
      </c>
      <c r="CV56" s="168">
        <v>-32.120199999999997</v>
      </c>
      <c r="CW56" s="168">
        <v>2.3311999999999999</v>
      </c>
      <c r="CX56" s="168">
        <v>21.62</v>
      </c>
      <c r="CY56" s="168">
        <v>17.420000000000002</v>
      </c>
      <c r="CZ56" s="168">
        <v>3.4424000000000001</v>
      </c>
      <c r="DA56" s="168">
        <v>3.8115999999999999</v>
      </c>
      <c r="DB56" s="168">
        <v>-5.66</v>
      </c>
      <c r="DC56" s="169"/>
      <c r="DD56" s="169"/>
      <c r="DE56" s="169"/>
      <c r="DF56" s="168">
        <v>48.782800000000002</v>
      </c>
      <c r="DG56" s="168">
        <v>1.5800000000000002E-2</v>
      </c>
      <c r="DH56" s="168">
        <v>-2.6387999999999998</v>
      </c>
      <c r="DI56" s="168">
        <v>14.3</v>
      </c>
      <c r="DJ56" s="168">
        <v>15.3</v>
      </c>
      <c r="DK56" s="168">
        <v>-3.7683</v>
      </c>
      <c r="DL56" s="168">
        <v>-2.9921000000000002</v>
      </c>
      <c r="DM56" s="168">
        <v>2.6861000000000002</v>
      </c>
      <c r="DN56" s="168">
        <v>2.9744999999999999</v>
      </c>
      <c r="DO56" s="168">
        <v>-2.74</v>
      </c>
      <c r="DP56" s="168">
        <v>-1.06</v>
      </c>
      <c r="DQ56" s="168">
        <v>4.3555000000000001</v>
      </c>
      <c r="DR56" s="168">
        <v>-47.672699999999999</v>
      </c>
      <c r="DS56" s="169"/>
      <c r="DT56" s="168">
        <v>-18.7</v>
      </c>
      <c r="DU56" s="168">
        <v>3.84</v>
      </c>
      <c r="DV56" s="168">
        <v>32.049999999999997</v>
      </c>
      <c r="DW56" s="168">
        <v>-45.236400000000003</v>
      </c>
      <c r="DX56" s="168">
        <v>-22.2636</v>
      </c>
      <c r="DY56" s="168">
        <v>-40.331899999999997</v>
      </c>
      <c r="DZ56" s="168">
        <v>-39.863599999999998</v>
      </c>
      <c r="EA56" s="168">
        <v>-9.5780999999999992</v>
      </c>
      <c r="EB56" s="168">
        <v>-27.4575</v>
      </c>
      <c r="EC56" s="168">
        <v>-37.526899999999998</v>
      </c>
      <c r="ED56" s="168">
        <v>-37.167200000000001</v>
      </c>
      <c r="EE56" s="168">
        <v>-21.673200000000001</v>
      </c>
      <c r="EF56" s="168">
        <v>-26.816199999999998</v>
      </c>
      <c r="EG56" s="168">
        <v>-10.247999999999999</v>
      </c>
      <c r="EH56" s="168">
        <v>-170.74010000000001</v>
      </c>
      <c r="EI56" s="168">
        <v>-48.058100000000003</v>
      </c>
      <c r="EJ56" s="169"/>
      <c r="EK56" s="168">
        <v>-5.2408000000000001</v>
      </c>
      <c r="EL56" s="168">
        <v>-4.7599</v>
      </c>
      <c r="EM56" s="168">
        <v>19.034800000000001</v>
      </c>
      <c r="EN56" s="168">
        <v>-14.2462</v>
      </c>
      <c r="EO56" s="168">
        <v>-13.4907</v>
      </c>
      <c r="EP56" s="168">
        <v>-0.51600000000000001</v>
      </c>
      <c r="EQ56" s="168">
        <v>-24.444900000000001</v>
      </c>
      <c r="ER56" s="168">
        <v>-23.9404</v>
      </c>
      <c r="ES56" s="168">
        <v>12.285399999999999</v>
      </c>
      <c r="ET56" s="168">
        <v>12.85</v>
      </c>
      <c r="EU56" s="168">
        <v>-19.809999999999999</v>
      </c>
      <c r="EV56" s="168">
        <v>0.1</v>
      </c>
      <c r="EW56" s="168">
        <v>1.3466</v>
      </c>
      <c r="EX56" s="168">
        <v>-11.195499999999999</v>
      </c>
      <c r="EY56" s="168">
        <v>-12.2165</v>
      </c>
      <c r="EZ56" s="168">
        <v>-12.022500000000001</v>
      </c>
      <c r="FA56" s="168">
        <v>7.2180999999999997</v>
      </c>
      <c r="FB56" s="168">
        <v>14.220700000000001</v>
      </c>
      <c r="FC56" s="168">
        <v>-32.116399999999999</v>
      </c>
      <c r="FD56" s="168">
        <v>4.3734999999999999</v>
      </c>
      <c r="FE56" s="169"/>
      <c r="FF56" s="168">
        <v>4.0928000000000004</v>
      </c>
      <c r="FG56" s="168">
        <v>0</v>
      </c>
      <c r="FH56" s="168">
        <v>0</v>
      </c>
      <c r="FI56" s="168">
        <v>0</v>
      </c>
      <c r="FJ56" s="168">
        <v>-1.1721999999999999</v>
      </c>
      <c r="FK56" s="168">
        <v>-1.5071000000000001</v>
      </c>
      <c r="FL56" s="168">
        <v>-25.453399999999998</v>
      </c>
      <c r="FM56" s="168">
        <v>22.517600000000002</v>
      </c>
      <c r="FN56" s="168">
        <v>23.262899999999998</v>
      </c>
      <c r="FO56" s="168">
        <v>-12.8871</v>
      </c>
      <c r="FP56" s="169"/>
      <c r="FQ56" s="168">
        <v>22.301400000000001</v>
      </c>
      <c r="FR56" s="168">
        <v>-16.23</v>
      </c>
      <c r="FS56" s="169"/>
      <c r="FT56" s="168">
        <v>0.31519999999999998</v>
      </c>
      <c r="FU56" s="168">
        <v>-0.38</v>
      </c>
      <c r="FV56" s="168">
        <v>3.09</v>
      </c>
      <c r="FW56" s="168">
        <v>-20.8354</v>
      </c>
      <c r="FX56" s="168">
        <v>2.0091000000000001</v>
      </c>
      <c r="FY56" s="168">
        <v>3.0510000000000002</v>
      </c>
      <c r="FZ56" s="168">
        <v>0.58899999999999997</v>
      </c>
      <c r="GA56" s="169"/>
      <c r="GB56" s="168">
        <v>11.37</v>
      </c>
      <c r="GC56" s="168">
        <v>-11.9657</v>
      </c>
      <c r="GD56" s="168">
        <v>-2.7545999999999999</v>
      </c>
      <c r="GE56" s="168">
        <v>-2.12</v>
      </c>
      <c r="GF56" s="168">
        <v>23.927299999999999</v>
      </c>
      <c r="GG56" s="169"/>
      <c r="GH56" s="168">
        <v>17.029599999999999</v>
      </c>
      <c r="GI56" s="168">
        <v>-1.9194</v>
      </c>
      <c r="GJ56" s="168">
        <v>-1.956</v>
      </c>
      <c r="GK56" s="168">
        <v>2.1623000000000001</v>
      </c>
      <c r="GL56" s="169"/>
      <c r="GM56" s="169"/>
      <c r="GN56" s="168">
        <v>-10.6008</v>
      </c>
      <c r="GO56" s="168">
        <v>-17.443300000000001</v>
      </c>
      <c r="GP56" s="168">
        <v>0.59089999999999998</v>
      </c>
      <c r="GQ56" s="168">
        <v>-19.485099999999999</v>
      </c>
      <c r="GR56" s="168">
        <v>7.0460000000000003</v>
      </c>
      <c r="GS56" s="168">
        <v>7.3048000000000002</v>
      </c>
      <c r="GT56" s="168">
        <v>127.4851</v>
      </c>
      <c r="GU56" s="168">
        <v>-5.4272</v>
      </c>
      <c r="GV56" s="168">
        <v>-10.023099999999999</v>
      </c>
      <c r="GW56" s="168">
        <v>11.972899999999999</v>
      </c>
      <c r="GX56" s="168">
        <v>2.6484000000000001</v>
      </c>
      <c r="GY56" s="168">
        <v>6.9444999999999997</v>
      </c>
      <c r="GZ56" s="168">
        <v>6.9305000000000003</v>
      </c>
      <c r="HA56" s="168">
        <v>1.9507000000000001</v>
      </c>
      <c r="HB56" s="168">
        <v>-5.9428000000000001</v>
      </c>
      <c r="HC56" s="168">
        <v>-5.2060000000000004</v>
      </c>
      <c r="HD56" s="168">
        <v>6.71</v>
      </c>
      <c r="HE56" s="168">
        <v>-11.0754</v>
      </c>
      <c r="HF56" s="168">
        <v>0</v>
      </c>
      <c r="HG56" s="168">
        <v>52.069400000000002</v>
      </c>
      <c r="HH56" s="168">
        <v>67.822000000000003</v>
      </c>
      <c r="HI56" s="168">
        <v>44.941699999999997</v>
      </c>
      <c r="HJ56" s="168">
        <v>46.506399999999999</v>
      </c>
      <c r="HK56" s="168">
        <v>-7.9680999999999997</v>
      </c>
      <c r="HL56" s="169"/>
      <c r="HM56" s="168">
        <v>0</v>
      </c>
      <c r="HN56" s="168">
        <v>-12.579000000000001</v>
      </c>
      <c r="HO56" s="169"/>
      <c r="HP56" s="169"/>
      <c r="HQ56" s="168">
        <v>-0.23480000000000001</v>
      </c>
      <c r="HR56" s="168">
        <v>0.18809999999999999</v>
      </c>
      <c r="HS56" s="168">
        <v>-7.5162000000000004</v>
      </c>
      <c r="HT56" s="168">
        <v>-7.0983000000000001</v>
      </c>
      <c r="HU56" s="168">
        <v>8.58</v>
      </c>
      <c r="HV56" s="168">
        <v>8.5500000000000007</v>
      </c>
      <c r="HW56" s="168">
        <v>-30.7</v>
      </c>
      <c r="HX56" s="168">
        <v>-31</v>
      </c>
      <c r="HY56" s="168">
        <v>1.1966000000000001</v>
      </c>
      <c r="HZ56" s="168">
        <v>-11.68</v>
      </c>
      <c r="IA56" s="168">
        <v>101.1605</v>
      </c>
      <c r="IB56" s="168">
        <v>17.153300000000002</v>
      </c>
      <c r="IC56" s="168">
        <v>16.6188</v>
      </c>
      <c r="ID56" s="168">
        <v>-20.3</v>
      </c>
      <c r="IE56" s="168">
        <v>-43.6</v>
      </c>
      <c r="IF56" s="168">
        <v>-14.8</v>
      </c>
      <c r="IG56" s="168">
        <v>-15.3</v>
      </c>
      <c r="IH56" s="168">
        <v>-17.601500000000001</v>
      </c>
      <c r="II56" s="169"/>
      <c r="IJ56" s="168">
        <v>-102.4466</v>
      </c>
      <c r="IK56" s="168">
        <v>64.874600000000001</v>
      </c>
      <c r="IL56" s="168">
        <v>-178.91839999999999</v>
      </c>
      <c r="IM56" s="168">
        <v>13.6738</v>
      </c>
      <c r="IN56" s="168">
        <v>-18.618600000000001</v>
      </c>
      <c r="IO56" s="168">
        <v>85.367599999999996</v>
      </c>
      <c r="IP56" s="168">
        <v>75.302099999999996</v>
      </c>
      <c r="IQ56" s="168">
        <v>89.122</v>
      </c>
      <c r="IR56" s="168">
        <v>181.06890000000001</v>
      </c>
      <c r="IS56" s="168">
        <v>25.774899999999999</v>
      </c>
      <c r="IT56" s="169"/>
      <c r="IU56" s="169"/>
      <c r="IV56" s="168">
        <v>18.5502</v>
      </c>
      <c r="IW56" s="168">
        <v>122.98609999999999</v>
      </c>
      <c r="IX56" s="168">
        <v>-275.83269999999999</v>
      </c>
      <c r="IY56" s="168">
        <v>-12.5063</v>
      </c>
      <c r="IZ56" s="168">
        <v>20.254300000000001</v>
      </c>
      <c r="JA56" s="168">
        <v>0.2112</v>
      </c>
      <c r="JB56" s="169"/>
      <c r="JC56" s="168">
        <v>-6.4</v>
      </c>
      <c r="JD56" s="168">
        <v>-1.145</v>
      </c>
      <c r="JE56" s="168">
        <v>-1.155</v>
      </c>
      <c r="JF56" s="168">
        <v>2</v>
      </c>
      <c r="JG56" s="168">
        <v>-2.48</v>
      </c>
      <c r="JH56" s="168">
        <v>-1.0042</v>
      </c>
      <c r="JI56" s="168">
        <v>-3.8071000000000002</v>
      </c>
      <c r="JJ56" s="168">
        <v>8.3818000000000001</v>
      </c>
      <c r="JK56" s="168">
        <v>-6.4134000000000002</v>
      </c>
      <c r="JL56" s="168">
        <v>-3</v>
      </c>
      <c r="JM56" s="168">
        <v>0.81599999999999995</v>
      </c>
      <c r="JN56" s="168">
        <v>0.57999999999999996</v>
      </c>
      <c r="JO56" s="168">
        <v>2.8271000000000002</v>
      </c>
      <c r="JP56" s="168">
        <v>3.2709999999999999</v>
      </c>
      <c r="JQ56" s="168">
        <v>4.6734999999999998</v>
      </c>
      <c r="JR56" s="168">
        <v>3.0493999999999999</v>
      </c>
      <c r="JS56" s="168">
        <v>4.3251999999999997</v>
      </c>
      <c r="JT56" s="169"/>
      <c r="JU56" s="168">
        <v>29.4</v>
      </c>
      <c r="JV56" s="168">
        <v>4.2807000000000004</v>
      </c>
      <c r="JW56" s="168">
        <v>-0.09</v>
      </c>
      <c r="JX56" s="169"/>
      <c r="JY56" s="168">
        <v>-13.159000000000001</v>
      </c>
      <c r="JZ56" s="168">
        <v>-1.3871</v>
      </c>
      <c r="KA56" s="168">
        <v>-21.6403</v>
      </c>
      <c r="KB56" s="168">
        <v>-10.6637</v>
      </c>
      <c r="KC56" s="168">
        <v>-3.6717</v>
      </c>
      <c r="KD56" s="168">
        <v>-22.101099999999999</v>
      </c>
      <c r="KE56" s="168">
        <v>-5.2248000000000001</v>
      </c>
      <c r="KF56" s="168">
        <v>-32.5</v>
      </c>
      <c r="KG56" s="168">
        <v>14.9</v>
      </c>
      <c r="KH56" s="168">
        <v>-1.1221000000000001</v>
      </c>
      <c r="KI56" s="168">
        <v>-44.666800000000002</v>
      </c>
    </row>
    <row r="57" spans="1:295" x14ac:dyDescent="0.25">
      <c r="A57" s="228" t="s">
        <v>930</v>
      </c>
      <c r="B57" s="228"/>
      <c r="C57" s="170">
        <v>0</v>
      </c>
      <c r="D57" s="170">
        <v>7.0359999999999996</v>
      </c>
      <c r="E57" s="170">
        <v>-6.4330999999999996</v>
      </c>
      <c r="F57" s="170">
        <v>5.3933999999999997</v>
      </c>
      <c r="G57" s="170">
        <v>11.2187</v>
      </c>
      <c r="H57" s="170">
        <v>0</v>
      </c>
      <c r="I57" s="170">
        <v>17.086600000000001</v>
      </c>
      <c r="J57" s="170">
        <v>0</v>
      </c>
      <c r="K57" s="170">
        <v>26.577500000000001</v>
      </c>
      <c r="L57" s="170">
        <v>11.7666</v>
      </c>
      <c r="M57" s="170">
        <v>11.450699999999999</v>
      </c>
      <c r="N57" s="170">
        <v>-2.2200000000000002</v>
      </c>
      <c r="O57" s="170">
        <v>-8.8000000000000007</v>
      </c>
      <c r="P57" s="170">
        <v>11</v>
      </c>
      <c r="Q57" s="170">
        <v>9.9359999999999999</v>
      </c>
      <c r="R57" s="170">
        <v>-2.2000000000000002</v>
      </c>
      <c r="S57" s="170">
        <v>3.3079999999999998</v>
      </c>
      <c r="T57" s="170">
        <v>1.9393</v>
      </c>
      <c r="U57" s="170">
        <v>6.8807</v>
      </c>
      <c r="V57" s="170">
        <v>6.7625000000000002</v>
      </c>
      <c r="W57" s="170">
        <v>11.6755</v>
      </c>
      <c r="X57" s="170">
        <v>3.6120999999999999</v>
      </c>
      <c r="Y57" s="170">
        <v>0.62690000000000001</v>
      </c>
      <c r="Z57" s="170">
        <v>2.4893000000000001</v>
      </c>
      <c r="AA57" s="170">
        <v>0</v>
      </c>
      <c r="AB57" s="170">
        <v>-0.2344</v>
      </c>
      <c r="AC57" s="170">
        <v>-0.35399999999999998</v>
      </c>
      <c r="AD57" s="170">
        <v>-0.33600000000000002</v>
      </c>
      <c r="AE57" s="170">
        <v>-2.1339999999999999</v>
      </c>
      <c r="AF57" s="170">
        <v>2.2200000000000002</v>
      </c>
      <c r="AG57" s="170">
        <v>4.4000000000000004</v>
      </c>
      <c r="AH57" s="170">
        <v>-0.22600000000000001</v>
      </c>
      <c r="AI57" s="170">
        <v>0.45300000000000001</v>
      </c>
      <c r="AJ57" s="170">
        <v>-9.2799999999999994</v>
      </c>
      <c r="AK57" s="170">
        <v>-9.1</v>
      </c>
      <c r="AL57" s="170">
        <v>-10</v>
      </c>
      <c r="AM57" s="170">
        <v>-6.59</v>
      </c>
      <c r="AN57" s="170">
        <v>-6.22</v>
      </c>
      <c r="AO57" s="170">
        <v>6.8574999999999999</v>
      </c>
      <c r="AP57" s="170">
        <v>4.6223000000000001</v>
      </c>
      <c r="AQ57" s="170">
        <v>23.162400000000002</v>
      </c>
      <c r="AR57" s="170">
        <v>23.825199999999999</v>
      </c>
      <c r="AS57" s="170">
        <v>-9.4733000000000001</v>
      </c>
      <c r="AT57" s="170">
        <v>-6.5640000000000001</v>
      </c>
      <c r="AU57" s="170">
        <v>-6.7454999999999998</v>
      </c>
      <c r="AV57" s="170">
        <v>55.975900000000003</v>
      </c>
      <c r="AW57" s="170">
        <v>20.758700000000001</v>
      </c>
      <c r="AX57" s="170">
        <v>-10.180899999999999</v>
      </c>
      <c r="AY57" s="170">
        <v>-8.0374999999999996</v>
      </c>
      <c r="AZ57" s="170">
        <v>3.9578000000000002</v>
      </c>
      <c r="BA57" s="170">
        <v>26.4162</v>
      </c>
      <c r="BB57" s="170">
        <v>128.74209999999999</v>
      </c>
      <c r="BC57" s="170">
        <v>17.542000000000002</v>
      </c>
      <c r="BD57" s="170">
        <v>-1.7</v>
      </c>
      <c r="BE57" s="170">
        <v>-1.9</v>
      </c>
      <c r="BF57" s="170">
        <v>-12.6882</v>
      </c>
      <c r="BG57" s="170">
        <v>-11.7682</v>
      </c>
      <c r="BH57" s="170">
        <v>-0.67249999999999999</v>
      </c>
      <c r="BI57" s="170">
        <v>0</v>
      </c>
      <c r="BJ57" s="170">
        <v>21.206399999999999</v>
      </c>
      <c r="BK57" s="170">
        <v>8.2574000000000005</v>
      </c>
      <c r="BL57" s="170">
        <v>5.5176999999999996</v>
      </c>
      <c r="BM57" s="170">
        <v>3.75</v>
      </c>
      <c r="BN57" s="170">
        <v>-56.611800000000002</v>
      </c>
      <c r="BO57" s="170">
        <v>33.631399999999999</v>
      </c>
      <c r="BP57" s="170">
        <v>33.5398</v>
      </c>
      <c r="BQ57" s="170">
        <v>116.76949999999999</v>
      </c>
      <c r="BR57" s="170">
        <v>-103.925</v>
      </c>
      <c r="BS57" s="170">
        <v>0</v>
      </c>
      <c r="BT57" s="170">
        <v>0</v>
      </c>
      <c r="BU57" s="170">
        <v>0</v>
      </c>
      <c r="BV57" s="170">
        <v>25.757200000000001</v>
      </c>
      <c r="BW57" s="170">
        <v>9.3800000000000008</v>
      </c>
      <c r="BX57" s="170">
        <v>8.77</v>
      </c>
      <c r="BY57" s="170">
        <v>7</v>
      </c>
      <c r="BZ57" s="170">
        <v>8.35</v>
      </c>
      <c r="CA57" s="170">
        <v>-11.6501</v>
      </c>
      <c r="CB57" s="170">
        <v>-10.176500000000001</v>
      </c>
      <c r="CC57" s="170">
        <v>39.333199999999998</v>
      </c>
      <c r="CD57" s="170">
        <v>38.289499999999997</v>
      </c>
      <c r="CE57" s="170">
        <v>-0.51049999999999995</v>
      </c>
      <c r="CF57" s="170">
        <v>-9.7197999999999993</v>
      </c>
      <c r="CG57" s="170">
        <v>-9.6906999999999996</v>
      </c>
      <c r="CH57" s="170">
        <v>21.2211</v>
      </c>
      <c r="CI57" s="170">
        <v>0</v>
      </c>
      <c r="CJ57" s="170">
        <v>2.88</v>
      </c>
      <c r="CK57" s="170">
        <v>6.4119999999999999</v>
      </c>
      <c r="CL57" s="170">
        <v>19.600000000000001</v>
      </c>
      <c r="CM57" s="170">
        <v>16</v>
      </c>
      <c r="CN57" s="170">
        <v>-1.52</v>
      </c>
      <c r="CO57" s="170">
        <v>34.8187</v>
      </c>
      <c r="CP57" s="170">
        <v>34.763300000000001</v>
      </c>
      <c r="CQ57" s="170">
        <v>33.168799999999997</v>
      </c>
      <c r="CR57" s="170">
        <v>45.276200000000003</v>
      </c>
      <c r="CS57" s="170">
        <v>44.924900000000001</v>
      </c>
      <c r="CT57" s="170">
        <v>-22.8262</v>
      </c>
      <c r="CU57" s="170">
        <v>2.7088000000000001</v>
      </c>
      <c r="CV57" s="170">
        <v>-19.9237</v>
      </c>
      <c r="CW57" s="170">
        <v>4.5431999999999997</v>
      </c>
      <c r="CX57" s="170">
        <v>41.19</v>
      </c>
      <c r="CY57" s="170">
        <v>22.52</v>
      </c>
      <c r="CZ57" s="170">
        <v>11.411099999999999</v>
      </c>
      <c r="DA57" s="170">
        <v>11.428800000000001</v>
      </c>
      <c r="DB57" s="170">
        <v>-4.7300000000000004</v>
      </c>
      <c r="DC57" s="170">
        <v>0</v>
      </c>
      <c r="DD57" s="170">
        <v>0</v>
      </c>
      <c r="DE57" s="170">
        <v>0</v>
      </c>
      <c r="DF57" s="170">
        <v>52.041499999999999</v>
      </c>
      <c r="DG57" s="170">
        <v>1.61E-2</v>
      </c>
      <c r="DH57" s="170">
        <v>-2.0855999999999999</v>
      </c>
      <c r="DI57" s="170">
        <v>20.6</v>
      </c>
      <c r="DJ57" s="170">
        <v>20.100000000000001</v>
      </c>
      <c r="DK57" s="170">
        <v>-0.62990000000000002</v>
      </c>
      <c r="DL57" s="170">
        <v>7.1120999999999999</v>
      </c>
      <c r="DM57" s="170">
        <v>13.726100000000001</v>
      </c>
      <c r="DN57" s="170">
        <v>16.704999999999998</v>
      </c>
      <c r="DO57" s="170">
        <v>7.36</v>
      </c>
      <c r="DP57" s="170">
        <v>-0.21</v>
      </c>
      <c r="DQ57" s="170">
        <v>13.8415</v>
      </c>
      <c r="DR57" s="170">
        <v>-13.970800000000001</v>
      </c>
      <c r="DS57" s="170">
        <v>0</v>
      </c>
      <c r="DT57" s="170">
        <v>-10.42</v>
      </c>
      <c r="DU57" s="170">
        <v>10.83</v>
      </c>
      <c r="DV57" s="170">
        <v>43.29</v>
      </c>
      <c r="DW57" s="170">
        <v>-14.2364</v>
      </c>
      <c r="DX57" s="170">
        <v>-7.1</v>
      </c>
      <c r="DY57" s="170">
        <v>-30.683499999999999</v>
      </c>
      <c r="DZ57" s="170">
        <v>-30.9</v>
      </c>
      <c r="EA57" s="170">
        <v>41.680100000000003</v>
      </c>
      <c r="EB57" s="170">
        <v>13.183</v>
      </c>
      <c r="EC57" s="170">
        <v>0.35489999999999999</v>
      </c>
      <c r="ED57" s="170">
        <v>0.61809999999999998</v>
      </c>
      <c r="EE57" s="170">
        <v>-6.7103999999999999</v>
      </c>
      <c r="EF57" s="170">
        <v>-8.3953000000000007</v>
      </c>
      <c r="EG57" s="170">
        <v>-5.6879999999999997</v>
      </c>
      <c r="EH57" s="170">
        <v>-56.629399999999997</v>
      </c>
      <c r="EI57" s="170">
        <v>2.6149</v>
      </c>
      <c r="EJ57" s="170">
        <v>0</v>
      </c>
      <c r="EK57" s="170">
        <v>-3.3292000000000002</v>
      </c>
      <c r="EL57" s="170">
        <v>-2.9058000000000002</v>
      </c>
      <c r="EM57" s="170">
        <v>30.901299999999999</v>
      </c>
      <c r="EN57" s="170">
        <v>0</v>
      </c>
      <c r="EO57" s="170">
        <v>3.968</v>
      </c>
      <c r="EP57" s="170">
        <v>28.175999999999998</v>
      </c>
      <c r="EQ57" s="170">
        <v>-8.0851000000000006</v>
      </c>
      <c r="ER57" s="170">
        <v>0</v>
      </c>
      <c r="ES57" s="170">
        <v>21.641999999999999</v>
      </c>
      <c r="ET57" s="170">
        <v>13.37</v>
      </c>
      <c r="EU57" s="170">
        <v>-7.37</v>
      </c>
      <c r="EV57" s="170">
        <v>4.2</v>
      </c>
      <c r="EW57" s="170">
        <v>4.4767000000000001</v>
      </c>
      <c r="EX57" s="170">
        <v>6.3685</v>
      </c>
      <c r="EY57" s="170">
        <v>0</v>
      </c>
      <c r="EZ57" s="170">
        <v>7.4939</v>
      </c>
      <c r="FA57" s="170">
        <v>10.356299999999999</v>
      </c>
      <c r="FB57" s="170">
        <v>25.021000000000001</v>
      </c>
      <c r="FC57" s="170">
        <v>-10.5015</v>
      </c>
      <c r="FD57" s="170">
        <v>5.7168000000000001</v>
      </c>
      <c r="FE57" s="170">
        <v>0</v>
      </c>
      <c r="FF57" s="170">
        <v>5.4680999999999997</v>
      </c>
      <c r="FG57" s="170">
        <v>6.1379999999999999</v>
      </c>
      <c r="FH57" s="170">
        <v>5.0416999999999996</v>
      </c>
      <c r="FI57" s="170">
        <v>3.7963</v>
      </c>
      <c r="FJ57" s="170">
        <v>10.8847</v>
      </c>
      <c r="FK57" s="170">
        <v>10.382300000000001</v>
      </c>
      <c r="FL57" s="170">
        <v>-19.2575</v>
      </c>
      <c r="FM57" s="170">
        <v>29.225200000000001</v>
      </c>
      <c r="FN57" s="170">
        <v>28.959199999999999</v>
      </c>
      <c r="FO57" s="170">
        <v>-7.0976999999999997</v>
      </c>
      <c r="FP57" s="170">
        <v>0</v>
      </c>
      <c r="FQ57" s="170">
        <v>30.3093</v>
      </c>
      <c r="FR57" s="170">
        <v>-15.08</v>
      </c>
      <c r="FS57" s="170">
        <v>0.89400000000000002</v>
      </c>
      <c r="FT57" s="170">
        <v>0.3866</v>
      </c>
      <c r="FU57" s="170">
        <v>1.28</v>
      </c>
      <c r="FV57" s="170">
        <v>6.52</v>
      </c>
      <c r="FW57" s="170">
        <v>-20.8354</v>
      </c>
      <c r="FX57" s="170">
        <v>2.3651</v>
      </c>
      <c r="FY57" s="170">
        <v>3.25</v>
      </c>
      <c r="FZ57" s="170">
        <v>0.95499999999999996</v>
      </c>
      <c r="GA57" s="170">
        <v>1.9187000000000001</v>
      </c>
      <c r="GB57" s="170">
        <v>11.88</v>
      </c>
      <c r="GC57" s="170">
        <v>8.5677000000000003</v>
      </c>
      <c r="GD57" s="170">
        <v>19.514500000000002</v>
      </c>
      <c r="GE57" s="170">
        <v>-2</v>
      </c>
      <c r="GF57" s="170">
        <v>26.1844</v>
      </c>
      <c r="GG57" s="170">
        <v>0</v>
      </c>
      <c r="GH57" s="170">
        <v>29.162700000000001</v>
      </c>
      <c r="GI57" s="170">
        <v>-0.42259999999999998</v>
      </c>
      <c r="GJ57" s="170">
        <v>0</v>
      </c>
      <c r="GK57" s="170">
        <v>3.8300999999999998</v>
      </c>
      <c r="GL57" s="170">
        <v>7.1300000000000002E-2</v>
      </c>
      <c r="GM57" s="170">
        <v>0</v>
      </c>
      <c r="GN57" s="170">
        <v>-9.74</v>
      </c>
      <c r="GO57" s="170">
        <v>-9.1446000000000005</v>
      </c>
      <c r="GP57" s="170">
        <v>1.6324000000000001</v>
      </c>
      <c r="GQ57" s="170">
        <v>-16.567499999999999</v>
      </c>
      <c r="GR57" s="170">
        <v>12.513</v>
      </c>
      <c r="GS57" s="170">
        <v>11.5146</v>
      </c>
      <c r="GT57" s="170">
        <v>171.70699999999999</v>
      </c>
      <c r="GU57" s="170">
        <v>-8.2000000000000007E-3</v>
      </c>
      <c r="GV57" s="170">
        <v>-4.2991999999999999</v>
      </c>
      <c r="GW57" s="170">
        <v>12.9946</v>
      </c>
      <c r="GX57" s="170">
        <v>4.7012</v>
      </c>
      <c r="GY57" s="170">
        <v>9.6042000000000005</v>
      </c>
      <c r="GZ57" s="170">
        <v>9.8109000000000002</v>
      </c>
      <c r="HA57" s="170">
        <v>4.0561999999999996</v>
      </c>
      <c r="HB57" s="170">
        <v>40.36</v>
      </c>
      <c r="HC57" s="170">
        <v>43.941499999999998</v>
      </c>
      <c r="HD57" s="170">
        <v>11.31</v>
      </c>
      <c r="HE57" s="170">
        <v>26.0322</v>
      </c>
      <c r="HF57" s="170">
        <v>110.0639</v>
      </c>
      <c r="HG57" s="170">
        <v>63.774000000000001</v>
      </c>
      <c r="HH57" s="170">
        <v>123.18819999999999</v>
      </c>
      <c r="HI57" s="170">
        <v>49.909799999999997</v>
      </c>
      <c r="HJ57" s="170">
        <v>49.962000000000003</v>
      </c>
      <c r="HK57" s="170">
        <v>0</v>
      </c>
      <c r="HL57" s="170">
        <v>7.1332000000000004</v>
      </c>
      <c r="HM57" s="170">
        <v>0</v>
      </c>
      <c r="HN57" s="170">
        <v>0</v>
      </c>
      <c r="HO57" s="170">
        <v>83.96</v>
      </c>
      <c r="HP57" s="170">
        <v>84.589299999999994</v>
      </c>
      <c r="HQ57" s="170">
        <v>0.60009999999999997</v>
      </c>
      <c r="HR57" s="170">
        <v>1.1989000000000001</v>
      </c>
      <c r="HS57" s="170">
        <v>11.2256</v>
      </c>
      <c r="HT57" s="170">
        <v>11.2102</v>
      </c>
      <c r="HU57" s="170">
        <v>22.99</v>
      </c>
      <c r="HV57" s="170">
        <v>22.97</v>
      </c>
      <c r="HW57" s="170">
        <v>0</v>
      </c>
      <c r="HX57" s="170">
        <v>0</v>
      </c>
      <c r="HY57" s="170">
        <v>11.251099999999999</v>
      </c>
      <c r="HZ57" s="170">
        <v>11.12</v>
      </c>
      <c r="IA57" s="170">
        <v>122.3446</v>
      </c>
      <c r="IB57" s="170">
        <v>17.447700000000001</v>
      </c>
      <c r="IC57" s="170">
        <v>17.412700000000001</v>
      </c>
      <c r="ID57" s="170">
        <v>0</v>
      </c>
      <c r="IE57" s="170">
        <v>0</v>
      </c>
      <c r="IF57" s="170">
        <v>46.9</v>
      </c>
      <c r="IG57" s="170">
        <v>32.799999999999997</v>
      </c>
      <c r="IH57" s="170">
        <v>-17.2849</v>
      </c>
      <c r="II57" s="170">
        <v>-17.211300000000001</v>
      </c>
      <c r="IJ57" s="170">
        <v>0</v>
      </c>
      <c r="IK57" s="170">
        <v>70.524900000000002</v>
      </c>
      <c r="IL57" s="170">
        <v>0</v>
      </c>
      <c r="IM57" s="170">
        <v>33.867100000000001</v>
      </c>
      <c r="IN57" s="170">
        <v>14.6846</v>
      </c>
      <c r="IO57" s="170">
        <v>289.81869999999998</v>
      </c>
      <c r="IP57" s="170">
        <v>133.9034</v>
      </c>
      <c r="IQ57" s="170">
        <v>311.61829999999998</v>
      </c>
      <c r="IR57" s="170">
        <v>187.42519999999999</v>
      </c>
      <c r="IS57" s="170">
        <v>274.24250000000001</v>
      </c>
      <c r="IT57" s="170">
        <v>42.225000000000001</v>
      </c>
      <c r="IU57" s="170">
        <v>37.393900000000002</v>
      </c>
      <c r="IV57" s="170">
        <v>25.7303</v>
      </c>
      <c r="IW57" s="170">
        <v>244.4425</v>
      </c>
      <c r="IX57" s="170">
        <v>0</v>
      </c>
      <c r="IY57" s="170">
        <v>70.537499999999994</v>
      </c>
      <c r="IZ57" s="170">
        <v>56.427100000000003</v>
      </c>
      <c r="JA57" s="170">
        <v>2.2522000000000002</v>
      </c>
      <c r="JB57" s="170">
        <v>0</v>
      </c>
      <c r="JC57" s="170">
        <v>-3.92</v>
      </c>
      <c r="JD57" s="170">
        <v>0.246</v>
      </c>
      <c r="JE57" s="170">
        <v>0.24</v>
      </c>
      <c r="JF57" s="170">
        <v>12.88</v>
      </c>
      <c r="JG57" s="170">
        <v>5.2</v>
      </c>
      <c r="JH57" s="170">
        <v>0.2034</v>
      </c>
      <c r="JI57" s="170">
        <v>9.0257000000000005</v>
      </c>
      <c r="JJ57" s="170">
        <v>17.140499999999999</v>
      </c>
      <c r="JK57" s="170">
        <v>20.305199999999999</v>
      </c>
      <c r="JL57" s="170">
        <v>3.8</v>
      </c>
      <c r="JM57" s="170">
        <v>10.802</v>
      </c>
      <c r="JN57" s="170">
        <v>10.276</v>
      </c>
      <c r="JO57" s="170">
        <v>3.2324000000000002</v>
      </c>
      <c r="JP57" s="170">
        <v>3.6240999999999999</v>
      </c>
      <c r="JQ57" s="170">
        <v>4.9112999999999998</v>
      </c>
      <c r="JR57" s="170">
        <v>4.6169000000000002</v>
      </c>
      <c r="JS57" s="170">
        <v>4.6134000000000004</v>
      </c>
      <c r="JT57" s="170">
        <v>0</v>
      </c>
      <c r="JU57" s="170">
        <v>30.1</v>
      </c>
      <c r="JV57" s="170">
        <v>4.2807000000000004</v>
      </c>
      <c r="JW57" s="170">
        <v>1.27</v>
      </c>
      <c r="JX57" s="170">
        <v>0</v>
      </c>
      <c r="JY57" s="170">
        <v>0</v>
      </c>
      <c r="JZ57" s="170">
        <v>6.2416999999999998</v>
      </c>
      <c r="KA57" s="170">
        <v>-11.3452</v>
      </c>
      <c r="KB57" s="170">
        <v>2.6930999999999998</v>
      </c>
      <c r="KC57" s="170">
        <v>11.592000000000001</v>
      </c>
      <c r="KD57" s="170">
        <v>-4.01</v>
      </c>
      <c r="KE57" s="170">
        <v>0</v>
      </c>
      <c r="KF57" s="170">
        <v>2.8</v>
      </c>
      <c r="KG57" s="170">
        <v>14.9</v>
      </c>
      <c r="KH57" s="170">
        <v>36.475999999999999</v>
      </c>
      <c r="KI57" s="170">
        <v>19.803000000000001</v>
      </c>
    </row>
    <row r="58" spans="1:295" x14ac:dyDescent="0.25">
      <c r="A58" s="228" t="s">
        <v>931</v>
      </c>
      <c r="B58" s="228"/>
      <c r="C58" s="170">
        <v>0</v>
      </c>
      <c r="D58" s="170">
        <v>1.8521000000000001</v>
      </c>
      <c r="E58" s="170">
        <v>-12.435499999999999</v>
      </c>
      <c r="F58" s="170">
        <v>-2.0076999999999998</v>
      </c>
      <c r="G58" s="170">
        <v>1.4614</v>
      </c>
      <c r="H58" s="170">
        <v>0</v>
      </c>
      <c r="I58" s="170">
        <v>7.7739000000000003</v>
      </c>
      <c r="J58" s="170">
        <v>0</v>
      </c>
      <c r="K58" s="170">
        <v>7.0811000000000002</v>
      </c>
      <c r="L58" s="170">
        <v>2.2549000000000001</v>
      </c>
      <c r="M58" s="170">
        <v>2.2303999999999999</v>
      </c>
      <c r="N58" s="170">
        <v>-22.2</v>
      </c>
      <c r="O58" s="170">
        <v>-33</v>
      </c>
      <c r="P58" s="170">
        <v>-15.4</v>
      </c>
      <c r="Q58" s="170">
        <v>2.484</v>
      </c>
      <c r="R58" s="170">
        <v>-22</v>
      </c>
      <c r="S58" s="170">
        <v>0.4461</v>
      </c>
      <c r="T58" s="170">
        <v>-4.9288999999999996</v>
      </c>
      <c r="U58" s="170">
        <v>1.1577</v>
      </c>
      <c r="V58" s="170">
        <v>0.90990000000000004</v>
      </c>
      <c r="W58" s="170">
        <v>2.3273000000000001</v>
      </c>
      <c r="X58" s="170">
        <v>0.31340000000000001</v>
      </c>
      <c r="Y58" s="170">
        <v>-1.6501999999999999</v>
      </c>
      <c r="Z58" s="170">
        <v>0.74360000000000004</v>
      </c>
      <c r="AA58" s="170">
        <v>0</v>
      </c>
      <c r="AB58" s="170">
        <v>-1.3185</v>
      </c>
      <c r="AC58" s="170">
        <v>-1.7410000000000001</v>
      </c>
      <c r="AD58" s="170">
        <v>-1.724</v>
      </c>
      <c r="AE58" s="170">
        <v>-5.7350000000000003</v>
      </c>
      <c r="AF58" s="170">
        <v>-19.98</v>
      </c>
      <c r="AG58" s="170">
        <v>-24.2</v>
      </c>
      <c r="AH58" s="170">
        <v>-1.8180000000000001</v>
      </c>
      <c r="AI58" s="170">
        <v>0.29499999999999998</v>
      </c>
      <c r="AJ58" s="170">
        <v>-16.75</v>
      </c>
      <c r="AK58" s="170">
        <v>-16.79</v>
      </c>
      <c r="AL58" s="170">
        <v>-10</v>
      </c>
      <c r="AM58" s="170">
        <v>-14.29</v>
      </c>
      <c r="AN58" s="170">
        <v>-14.26</v>
      </c>
      <c r="AO58" s="170">
        <v>0.90439999999999998</v>
      </c>
      <c r="AP58" s="170">
        <v>3.2591999999999999</v>
      </c>
      <c r="AQ58" s="170">
        <v>12.0253</v>
      </c>
      <c r="AR58" s="170">
        <v>14.0046</v>
      </c>
      <c r="AS58" s="170">
        <v>-22.278099999999998</v>
      </c>
      <c r="AT58" s="170">
        <v>-20.7637</v>
      </c>
      <c r="AU58" s="170">
        <v>-20.0322</v>
      </c>
      <c r="AV58" s="170">
        <v>-1.5224</v>
      </c>
      <c r="AW58" s="170">
        <v>-1.4849000000000001</v>
      </c>
      <c r="AX58" s="170">
        <v>-22.639099999999999</v>
      </c>
      <c r="AY58" s="170">
        <v>-23.9787</v>
      </c>
      <c r="AZ58" s="170">
        <v>0</v>
      </c>
      <c r="BA58" s="170">
        <v>0.9698</v>
      </c>
      <c r="BB58" s="170">
        <v>30.3157</v>
      </c>
      <c r="BC58" s="170">
        <v>-1.5397000000000001</v>
      </c>
      <c r="BD58" s="170">
        <v>-7.5</v>
      </c>
      <c r="BE58" s="170">
        <v>-8.4</v>
      </c>
      <c r="BF58" s="170">
        <v>-25.9892</v>
      </c>
      <c r="BG58" s="170">
        <v>-25.565000000000001</v>
      </c>
      <c r="BH58" s="170">
        <v>-3.9777999999999998</v>
      </c>
      <c r="BI58" s="170">
        <v>0</v>
      </c>
      <c r="BJ58" s="170">
        <v>-0.3896</v>
      </c>
      <c r="BK58" s="170">
        <v>-1.5012000000000001</v>
      </c>
      <c r="BL58" s="170">
        <v>-0.56979999999999997</v>
      </c>
      <c r="BM58" s="170">
        <v>-1.1286</v>
      </c>
      <c r="BN58" s="170">
        <v>-137.791</v>
      </c>
      <c r="BO58" s="170">
        <v>-24.4148</v>
      </c>
      <c r="BP58" s="170">
        <v>-24.567399999999999</v>
      </c>
      <c r="BQ58" s="170">
        <v>-31.798200000000001</v>
      </c>
      <c r="BR58" s="170">
        <v>-245.83430000000001</v>
      </c>
      <c r="BS58" s="170">
        <v>0</v>
      </c>
      <c r="BT58" s="170">
        <v>0</v>
      </c>
      <c r="BU58" s="170">
        <v>0</v>
      </c>
      <c r="BV58" s="170">
        <v>2.3851</v>
      </c>
      <c r="BW58" s="170">
        <v>4.8499999999999996</v>
      </c>
      <c r="BX58" s="170">
        <v>3.21</v>
      </c>
      <c r="BY58" s="170">
        <v>-16.66</v>
      </c>
      <c r="BZ58" s="170">
        <v>-1.52</v>
      </c>
      <c r="CA58" s="170">
        <v>-24.376000000000001</v>
      </c>
      <c r="CB58" s="170">
        <v>-23.572299999999998</v>
      </c>
      <c r="CC58" s="170">
        <v>15.1275</v>
      </c>
      <c r="CD58" s="170">
        <v>13.8919</v>
      </c>
      <c r="CE58" s="170">
        <v>-8.52</v>
      </c>
      <c r="CF58" s="170">
        <v>-33.628599999999999</v>
      </c>
      <c r="CG58" s="170">
        <v>-33.754199999999997</v>
      </c>
      <c r="CH58" s="170">
        <v>-0.44550000000000001</v>
      </c>
      <c r="CI58" s="170">
        <v>0</v>
      </c>
      <c r="CJ58" s="170">
        <v>2.88</v>
      </c>
      <c r="CK58" s="170">
        <v>6.4119999999999999</v>
      </c>
      <c r="CL58" s="170">
        <v>8.6</v>
      </c>
      <c r="CM58" s="170">
        <v>6</v>
      </c>
      <c r="CN58" s="170">
        <v>-4.4400000000000004</v>
      </c>
      <c r="CO58" s="170">
        <v>17.574000000000002</v>
      </c>
      <c r="CP58" s="170">
        <v>17.1236</v>
      </c>
      <c r="CQ58" s="170">
        <v>16.720199999999998</v>
      </c>
      <c r="CR58" s="170">
        <v>18.988299999999999</v>
      </c>
      <c r="CS58" s="170">
        <v>19.075800000000001</v>
      </c>
      <c r="CT58" s="170">
        <v>-36.520699999999998</v>
      </c>
      <c r="CU58" s="170">
        <v>-26.1998</v>
      </c>
      <c r="CV58" s="170">
        <v>-37.177599999999998</v>
      </c>
      <c r="CW58" s="170">
        <v>1.7079</v>
      </c>
      <c r="CX58" s="170">
        <v>21.62</v>
      </c>
      <c r="CY58" s="170">
        <v>13.3</v>
      </c>
      <c r="CZ58" s="170">
        <v>2.3485999999999998</v>
      </c>
      <c r="DA58" s="170">
        <v>2.7374000000000001</v>
      </c>
      <c r="DB58" s="170">
        <v>-10.71</v>
      </c>
      <c r="DC58" s="170">
        <v>0</v>
      </c>
      <c r="DD58" s="170">
        <v>0</v>
      </c>
      <c r="DE58" s="170">
        <v>0</v>
      </c>
      <c r="DF58" s="170">
        <v>13.197800000000001</v>
      </c>
      <c r="DG58" s="170">
        <v>1.4500000000000001E-2</v>
      </c>
      <c r="DH58" s="170">
        <v>-5.5720999999999998</v>
      </c>
      <c r="DI58" s="170">
        <v>-11.2</v>
      </c>
      <c r="DJ58" s="170">
        <v>-10.1</v>
      </c>
      <c r="DK58" s="170">
        <v>-5.1294000000000004</v>
      </c>
      <c r="DL58" s="170">
        <v>-4.4882</v>
      </c>
      <c r="DM58" s="170">
        <v>-0.63090000000000002</v>
      </c>
      <c r="DN58" s="170">
        <v>1.1191</v>
      </c>
      <c r="DO58" s="170">
        <v>-4.2</v>
      </c>
      <c r="DP58" s="170">
        <v>-3.89</v>
      </c>
      <c r="DQ58" s="170">
        <v>0.434</v>
      </c>
      <c r="DR58" s="170">
        <v>-50.362900000000003</v>
      </c>
      <c r="DS58" s="170">
        <v>0</v>
      </c>
      <c r="DT58" s="170">
        <v>-21</v>
      </c>
      <c r="DU58" s="170">
        <v>1.8</v>
      </c>
      <c r="DV58" s="170">
        <v>22.99</v>
      </c>
      <c r="DW58" s="170">
        <v>-45.236400000000003</v>
      </c>
      <c r="DX58" s="170">
        <v>-22.2636</v>
      </c>
      <c r="DY58" s="170">
        <v>-44.5456</v>
      </c>
      <c r="DZ58" s="170">
        <v>-44.436399999999999</v>
      </c>
      <c r="EA58" s="170">
        <v>-11.173999999999999</v>
      </c>
      <c r="EB58" s="170">
        <v>-29.591899999999999</v>
      </c>
      <c r="EC58" s="170">
        <v>-37.526899999999998</v>
      </c>
      <c r="ED58" s="170">
        <v>-37.167200000000001</v>
      </c>
      <c r="EE58" s="170">
        <v>-32.370399999999997</v>
      </c>
      <c r="EF58" s="170">
        <v>-38.045999999999999</v>
      </c>
      <c r="EG58" s="170">
        <v>-11.385</v>
      </c>
      <c r="EH58" s="170">
        <v>-183.63079999999999</v>
      </c>
      <c r="EI58" s="170">
        <v>-103.2833</v>
      </c>
      <c r="EJ58" s="170">
        <v>0</v>
      </c>
      <c r="EK58" s="170">
        <v>-12.649699999999999</v>
      </c>
      <c r="EL58" s="170">
        <v>-12.101900000000001</v>
      </c>
      <c r="EM58" s="170">
        <v>0</v>
      </c>
      <c r="EN58" s="170">
        <v>-15.142300000000001</v>
      </c>
      <c r="EO58" s="170">
        <v>-62.819600000000001</v>
      </c>
      <c r="EP58" s="170">
        <v>-13.827999999999999</v>
      </c>
      <c r="EQ58" s="170">
        <v>-30.429500000000001</v>
      </c>
      <c r="ER58" s="170">
        <v>-30.333500000000001</v>
      </c>
      <c r="ES58" s="170">
        <v>-5.4903000000000004</v>
      </c>
      <c r="ET58" s="170">
        <v>-15.29</v>
      </c>
      <c r="EU58" s="170">
        <v>-21.33</v>
      </c>
      <c r="EV58" s="170">
        <v>-2.1</v>
      </c>
      <c r="EW58" s="170">
        <v>0.79169999999999996</v>
      </c>
      <c r="EX58" s="170">
        <v>-60.531300000000002</v>
      </c>
      <c r="EY58" s="170">
        <v>-15.999000000000001</v>
      </c>
      <c r="EZ58" s="170">
        <v>-15.603899999999999</v>
      </c>
      <c r="FA58" s="170">
        <v>0</v>
      </c>
      <c r="FB58" s="170">
        <v>-5.8098999999999998</v>
      </c>
      <c r="FC58" s="170">
        <v>-42.780799999999999</v>
      </c>
      <c r="FD58" s="170">
        <v>0</v>
      </c>
      <c r="FE58" s="170">
        <v>0</v>
      </c>
      <c r="FF58" s="170">
        <v>0</v>
      </c>
      <c r="FG58" s="170">
        <v>0</v>
      </c>
      <c r="FH58" s="170">
        <v>0</v>
      </c>
      <c r="FI58" s="170">
        <v>0</v>
      </c>
      <c r="FJ58" s="170">
        <v>-1.1721999999999999</v>
      </c>
      <c r="FK58" s="170">
        <v>-1.6746000000000001</v>
      </c>
      <c r="FL58" s="170">
        <v>-42.198999999999998</v>
      </c>
      <c r="FM58" s="170">
        <v>11.2941</v>
      </c>
      <c r="FN58" s="170">
        <v>11.317299999999999</v>
      </c>
      <c r="FO58" s="170">
        <v>-23.781700000000001</v>
      </c>
      <c r="FP58" s="170">
        <v>-13.260300000000001</v>
      </c>
      <c r="FQ58" s="170">
        <v>21.788699999999999</v>
      </c>
      <c r="FR58" s="170">
        <v>-24.16</v>
      </c>
      <c r="FS58" s="170">
        <v>-1.3692</v>
      </c>
      <c r="FT58" s="170">
        <v>0.23549999999999999</v>
      </c>
      <c r="FU58" s="170">
        <v>-0.94</v>
      </c>
      <c r="FV58" s="170">
        <v>0.71</v>
      </c>
      <c r="FW58" s="170">
        <v>-30.3767</v>
      </c>
      <c r="FX58" s="170">
        <v>0</v>
      </c>
      <c r="FY58" s="170">
        <v>2.1669999999999998</v>
      </c>
      <c r="FZ58" s="170">
        <v>0.28000000000000003</v>
      </c>
      <c r="GA58" s="170">
        <v>0</v>
      </c>
      <c r="GB58" s="170">
        <v>8.32</v>
      </c>
      <c r="GC58" s="170">
        <v>-20.086300000000001</v>
      </c>
      <c r="GD58" s="170">
        <v>-10.597899999999999</v>
      </c>
      <c r="GE58" s="170">
        <v>-3.54</v>
      </c>
      <c r="GF58" s="170">
        <v>19.036100000000001</v>
      </c>
      <c r="GG58" s="170">
        <v>0</v>
      </c>
      <c r="GH58" s="170">
        <v>14.9901</v>
      </c>
      <c r="GI58" s="170">
        <v>-10.389200000000001</v>
      </c>
      <c r="GJ58" s="170">
        <v>-11.251799999999999</v>
      </c>
      <c r="GK58" s="170">
        <v>1.7305999999999999</v>
      </c>
      <c r="GL58" s="170">
        <v>3.6799999999999999E-2</v>
      </c>
      <c r="GM58" s="170">
        <v>0</v>
      </c>
      <c r="GN58" s="170">
        <v>-13.0009</v>
      </c>
      <c r="GO58" s="170">
        <v>-29.459900000000001</v>
      </c>
      <c r="GP58" s="170">
        <v>-0.95879999999999999</v>
      </c>
      <c r="GQ58" s="170">
        <v>-22.8523</v>
      </c>
      <c r="GR58" s="170">
        <v>-12.9437</v>
      </c>
      <c r="GS58" s="170">
        <v>-12.7408</v>
      </c>
      <c r="GT58" s="170">
        <v>98.431399999999996</v>
      </c>
      <c r="GU58" s="170">
        <v>-7.8486000000000002</v>
      </c>
      <c r="GV58" s="170">
        <v>-12.0321</v>
      </c>
      <c r="GW58" s="170">
        <v>-9.7026000000000003</v>
      </c>
      <c r="GX58" s="170">
        <v>1.9306000000000001</v>
      </c>
      <c r="GY58" s="170">
        <v>4.5640000000000001</v>
      </c>
      <c r="GZ58" s="170">
        <v>4.5652999999999997</v>
      </c>
      <c r="HA58" s="170">
        <v>1</v>
      </c>
      <c r="HB58" s="170">
        <v>-42.959499999999998</v>
      </c>
      <c r="HC58" s="170">
        <v>-41.821300000000001</v>
      </c>
      <c r="HD58" s="170">
        <v>-28.5</v>
      </c>
      <c r="HE58" s="170">
        <v>-16.187999999999999</v>
      </c>
      <c r="HF58" s="170">
        <v>-27.4847</v>
      </c>
      <c r="HG58" s="170">
        <v>-70.945999999999998</v>
      </c>
      <c r="HH58" s="170">
        <v>-91.007099999999994</v>
      </c>
      <c r="HI58" s="170">
        <v>6.6098999999999997</v>
      </c>
      <c r="HJ58" s="170">
        <v>7.1890999999999998</v>
      </c>
      <c r="HK58" s="170">
        <v>-20.520199999999999</v>
      </c>
      <c r="HL58" s="170">
        <v>-19.997699999999998</v>
      </c>
      <c r="HM58" s="170">
        <v>-26.441199999999998</v>
      </c>
      <c r="HN58" s="170">
        <v>-25.447900000000001</v>
      </c>
      <c r="HO58" s="170">
        <v>0</v>
      </c>
      <c r="HP58" s="170">
        <v>-30.013500000000001</v>
      </c>
      <c r="HQ58" s="170">
        <v>-63.149000000000001</v>
      </c>
      <c r="HR58" s="170">
        <v>-45.021299999999997</v>
      </c>
      <c r="HS58" s="170">
        <v>-20.668700000000001</v>
      </c>
      <c r="HT58" s="170">
        <v>-47.0991</v>
      </c>
      <c r="HU58" s="170">
        <v>-2.23</v>
      </c>
      <c r="HV58" s="170">
        <v>-3.36</v>
      </c>
      <c r="HW58" s="170">
        <v>-40.6</v>
      </c>
      <c r="HX58" s="170">
        <v>-43.7</v>
      </c>
      <c r="HY58" s="170">
        <v>0.15840000000000001</v>
      </c>
      <c r="HZ58" s="170">
        <v>-12.96</v>
      </c>
      <c r="IA58" s="170">
        <v>0</v>
      </c>
      <c r="IB58" s="170">
        <v>2.0045000000000002</v>
      </c>
      <c r="IC58" s="170">
        <v>-3.4068000000000001</v>
      </c>
      <c r="ID58" s="170">
        <v>-21.6</v>
      </c>
      <c r="IE58" s="170">
        <v>-44.4</v>
      </c>
      <c r="IF58" s="170">
        <v>-15.7</v>
      </c>
      <c r="IG58" s="170">
        <v>-16.2</v>
      </c>
      <c r="IH58" s="170">
        <v>-18.308399999999999</v>
      </c>
      <c r="II58" s="170">
        <v>-18.3141</v>
      </c>
      <c r="IJ58" s="170">
        <v>-212.26660000000001</v>
      </c>
      <c r="IK58" s="170">
        <v>-52.819899999999997</v>
      </c>
      <c r="IL58" s="170">
        <v>-280.80529999999999</v>
      </c>
      <c r="IM58" s="170">
        <v>-117.63639999999999</v>
      </c>
      <c r="IN58" s="170">
        <v>-25.065899999999999</v>
      </c>
      <c r="IO58" s="170">
        <v>0</v>
      </c>
      <c r="IP58" s="170">
        <v>-127.3616</v>
      </c>
      <c r="IQ58" s="170">
        <v>0</v>
      </c>
      <c r="IR58" s="170">
        <v>-39.452199999999998</v>
      </c>
      <c r="IS58" s="170">
        <v>-40.160200000000003</v>
      </c>
      <c r="IT58" s="170">
        <v>-2.7810999999999999</v>
      </c>
      <c r="IU58" s="170">
        <v>-3.9323999999999999</v>
      </c>
      <c r="IV58" s="170">
        <v>-188.4571</v>
      </c>
      <c r="IW58" s="170">
        <v>-64.323700000000002</v>
      </c>
      <c r="IX58" s="170">
        <v>-279.97550000000001</v>
      </c>
      <c r="IY58" s="170">
        <v>-50.142800000000001</v>
      </c>
      <c r="IZ58" s="170">
        <v>-72.360600000000005</v>
      </c>
      <c r="JA58" s="170">
        <v>-10.1234</v>
      </c>
      <c r="JB58" s="170">
        <v>0</v>
      </c>
      <c r="JC58" s="170">
        <v>-17.68</v>
      </c>
      <c r="JD58" s="170">
        <v>-2.2519999999999998</v>
      </c>
      <c r="JE58" s="170">
        <v>-2.246</v>
      </c>
      <c r="JF58" s="170">
        <v>0</v>
      </c>
      <c r="JG58" s="170">
        <v>-12.32</v>
      </c>
      <c r="JH58" s="170">
        <v>-6.9405000000000001</v>
      </c>
      <c r="JI58" s="170">
        <v>-10.283099999999999</v>
      </c>
      <c r="JJ58" s="170">
        <v>-5.5343999999999998</v>
      </c>
      <c r="JK58" s="170">
        <v>-12.2759</v>
      </c>
      <c r="JL58" s="170">
        <v>-18.5</v>
      </c>
      <c r="JM58" s="170">
        <v>-1.7210000000000001</v>
      </c>
      <c r="JN58" s="170">
        <v>-2.262</v>
      </c>
      <c r="JO58" s="170">
        <v>0</v>
      </c>
      <c r="JP58" s="170">
        <v>0</v>
      </c>
      <c r="JQ58" s="170">
        <v>-2.4478</v>
      </c>
      <c r="JR58" s="170">
        <v>-1.4729000000000001</v>
      </c>
      <c r="JS58" s="170">
        <v>-3.9220000000000002</v>
      </c>
      <c r="JT58" s="170">
        <v>0</v>
      </c>
      <c r="JU58" s="170">
        <v>-3.2</v>
      </c>
      <c r="JV58" s="170">
        <v>-7.6553000000000004</v>
      </c>
      <c r="JW58" s="170">
        <v>-0.25</v>
      </c>
      <c r="JX58" s="170">
        <v>0</v>
      </c>
      <c r="JY58" s="170">
        <v>-27.287700000000001</v>
      </c>
      <c r="JZ58" s="170">
        <v>-17.5153</v>
      </c>
      <c r="KA58" s="170">
        <v>-28.7791</v>
      </c>
      <c r="KB58" s="170">
        <v>-26.282</v>
      </c>
      <c r="KC58" s="170">
        <v>-11.8081</v>
      </c>
      <c r="KD58" s="170">
        <v>-30.513500000000001</v>
      </c>
      <c r="KE58" s="170">
        <v>-11.2049</v>
      </c>
      <c r="KF58" s="170">
        <v>-32.5</v>
      </c>
      <c r="KG58" s="170">
        <v>-19.2</v>
      </c>
      <c r="KH58" s="170">
        <v>-75.851200000000006</v>
      </c>
      <c r="KI58" s="170">
        <v>-80.747799999999998</v>
      </c>
    </row>
    <row r="59" spans="1:295" x14ac:dyDescent="0.25">
      <c r="A59" s="228" t="s">
        <v>932</v>
      </c>
      <c r="B59" s="228"/>
      <c r="C59" s="170">
        <v>0</v>
      </c>
      <c r="D59" s="170">
        <v>5.1570749999999999</v>
      </c>
      <c r="E59" s="170">
        <v>-10.280825</v>
      </c>
      <c r="F59" s="170">
        <v>0.96277083333333335</v>
      </c>
      <c r="G59" s="170">
        <v>7.321964583333334</v>
      </c>
      <c r="H59" s="170">
        <v>0</v>
      </c>
      <c r="I59" s="170">
        <v>12.580841666666666</v>
      </c>
      <c r="J59" s="170">
        <v>0</v>
      </c>
      <c r="K59" s="170">
        <v>16.33790625</v>
      </c>
      <c r="L59" s="170">
        <v>6.6372333333333335</v>
      </c>
      <c r="M59" s="170">
        <v>6.74876875</v>
      </c>
      <c r="N59" s="170">
        <v>-14.06</v>
      </c>
      <c r="O59" s="170">
        <v>-21.895238095238096</v>
      </c>
      <c r="P59" s="170">
        <v>-1.375</v>
      </c>
      <c r="Q59" s="170">
        <v>5.5594285714285716</v>
      </c>
      <c r="R59" s="170">
        <v>-14.36470588235294</v>
      </c>
      <c r="S59" s="170">
        <v>2.5038312500000002</v>
      </c>
      <c r="T59" s="170">
        <v>-2.0535520833333334</v>
      </c>
      <c r="U59" s="170">
        <v>4.2379979166666661</v>
      </c>
      <c r="V59" s="170">
        <v>4.1303229166666666</v>
      </c>
      <c r="W59" s="170">
        <v>7.4241687499999998</v>
      </c>
      <c r="X59" s="170">
        <v>2.5244020833333334</v>
      </c>
      <c r="Y59" s="170">
        <v>-3.9283333333333337E-2</v>
      </c>
      <c r="Z59" s="170">
        <v>1.3340083333333332</v>
      </c>
      <c r="AA59" s="170">
        <v>0</v>
      </c>
      <c r="AB59" s="170">
        <v>-0.81720625000000002</v>
      </c>
      <c r="AC59" s="170">
        <v>-1.1553333333333333</v>
      </c>
      <c r="AD59" s="170">
        <v>-1.1395208333333333</v>
      </c>
      <c r="AE59" s="170">
        <v>-3.7066458333333334</v>
      </c>
      <c r="AF59" s="170">
        <v>-7.9147826086956528</v>
      </c>
      <c r="AG59" s="170">
        <v>-11.209523809523809</v>
      </c>
      <c r="AH59" s="170">
        <v>-0.67166666666666675</v>
      </c>
      <c r="AI59" s="170">
        <v>0.38687500000000002</v>
      </c>
      <c r="AJ59" s="170">
        <v>-13.212291666666665</v>
      </c>
      <c r="AK59" s="170">
        <v>-13.214583333333334</v>
      </c>
      <c r="AL59" s="170">
        <v>-10</v>
      </c>
      <c r="AM59" s="170">
        <v>-11.124791666666667</v>
      </c>
      <c r="AN59" s="170">
        <v>-11.133958333333334</v>
      </c>
      <c r="AO59" s="170">
        <v>4.0938999999999997</v>
      </c>
      <c r="AP59" s="170">
        <v>4.0128312499999996</v>
      </c>
      <c r="AQ59" s="170">
        <v>17.187716666666667</v>
      </c>
      <c r="AR59" s="170">
        <v>18.402620833333334</v>
      </c>
      <c r="AS59" s="170">
        <v>-17.255020833333333</v>
      </c>
      <c r="AT59" s="170">
        <v>-14.180127083333332</v>
      </c>
      <c r="AU59" s="170">
        <v>-13.789047916666668</v>
      </c>
      <c r="AV59" s="170">
        <v>13.461854166666667</v>
      </c>
      <c r="AW59" s="170">
        <v>6.0362999999999998</v>
      </c>
      <c r="AX59" s="170">
        <v>-17.933777083333332</v>
      </c>
      <c r="AY59" s="170">
        <v>-15.862995833333335</v>
      </c>
      <c r="AZ59" s="170">
        <v>2.0855510638297874</v>
      </c>
      <c r="BA59" s="170">
        <v>12.432564583333333</v>
      </c>
      <c r="BB59" s="170">
        <v>79.91127916666666</v>
      </c>
      <c r="BC59" s="170">
        <v>7.3640375000000002</v>
      </c>
      <c r="BD59" s="170">
        <v>-5.03125</v>
      </c>
      <c r="BE59" s="170">
        <v>-5.5687499999999996</v>
      </c>
      <c r="BF59" s="170">
        <v>-20.683860416666665</v>
      </c>
      <c r="BG59" s="170">
        <v>-20.5431375</v>
      </c>
      <c r="BH59" s="170">
        <v>-2.0683645833333331</v>
      </c>
      <c r="BI59" s="170">
        <v>0</v>
      </c>
      <c r="BJ59" s="170">
        <v>9.7387104166666667</v>
      </c>
      <c r="BK59" s="170">
        <v>3.2992083333333335</v>
      </c>
      <c r="BL59" s="170">
        <v>2.424639393939394</v>
      </c>
      <c r="BM59" s="170">
        <v>0.98389166666666672</v>
      </c>
      <c r="BN59" s="170">
        <v>-100.95265416666666</v>
      </c>
      <c r="BO59" s="170">
        <v>2.8814541666666669</v>
      </c>
      <c r="BP59" s="170">
        <v>2.80134375</v>
      </c>
      <c r="BQ59" s="170">
        <v>68.411820833333323</v>
      </c>
      <c r="BR59" s="170">
        <v>-173.49033541666665</v>
      </c>
      <c r="BS59" s="170">
        <v>0</v>
      </c>
      <c r="BT59" s="170">
        <v>0</v>
      </c>
      <c r="BU59" s="170">
        <v>0</v>
      </c>
      <c r="BV59" s="170">
        <v>13.915488888888888</v>
      </c>
      <c r="BW59" s="170">
        <v>7.484375</v>
      </c>
      <c r="BX59" s="170">
        <v>5.762291666666667</v>
      </c>
      <c r="BY59" s="170">
        <v>-6.3860416666666673</v>
      </c>
      <c r="BZ59" s="170">
        <v>2.9235416666666669</v>
      </c>
      <c r="CA59" s="170">
        <v>-17.184177083333335</v>
      </c>
      <c r="CB59" s="170">
        <v>-17.09486875</v>
      </c>
      <c r="CC59" s="170">
        <v>28.827197916666666</v>
      </c>
      <c r="CD59" s="170">
        <v>27.714985416666664</v>
      </c>
      <c r="CE59" s="170">
        <v>-4.9777812499999996</v>
      </c>
      <c r="CF59" s="170">
        <v>-18.675047916666667</v>
      </c>
      <c r="CG59" s="170">
        <v>-18.71023125</v>
      </c>
      <c r="CH59" s="170">
        <v>9.5240062499999993</v>
      </c>
      <c r="CI59" s="170">
        <v>0</v>
      </c>
      <c r="CJ59" s="170">
        <v>2.88</v>
      </c>
      <c r="CK59" s="170">
        <v>6.4119999999999999</v>
      </c>
      <c r="CL59" s="170">
        <v>14.183333333333334</v>
      </c>
      <c r="CM59" s="170">
        <v>11.18125</v>
      </c>
      <c r="CN59" s="170">
        <v>-3.1416666666666671</v>
      </c>
      <c r="CO59" s="170">
        <v>24.8334625</v>
      </c>
      <c r="CP59" s="170">
        <v>24.818910416666665</v>
      </c>
      <c r="CQ59" s="170">
        <v>23.860797916666666</v>
      </c>
      <c r="CR59" s="170">
        <v>32.044943750000002</v>
      </c>
      <c r="CS59" s="170">
        <v>32.0634625</v>
      </c>
      <c r="CT59" s="170">
        <v>-29.859337499999999</v>
      </c>
      <c r="CU59" s="170">
        <v>-8.3169020833333338</v>
      </c>
      <c r="CV59" s="170">
        <v>-29.132762499999998</v>
      </c>
      <c r="CW59" s="170">
        <v>3.0250812499999999</v>
      </c>
      <c r="CX59" s="170">
        <v>32.306458333333332</v>
      </c>
      <c r="CY59" s="170">
        <v>17.997708333333335</v>
      </c>
      <c r="CZ59" s="170">
        <v>7.0849562500000003</v>
      </c>
      <c r="DA59" s="170">
        <v>7.3069229166666672</v>
      </c>
      <c r="DB59" s="170">
        <v>-7.7931249999999999</v>
      </c>
      <c r="DC59" s="170">
        <v>0</v>
      </c>
      <c r="DD59" s="170">
        <v>0</v>
      </c>
      <c r="DE59" s="170">
        <v>0</v>
      </c>
      <c r="DF59" s="170">
        <v>30.26557708333333</v>
      </c>
      <c r="DG59" s="170">
        <v>1.5206249999999999E-2</v>
      </c>
      <c r="DH59" s="170">
        <v>-3.8606895833333335</v>
      </c>
      <c r="DI59" s="170">
        <v>1.382857142857143</v>
      </c>
      <c r="DJ59" s="170">
        <v>1.52</v>
      </c>
      <c r="DK59" s="170">
        <v>-3.09993125</v>
      </c>
      <c r="DL59" s="170">
        <v>1.6010104166666668</v>
      </c>
      <c r="DM59" s="170">
        <v>8.0022833333333327</v>
      </c>
      <c r="DN59" s="170">
        <v>9.2870020833333324</v>
      </c>
      <c r="DO59" s="170">
        <v>1.9691666666666667</v>
      </c>
      <c r="DP59" s="170">
        <v>-2.0697916666666667</v>
      </c>
      <c r="DQ59" s="170">
        <v>7.1057812499999997</v>
      </c>
      <c r="DR59" s="170">
        <v>-29.586108333333335</v>
      </c>
      <c r="DS59" s="170">
        <v>0</v>
      </c>
      <c r="DT59" s="170">
        <v>-15.973958333333334</v>
      </c>
      <c r="DU59" s="170">
        <v>6.4260416666666664</v>
      </c>
      <c r="DV59" s="170">
        <v>33.952083333333334</v>
      </c>
      <c r="DW59" s="170">
        <v>-26.674622916666667</v>
      </c>
      <c r="DX59" s="170">
        <v>-13.448670833333333</v>
      </c>
      <c r="DY59" s="170">
        <v>-39.667547916666663</v>
      </c>
      <c r="DZ59" s="170">
        <v>-39.195070833333332</v>
      </c>
      <c r="EA59" s="170">
        <v>20.028137837837839</v>
      </c>
      <c r="EB59" s="170">
        <v>-7.4284083333333344</v>
      </c>
      <c r="EC59" s="170">
        <v>-18.153266666666667</v>
      </c>
      <c r="ED59" s="170">
        <v>-18.139885416666665</v>
      </c>
      <c r="EE59" s="170">
        <v>-19.3876375</v>
      </c>
      <c r="EF59" s="170">
        <v>-22.884114583333332</v>
      </c>
      <c r="EG59" s="170">
        <v>-9.5166666666666657</v>
      </c>
      <c r="EH59" s="170">
        <v>-133.84064583333333</v>
      </c>
      <c r="EI59" s="170">
        <v>-44.874506976744186</v>
      </c>
      <c r="EJ59" s="170">
        <v>0</v>
      </c>
      <c r="EK59" s="170">
        <v>-8.0803833333333337</v>
      </c>
      <c r="EL59" s="170">
        <v>-7.5443187500000004</v>
      </c>
      <c r="EM59" s="170">
        <v>16.318589583333335</v>
      </c>
      <c r="EN59" s="170">
        <v>-5.8094749999999999</v>
      </c>
      <c r="EO59" s="170">
        <v>-17.239908333333332</v>
      </c>
      <c r="EP59" s="170">
        <v>2.4610833333333333</v>
      </c>
      <c r="EQ59" s="170">
        <v>-24.209983333333334</v>
      </c>
      <c r="ER59" s="170">
        <v>-23.820763636363637</v>
      </c>
      <c r="ES59" s="170">
        <v>7.2002812499999997</v>
      </c>
      <c r="ET59" s="170">
        <v>1.9694285714285715</v>
      </c>
      <c r="EU59" s="170">
        <v>-13.427916666666667</v>
      </c>
      <c r="EV59" s="170">
        <v>0.39374999999999999</v>
      </c>
      <c r="EW59" s="170">
        <v>2.6456708333333334</v>
      </c>
      <c r="EX59" s="170">
        <v>-14.991404166666667</v>
      </c>
      <c r="EY59" s="170">
        <v>-12.02029347826087</v>
      </c>
      <c r="EZ59" s="170">
        <v>-7.1240489361702135</v>
      </c>
      <c r="FA59" s="170">
        <v>6.9689555555555556</v>
      </c>
      <c r="FB59" s="170">
        <v>7.96235625</v>
      </c>
      <c r="FC59" s="170">
        <v>-24.351614583333333</v>
      </c>
      <c r="FD59" s="170">
        <v>3.969370731707317</v>
      </c>
      <c r="FE59" s="170">
        <v>0</v>
      </c>
      <c r="FF59" s="170">
        <v>3.8544499999999999</v>
      </c>
      <c r="FG59" s="170">
        <v>0.93227499999999996</v>
      </c>
      <c r="FH59" s="170">
        <v>1.3729291666666665</v>
      </c>
      <c r="FI59" s="170">
        <v>0.34239024390243905</v>
      </c>
      <c r="FJ59" s="170">
        <v>4.2701250000000002</v>
      </c>
      <c r="FK59" s="170">
        <v>4.2422312499999997</v>
      </c>
      <c r="FL59" s="170">
        <v>-31.282941666666666</v>
      </c>
      <c r="FM59" s="170">
        <v>21.82550625</v>
      </c>
      <c r="FN59" s="170">
        <v>21.919118749999999</v>
      </c>
      <c r="FO59" s="170">
        <v>-15.539514583333334</v>
      </c>
      <c r="FP59" s="170">
        <v>-5.3773</v>
      </c>
      <c r="FQ59" s="170">
        <v>26.500145833333335</v>
      </c>
      <c r="FR59" s="170">
        <v>-20.670416666666664</v>
      </c>
      <c r="FS59" s="170">
        <v>-0.16499249999999999</v>
      </c>
      <c r="FT59" s="170">
        <v>0.2996875</v>
      </c>
      <c r="FU59" s="170">
        <v>-0.15083333333333335</v>
      </c>
      <c r="FV59" s="170">
        <v>2.3912499999999999</v>
      </c>
      <c r="FW59" s="170">
        <v>-26.156218750000001</v>
      </c>
      <c r="FX59" s="170">
        <v>0.87483999999999995</v>
      </c>
      <c r="FY59" s="170">
        <v>2.6357708333333334</v>
      </c>
      <c r="FZ59" s="170">
        <v>0.6600625</v>
      </c>
      <c r="GA59" s="170">
        <v>0.95935000000000004</v>
      </c>
      <c r="GB59" s="170">
        <v>10.522708333333332</v>
      </c>
      <c r="GC59" s="170">
        <v>-5.2180437499999996</v>
      </c>
      <c r="GD59" s="170">
        <v>3.8876979166666668</v>
      </c>
      <c r="GE59" s="170">
        <v>-2.59468085106383</v>
      </c>
      <c r="GF59" s="170">
        <v>23.538670212765958</v>
      </c>
      <c r="GG59" s="170">
        <v>0</v>
      </c>
      <c r="GH59" s="170">
        <v>22.818037499999999</v>
      </c>
      <c r="GI59" s="170">
        <v>-5.5602333333333336</v>
      </c>
      <c r="GJ59" s="170">
        <v>-6.1085782608695656</v>
      </c>
      <c r="GK59" s="170">
        <v>2.6448708333333331</v>
      </c>
      <c r="GL59" s="170">
        <v>5.8299999999999998E-2</v>
      </c>
      <c r="GM59" s="170">
        <v>0</v>
      </c>
      <c r="GN59" s="170">
        <v>-11.5406225</v>
      </c>
      <c r="GO59" s="170">
        <v>-19.976693749999999</v>
      </c>
      <c r="GP59" s="170">
        <v>0.48241666666666672</v>
      </c>
      <c r="GQ59" s="170">
        <v>-20.263289583333332</v>
      </c>
      <c r="GR59" s="170">
        <v>6.3517562500000002</v>
      </c>
      <c r="GS59" s="170">
        <v>5.9651750000000003</v>
      </c>
      <c r="GT59" s="170">
        <v>133.70314166666665</v>
      </c>
      <c r="GU59" s="170">
        <v>-4.3496750000000004</v>
      </c>
      <c r="GV59" s="170">
        <v>-8.6244250000000005</v>
      </c>
      <c r="GW59" s="170">
        <v>1.4235979166666668</v>
      </c>
      <c r="GX59" s="170">
        <v>3.0562624999999999</v>
      </c>
      <c r="GY59" s="170">
        <v>7.3672270833333329</v>
      </c>
      <c r="GZ59" s="170">
        <v>7.4807229166666671</v>
      </c>
      <c r="HA59" s="170">
        <v>2.3423512195121954</v>
      </c>
      <c r="HB59" s="170">
        <v>-8.7270916666666665</v>
      </c>
      <c r="HC59" s="170">
        <v>-7.1538020833333329</v>
      </c>
      <c r="HD59" s="170">
        <v>-2.9247916666666667</v>
      </c>
      <c r="HE59" s="170">
        <v>-2.6292479166666669</v>
      </c>
      <c r="HF59" s="170">
        <v>20.634020833333334</v>
      </c>
      <c r="HG59" s="170">
        <v>8.2730937499999992</v>
      </c>
      <c r="HH59" s="170">
        <v>20.127883783783783</v>
      </c>
      <c r="HI59" s="170">
        <v>30.942372727272726</v>
      </c>
      <c r="HJ59" s="170">
        <v>31.684995454545454</v>
      </c>
      <c r="HK59" s="170">
        <v>-11.14159375</v>
      </c>
      <c r="HL59" s="170">
        <v>-6.0138857142857143</v>
      </c>
      <c r="HM59" s="170">
        <v>-7.7335399999999996</v>
      </c>
      <c r="HN59" s="170">
        <v>-10.194868181818181</v>
      </c>
      <c r="HO59" s="170">
        <v>31.380915000000002</v>
      </c>
      <c r="HP59" s="170">
        <v>27.696490909090912</v>
      </c>
      <c r="HQ59" s="170">
        <v>-16.166074468085107</v>
      </c>
      <c r="HR59" s="170">
        <v>-11.232902127659575</v>
      </c>
      <c r="HS59" s="170">
        <v>-10.281281249999999</v>
      </c>
      <c r="HT59" s="170">
        <v>-11.578339583333333</v>
      </c>
      <c r="HU59" s="170">
        <v>9.03125</v>
      </c>
      <c r="HV59" s="170">
        <v>8.7799999999999994</v>
      </c>
      <c r="HW59" s="170">
        <v>-27.439024390243905</v>
      </c>
      <c r="HX59" s="170">
        <v>-28.055813953488371</v>
      </c>
      <c r="HY59" s="170">
        <v>2.6430145833333332</v>
      </c>
      <c r="HZ59" s="170">
        <v>-3.0716666666666668</v>
      </c>
      <c r="IA59" s="170">
        <v>82.247165217391299</v>
      </c>
      <c r="IB59" s="170">
        <v>12.933696666666666</v>
      </c>
      <c r="IC59" s="170">
        <v>12.235166666666666</v>
      </c>
      <c r="ID59" s="170">
        <v>-17.122499999999999</v>
      </c>
      <c r="IE59" s="170">
        <v>-35.290697674418603</v>
      </c>
      <c r="IF59" s="170">
        <v>0.56382978723404253</v>
      </c>
      <c r="IG59" s="170">
        <v>-3.1785714285714288</v>
      </c>
      <c r="IH59" s="170">
        <v>-17.7455</v>
      </c>
      <c r="II59" s="170">
        <v>-17.707625</v>
      </c>
      <c r="IJ59" s="170">
        <v>-91.440940540540538</v>
      </c>
      <c r="IK59" s="170">
        <v>15.99333488372093</v>
      </c>
      <c r="IL59" s="170">
        <v>-157.48431666666667</v>
      </c>
      <c r="IM59" s="170">
        <v>-29.68950487804878</v>
      </c>
      <c r="IN59" s="170">
        <v>-8.3415149999999993</v>
      </c>
      <c r="IO59" s="170">
        <v>124.87131707317073</v>
      </c>
      <c r="IP59" s="170">
        <v>33.798978260869561</v>
      </c>
      <c r="IQ59" s="170">
        <v>184.19738043478262</v>
      </c>
      <c r="IR59" s="170">
        <v>67.710727272727269</v>
      </c>
      <c r="IS59" s="170">
        <v>63.746876595744673</v>
      </c>
      <c r="IT59" s="170">
        <v>17.24141176470588</v>
      </c>
      <c r="IU59" s="170">
        <v>14.544840000000001</v>
      </c>
      <c r="IV59" s="170">
        <v>-71.158787234042549</v>
      </c>
      <c r="IW59" s="170">
        <v>96.931652631578942</v>
      </c>
      <c r="IX59" s="170">
        <v>-158.28883333333332</v>
      </c>
      <c r="IY59" s="170">
        <v>14.98629090909091</v>
      </c>
      <c r="IZ59" s="170">
        <v>-11.225497777777777</v>
      </c>
      <c r="JA59" s="170">
        <v>-0.95273823529411772</v>
      </c>
      <c r="JB59" s="170">
        <v>0</v>
      </c>
      <c r="JC59" s="170">
        <v>-8.9483333333333341</v>
      </c>
      <c r="JD59" s="170">
        <v>-0.51208333333333333</v>
      </c>
      <c r="JE59" s="170">
        <v>-0.51933333333333331</v>
      </c>
      <c r="JF59" s="170">
        <v>4.9216666666666669</v>
      </c>
      <c r="JG59" s="170">
        <v>-3.0733333333333337</v>
      </c>
      <c r="JH59" s="170">
        <v>-2.5980124999999998</v>
      </c>
      <c r="JI59" s="170">
        <v>-2.8403395833333334</v>
      </c>
      <c r="JJ59" s="170">
        <v>4.0135687500000001</v>
      </c>
      <c r="JK59" s="170">
        <v>-1.2841083333333334</v>
      </c>
      <c r="JL59" s="170">
        <v>-4.0813953488372094</v>
      </c>
      <c r="JM59" s="170">
        <v>1.3490952380952381</v>
      </c>
      <c r="JN59" s="170">
        <v>1.3099047619047619</v>
      </c>
      <c r="JO59" s="170">
        <v>2.00101</v>
      </c>
      <c r="JP59" s="170">
        <v>2.2348769230769232</v>
      </c>
      <c r="JQ59" s="170">
        <v>3.2823106382978726</v>
      </c>
      <c r="JR59" s="170">
        <v>3.0913191489361704</v>
      </c>
      <c r="JS59" s="170">
        <v>2.8570319148936174</v>
      </c>
      <c r="JT59" s="170">
        <v>0</v>
      </c>
      <c r="JU59" s="170">
        <v>20.481395348837207</v>
      </c>
      <c r="JV59" s="170">
        <v>-1.1397354166666669</v>
      </c>
      <c r="JW59" s="170">
        <v>0.5311111111111112</v>
      </c>
      <c r="JX59" s="170">
        <v>0</v>
      </c>
      <c r="JY59" s="170">
        <v>-13.995877083333333</v>
      </c>
      <c r="JZ59" s="170">
        <v>-1.5451297872340426</v>
      </c>
      <c r="KA59" s="170">
        <v>-18.815318749999999</v>
      </c>
      <c r="KB59" s="170">
        <v>-12.603937500000001</v>
      </c>
      <c r="KC59" s="170">
        <v>-4.8972833333333332</v>
      </c>
      <c r="KD59" s="170">
        <v>-17.569247916666665</v>
      </c>
      <c r="KE59" s="170">
        <v>-5.03898125</v>
      </c>
      <c r="KF59" s="170">
        <v>-20.462790697674418</v>
      </c>
      <c r="KG59" s="170">
        <v>3.7046511627906979</v>
      </c>
      <c r="KH59" s="170">
        <v>-27.064139583333333</v>
      </c>
      <c r="KI59" s="170">
        <v>-27.003754166666667</v>
      </c>
    </row>
    <row r="60" spans="1:295" x14ac:dyDescent="0.25">
      <c r="A60" s="228" t="s">
        <v>2466</v>
      </c>
      <c r="B60" s="228"/>
      <c r="C60" s="158" t="s">
        <v>203</v>
      </c>
      <c r="D60" s="158" t="s">
        <v>203</v>
      </c>
      <c r="E60" s="158" t="s">
        <v>203</v>
      </c>
      <c r="F60" s="158" t="s">
        <v>203</v>
      </c>
      <c r="G60" s="158" t="s">
        <v>203</v>
      </c>
      <c r="H60" s="158" t="s">
        <v>2467</v>
      </c>
      <c r="I60" s="158" t="s">
        <v>203</v>
      </c>
      <c r="J60" s="158" t="s">
        <v>203</v>
      </c>
      <c r="K60" s="158" t="s">
        <v>2467</v>
      </c>
      <c r="L60" s="158" t="s">
        <v>203</v>
      </c>
      <c r="M60" s="158" t="s">
        <v>203</v>
      </c>
      <c r="N60" s="158" t="s">
        <v>203</v>
      </c>
      <c r="O60" s="158" t="s">
        <v>203</v>
      </c>
      <c r="P60" s="158" t="s">
        <v>203</v>
      </c>
      <c r="Q60" s="158" t="s">
        <v>203</v>
      </c>
      <c r="R60" s="158" t="s">
        <v>203</v>
      </c>
      <c r="S60" s="158" t="s">
        <v>203</v>
      </c>
      <c r="T60" s="158" t="s">
        <v>203</v>
      </c>
      <c r="U60" s="158" t="s">
        <v>203</v>
      </c>
      <c r="V60" s="158" t="s">
        <v>203</v>
      </c>
      <c r="W60" s="158" t="s">
        <v>203</v>
      </c>
      <c r="X60" s="158" t="s">
        <v>2467</v>
      </c>
      <c r="Y60" s="158" t="s">
        <v>2467</v>
      </c>
      <c r="Z60" s="158" t="s">
        <v>2467</v>
      </c>
      <c r="AA60" s="158" t="s">
        <v>203</v>
      </c>
      <c r="AB60" s="158" t="s">
        <v>2467</v>
      </c>
      <c r="AC60" s="158" t="s">
        <v>203</v>
      </c>
      <c r="AD60" s="158" t="s">
        <v>203</v>
      </c>
      <c r="AE60" s="158" t="s">
        <v>2467</v>
      </c>
      <c r="AF60" s="158" t="s">
        <v>203</v>
      </c>
      <c r="AG60" s="158" t="s">
        <v>203</v>
      </c>
      <c r="AH60" s="158" t="s">
        <v>203</v>
      </c>
      <c r="AI60" s="158" t="s">
        <v>203</v>
      </c>
      <c r="AJ60" s="158" t="s">
        <v>203</v>
      </c>
      <c r="AK60" s="158" t="s">
        <v>203</v>
      </c>
      <c r="AL60" s="158" t="s">
        <v>2467</v>
      </c>
      <c r="AM60" s="158" t="s">
        <v>203</v>
      </c>
      <c r="AN60" s="158" t="s">
        <v>203</v>
      </c>
      <c r="AO60" s="158" t="s">
        <v>203</v>
      </c>
      <c r="AP60" s="158" t="s">
        <v>2467</v>
      </c>
      <c r="AQ60" s="158" t="s">
        <v>203</v>
      </c>
      <c r="AR60" s="158" t="s">
        <v>203</v>
      </c>
      <c r="AS60" s="158" t="s">
        <v>203</v>
      </c>
      <c r="AT60" s="158" t="s">
        <v>203</v>
      </c>
      <c r="AU60" s="158" t="s">
        <v>203</v>
      </c>
      <c r="AV60" s="158" t="s">
        <v>2467</v>
      </c>
      <c r="AW60" s="158" t="s">
        <v>2467</v>
      </c>
      <c r="AX60" s="158" t="s">
        <v>203</v>
      </c>
      <c r="AY60" s="158" t="s">
        <v>203</v>
      </c>
      <c r="AZ60" s="158" t="s">
        <v>203</v>
      </c>
      <c r="BA60" s="158" t="s">
        <v>203</v>
      </c>
      <c r="BB60" s="158" t="s">
        <v>203</v>
      </c>
      <c r="BC60" s="158" t="s">
        <v>2467</v>
      </c>
      <c r="BD60" s="158" t="s">
        <v>2467</v>
      </c>
      <c r="BE60" s="158" t="s">
        <v>2467</v>
      </c>
      <c r="BF60" s="158" t="s">
        <v>203</v>
      </c>
      <c r="BG60" s="158" t="s">
        <v>203</v>
      </c>
      <c r="BH60" s="158" t="s">
        <v>2467</v>
      </c>
      <c r="BI60" s="158" t="s">
        <v>2467</v>
      </c>
      <c r="BJ60" s="158" t="s">
        <v>2467</v>
      </c>
      <c r="BK60" s="158" t="s">
        <v>2467</v>
      </c>
      <c r="BL60" s="158" t="s">
        <v>2467</v>
      </c>
      <c r="BM60" s="158" t="s">
        <v>2467</v>
      </c>
      <c r="BN60" s="158" t="s">
        <v>203</v>
      </c>
      <c r="BO60" s="158" t="s">
        <v>203</v>
      </c>
      <c r="BP60" s="158" t="s">
        <v>203</v>
      </c>
      <c r="BQ60" s="158" t="s">
        <v>2467</v>
      </c>
      <c r="BR60" s="158" t="s">
        <v>2467</v>
      </c>
      <c r="BS60" s="158" t="s">
        <v>2467</v>
      </c>
      <c r="BT60" s="158" t="s">
        <v>2467</v>
      </c>
      <c r="BU60" s="158" t="s">
        <v>2467</v>
      </c>
      <c r="BV60" s="158" t="s">
        <v>2467</v>
      </c>
      <c r="BW60" s="158" t="s">
        <v>2467</v>
      </c>
      <c r="BX60" s="158" t="s">
        <v>315</v>
      </c>
      <c r="BY60" s="158" t="s">
        <v>2467</v>
      </c>
      <c r="BZ60" s="158" t="s">
        <v>2467</v>
      </c>
      <c r="CA60" s="158" t="s">
        <v>2467</v>
      </c>
      <c r="CB60" s="158" t="s">
        <v>2467</v>
      </c>
      <c r="CC60" s="158" t="s">
        <v>2467</v>
      </c>
      <c r="CD60" s="158" t="s">
        <v>2467</v>
      </c>
      <c r="CE60" s="158" t="s">
        <v>2467</v>
      </c>
      <c r="CF60" s="158" t="s">
        <v>2467</v>
      </c>
      <c r="CG60" s="158" t="s">
        <v>2467</v>
      </c>
      <c r="CH60" s="158" t="s">
        <v>2467</v>
      </c>
      <c r="CI60" s="158" t="s">
        <v>2467</v>
      </c>
      <c r="CJ60" s="158" t="s">
        <v>2467</v>
      </c>
      <c r="CK60" s="158" t="s">
        <v>2467</v>
      </c>
      <c r="CL60" s="158" t="s">
        <v>2467</v>
      </c>
      <c r="CM60" s="158" t="s">
        <v>2467</v>
      </c>
      <c r="CN60" s="158" t="s">
        <v>2467</v>
      </c>
      <c r="CO60" s="158" t="s">
        <v>2467</v>
      </c>
      <c r="CP60" s="158" t="s">
        <v>2467</v>
      </c>
      <c r="CQ60" s="158" t="s">
        <v>2467</v>
      </c>
      <c r="CR60" s="158" t="s">
        <v>2467</v>
      </c>
      <c r="CS60" s="158" t="s">
        <v>2467</v>
      </c>
      <c r="CT60" s="158" t="s">
        <v>2467</v>
      </c>
      <c r="CU60" s="158" t="s">
        <v>2467</v>
      </c>
      <c r="CV60" s="158" t="s">
        <v>2467</v>
      </c>
      <c r="CW60" s="158" t="s">
        <v>2467</v>
      </c>
      <c r="CX60" s="158" t="s">
        <v>2467</v>
      </c>
      <c r="CY60" s="158" t="s">
        <v>2467</v>
      </c>
      <c r="CZ60" s="158" t="s">
        <v>2467</v>
      </c>
      <c r="DA60" s="158" t="s">
        <v>2467</v>
      </c>
      <c r="DB60" s="158" t="s">
        <v>2467</v>
      </c>
      <c r="DC60" s="158" t="s">
        <v>2467</v>
      </c>
      <c r="DD60" s="158" t="s">
        <v>2467</v>
      </c>
      <c r="DE60" s="158" t="s">
        <v>2467</v>
      </c>
      <c r="DF60" s="158" t="s">
        <v>2467</v>
      </c>
      <c r="DG60" s="158" t="s">
        <v>2467</v>
      </c>
      <c r="DH60" s="158" t="s">
        <v>2467</v>
      </c>
      <c r="DI60" s="158" t="s">
        <v>2467</v>
      </c>
      <c r="DJ60" s="158" t="s">
        <v>2467</v>
      </c>
      <c r="DK60" s="158" t="s">
        <v>2467</v>
      </c>
      <c r="DL60" s="158" t="s">
        <v>2467</v>
      </c>
      <c r="DM60" s="158" t="s">
        <v>2467</v>
      </c>
      <c r="DN60" s="158" t="s">
        <v>2467</v>
      </c>
      <c r="DO60" s="158" t="s">
        <v>2467</v>
      </c>
      <c r="DP60" s="158" t="s">
        <v>2467</v>
      </c>
      <c r="DQ60" s="158" t="s">
        <v>2467</v>
      </c>
      <c r="DR60" s="158" t="s">
        <v>2467</v>
      </c>
      <c r="DS60" s="158" t="s">
        <v>2467</v>
      </c>
      <c r="DT60" s="158" t="s">
        <v>2467</v>
      </c>
      <c r="DU60" s="158" t="s">
        <v>2467</v>
      </c>
      <c r="DV60" s="158" t="s">
        <v>2467</v>
      </c>
      <c r="DW60" s="158" t="s">
        <v>2467</v>
      </c>
      <c r="DX60" s="158" t="s">
        <v>2467</v>
      </c>
      <c r="DY60" s="158" t="s">
        <v>2467</v>
      </c>
      <c r="DZ60" s="158" t="s">
        <v>2467</v>
      </c>
      <c r="EA60" s="158" t="s">
        <v>2467</v>
      </c>
      <c r="EB60" s="158" t="s">
        <v>2467</v>
      </c>
      <c r="EC60" s="158" t="s">
        <v>2467</v>
      </c>
      <c r="ED60" s="158" t="s">
        <v>2467</v>
      </c>
      <c r="EE60" s="158" t="s">
        <v>2467</v>
      </c>
      <c r="EF60" s="158" t="s">
        <v>2467</v>
      </c>
      <c r="EG60" s="158" t="s">
        <v>2467</v>
      </c>
      <c r="EH60" s="158" t="s">
        <v>2467</v>
      </c>
      <c r="EI60" s="158" t="s">
        <v>2467</v>
      </c>
      <c r="EJ60" s="158" t="s">
        <v>2467</v>
      </c>
      <c r="EK60" s="158" t="s">
        <v>2467</v>
      </c>
      <c r="EL60" s="158" t="s">
        <v>2467</v>
      </c>
      <c r="EM60" s="158" t="s">
        <v>2467</v>
      </c>
      <c r="EN60" s="158" t="s">
        <v>2467</v>
      </c>
      <c r="EO60" s="158" t="s">
        <v>2467</v>
      </c>
      <c r="EP60" s="158" t="s">
        <v>2467</v>
      </c>
      <c r="EQ60" s="158" t="s">
        <v>2467</v>
      </c>
      <c r="ER60" s="158" t="s">
        <v>2467</v>
      </c>
      <c r="ES60" s="158" t="s">
        <v>2467</v>
      </c>
      <c r="ET60" s="158" t="s">
        <v>2467</v>
      </c>
      <c r="EU60" s="158" t="s">
        <v>2467</v>
      </c>
      <c r="EV60" s="158" t="s">
        <v>2467</v>
      </c>
      <c r="EW60" s="158" t="s">
        <v>2467</v>
      </c>
      <c r="EX60" s="158" t="s">
        <v>2467</v>
      </c>
      <c r="EY60" s="158" t="s">
        <v>2467</v>
      </c>
      <c r="EZ60" s="158" t="s">
        <v>2467</v>
      </c>
      <c r="FA60" s="158" t="s">
        <v>2467</v>
      </c>
      <c r="FB60" s="158" t="s">
        <v>2467</v>
      </c>
      <c r="FC60" s="158" t="s">
        <v>2467</v>
      </c>
      <c r="FD60" s="158" t="s">
        <v>2467</v>
      </c>
      <c r="FE60" s="158" t="s">
        <v>2467</v>
      </c>
      <c r="FF60" s="158" t="s">
        <v>2467</v>
      </c>
      <c r="FG60" s="158" t="s">
        <v>2467</v>
      </c>
      <c r="FH60" s="158" t="s">
        <v>2467</v>
      </c>
      <c r="FI60" s="158" t="s">
        <v>2467</v>
      </c>
      <c r="FJ60" s="158" t="s">
        <v>2467</v>
      </c>
      <c r="FK60" s="158" t="s">
        <v>2467</v>
      </c>
      <c r="FL60" s="158" t="s">
        <v>2467</v>
      </c>
      <c r="FM60" s="158" t="s">
        <v>2467</v>
      </c>
      <c r="FN60" s="158" t="s">
        <v>2467</v>
      </c>
      <c r="FO60" s="158" t="s">
        <v>2467</v>
      </c>
      <c r="FP60" s="158" t="s">
        <v>2467</v>
      </c>
      <c r="FQ60" s="158" t="s">
        <v>2467</v>
      </c>
      <c r="FR60" s="158" t="s">
        <v>2467</v>
      </c>
      <c r="FS60" s="158" t="s">
        <v>2467</v>
      </c>
      <c r="FT60" s="158" t="s">
        <v>2467</v>
      </c>
      <c r="FU60" s="158" t="s">
        <v>2467</v>
      </c>
      <c r="FV60" s="158" t="s">
        <v>2467</v>
      </c>
      <c r="FW60" s="158" t="s">
        <v>2467</v>
      </c>
      <c r="FX60" s="158" t="s">
        <v>2467</v>
      </c>
      <c r="FY60" s="158" t="s">
        <v>2467</v>
      </c>
      <c r="FZ60" s="158" t="s">
        <v>2467</v>
      </c>
      <c r="GA60" s="158" t="s">
        <v>2467</v>
      </c>
      <c r="GB60" s="158" t="s">
        <v>2467</v>
      </c>
      <c r="GC60" s="158" t="s">
        <v>2467</v>
      </c>
      <c r="GD60" s="158" t="s">
        <v>2467</v>
      </c>
      <c r="GE60" s="158" t="s">
        <v>2467</v>
      </c>
      <c r="GF60" s="158" t="s">
        <v>2467</v>
      </c>
      <c r="GG60" s="158" t="s">
        <v>2467</v>
      </c>
      <c r="GH60" s="158" t="s">
        <v>2467</v>
      </c>
      <c r="GI60" s="158" t="s">
        <v>2467</v>
      </c>
      <c r="GJ60" s="158" t="s">
        <v>2467</v>
      </c>
      <c r="GK60" s="158" t="s">
        <v>2467</v>
      </c>
      <c r="GL60" s="158" t="s">
        <v>2467</v>
      </c>
      <c r="GM60" s="158" t="s">
        <v>2467</v>
      </c>
      <c r="GN60" s="158" t="s">
        <v>2467</v>
      </c>
      <c r="GO60" s="158" t="s">
        <v>2467</v>
      </c>
      <c r="GP60" s="158" t="s">
        <v>2467</v>
      </c>
      <c r="GQ60" s="158" t="s">
        <v>2467</v>
      </c>
      <c r="GR60" s="158" t="s">
        <v>2467</v>
      </c>
      <c r="GS60" s="158" t="s">
        <v>2467</v>
      </c>
      <c r="GT60" s="158" t="s">
        <v>2467</v>
      </c>
      <c r="GU60" s="158" t="s">
        <v>2467</v>
      </c>
      <c r="GV60" s="158" t="s">
        <v>2467</v>
      </c>
      <c r="GW60" s="158" t="s">
        <v>2467</v>
      </c>
      <c r="GX60" s="158" t="s">
        <v>2467</v>
      </c>
      <c r="GY60" s="158" t="s">
        <v>2467</v>
      </c>
      <c r="GZ60" s="158" t="s">
        <v>2467</v>
      </c>
      <c r="HA60" s="158" t="s">
        <v>2467</v>
      </c>
      <c r="HB60" s="158" t="s">
        <v>2467</v>
      </c>
      <c r="HC60" s="158" t="s">
        <v>2467</v>
      </c>
      <c r="HD60" s="158" t="s">
        <v>2467</v>
      </c>
      <c r="HE60" s="158" t="s">
        <v>315</v>
      </c>
      <c r="HF60" s="158" t="s">
        <v>315</v>
      </c>
      <c r="HG60" s="158" t="s">
        <v>315</v>
      </c>
      <c r="HH60" s="158" t="s">
        <v>315</v>
      </c>
      <c r="HI60" s="158" t="s">
        <v>315</v>
      </c>
      <c r="HJ60" s="158" t="s">
        <v>315</v>
      </c>
      <c r="HK60" s="158" t="s">
        <v>315</v>
      </c>
      <c r="HL60" s="158" t="s">
        <v>315</v>
      </c>
      <c r="HM60" s="158" t="s">
        <v>315</v>
      </c>
      <c r="HN60" s="158" t="s">
        <v>315</v>
      </c>
      <c r="HO60" s="158" t="s">
        <v>315</v>
      </c>
      <c r="HP60" s="158" t="s">
        <v>315</v>
      </c>
      <c r="HQ60" s="158" t="s">
        <v>315</v>
      </c>
      <c r="HR60" s="158" t="s">
        <v>315</v>
      </c>
      <c r="HS60" s="158" t="s">
        <v>315</v>
      </c>
      <c r="HT60" s="158" t="s">
        <v>315</v>
      </c>
      <c r="HU60" s="158" t="s">
        <v>315</v>
      </c>
      <c r="HV60" s="158" t="s">
        <v>315</v>
      </c>
      <c r="HW60" s="158" t="s">
        <v>315</v>
      </c>
      <c r="HX60" s="158" t="s">
        <v>315</v>
      </c>
      <c r="HY60" s="158" t="s">
        <v>315</v>
      </c>
      <c r="HZ60" s="158" t="s">
        <v>315</v>
      </c>
      <c r="IA60" s="158" t="s">
        <v>315</v>
      </c>
      <c r="IB60" s="158" t="s">
        <v>315</v>
      </c>
      <c r="IC60" s="158" t="s">
        <v>315</v>
      </c>
      <c r="ID60" s="158" t="s">
        <v>315</v>
      </c>
      <c r="IE60" s="158" t="s">
        <v>315</v>
      </c>
      <c r="IF60" s="158" t="s">
        <v>315</v>
      </c>
      <c r="IG60" s="158" t="s">
        <v>315</v>
      </c>
      <c r="IH60" s="158" t="s">
        <v>315</v>
      </c>
      <c r="II60" s="158" t="s">
        <v>315</v>
      </c>
      <c r="IJ60" s="158" t="s">
        <v>315</v>
      </c>
      <c r="IK60" s="158" t="s">
        <v>315</v>
      </c>
      <c r="IL60" s="158" t="s">
        <v>315</v>
      </c>
      <c r="IM60" s="158" t="s">
        <v>315</v>
      </c>
      <c r="IN60" s="158" t="s">
        <v>315</v>
      </c>
      <c r="IO60" s="158" t="s">
        <v>315</v>
      </c>
      <c r="IP60" s="158" t="s">
        <v>315</v>
      </c>
      <c r="IQ60" s="158" t="s">
        <v>315</v>
      </c>
      <c r="IR60" s="158" t="s">
        <v>203</v>
      </c>
      <c r="IS60" s="158" t="s">
        <v>2467</v>
      </c>
      <c r="IT60" s="158" t="s">
        <v>315</v>
      </c>
      <c r="IU60" s="158" t="s">
        <v>315</v>
      </c>
      <c r="IV60" s="158" t="s">
        <v>315</v>
      </c>
      <c r="IW60" s="158" t="s">
        <v>203</v>
      </c>
      <c r="IX60" s="158" t="s">
        <v>203</v>
      </c>
      <c r="IY60" s="158" t="s">
        <v>203</v>
      </c>
      <c r="IZ60" s="158" t="s">
        <v>203</v>
      </c>
      <c r="JA60" s="158" t="s">
        <v>2467</v>
      </c>
      <c r="JB60" s="158" t="s">
        <v>315</v>
      </c>
      <c r="JC60" s="158" t="s">
        <v>2467</v>
      </c>
      <c r="JD60" s="158" t="s">
        <v>315</v>
      </c>
      <c r="JE60" s="158" t="s">
        <v>315</v>
      </c>
      <c r="JF60" s="158" t="s">
        <v>315</v>
      </c>
      <c r="JG60" s="158" t="s">
        <v>315</v>
      </c>
      <c r="JH60" s="158" t="s">
        <v>2467</v>
      </c>
      <c r="JI60" s="158" t="s">
        <v>2467</v>
      </c>
      <c r="JJ60" s="158" t="s">
        <v>2467</v>
      </c>
      <c r="JK60" s="158" t="s">
        <v>2467</v>
      </c>
      <c r="JL60" s="158" t="s">
        <v>315</v>
      </c>
      <c r="JM60" s="158" t="s">
        <v>2467</v>
      </c>
      <c r="JN60" s="158" t="s">
        <v>2467</v>
      </c>
      <c r="JO60" s="158" t="s">
        <v>315</v>
      </c>
      <c r="JP60" s="158" t="s">
        <v>315</v>
      </c>
      <c r="JQ60" s="158" t="s">
        <v>315</v>
      </c>
      <c r="JR60" s="158" t="s">
        <v>315</v>
      </c>
      <c r="JS60" s="158" t="s">
        <v>2467</v>
      </c>
      <c r="JT60" s="158" t="s">
        <v>2467</v>
      </c>
      <c r="JU60" s="158" t="s">
        <v>315</v>
      </c>
      <c r="JV60" s="158" t="s">
        <v>315</v>
      </c>
      <c r="JW60" s="158" t="s">
        <v>315</v>
      </c>
      <c r="JX60" s="158" t="s">
        <v>315</v>
      </c>
      <c r="JY60" s="158" t="s">
        <v>315</v>
      </c>
      <c r="JZ60" s="158" t="s">
        <v>315</v>
      </c>
      <c r="KA60" s="158" t="s">
        <v>315</v>
      </c>
      <c r="KB60" s="158" t="s">
        <v>315</v>
      </c>
      <c r="KC60" s="158" t="s">
        <v>315</v>
      </c>
      <c r="KD60" s="158" t="s">
        <v>315</v>
      </c>
      <c r="KE60" s="158" t="s">
        <v>315</v>
      </c>
      <c r="KF60" s="158" t="s">
        <v>315</v>
      </c>
      <c r="KG60" s="158" t="s">
        <v>315</v>
      </c>
      <c r="KH60" s="158" t="s">
        <v>2467</v>
      </c>
      <c r="KI60" s="158" t="s">
        <v>2467</v>
      </c>
    </row>
    <row r="61" spans="1:295" ht="27" customHeight="1" x14ac:dyDescent="0.25">
      <c r="A61" s="228" t="s">
        <v>3</v>
      </c>
      <c r="B61" s="228"/>
      <c r="C61" s="229" t="s">
        <v>525</v>
      </c>
      <c r="D61" s="229"/>
      <c r="E61" s="229"/>
      <c r="F61" s="229"/>
      <c r="G61" s="229"/>
      <c r="H61" s="229"/>
      <c r="I61" s="229"/>
      <c r="J61" s="229"/>
      <c r="K61" s="229"/>
      <c r="L61" s="229"/>
      <c r="M61" s="229"/>
      <c r="N61" s="229" t="s">
        <v>2468</v>
      </c>
      <c r="O61" s="229"/>
      <c r="P61" s="229"/>
      <c r="Q61" s="229"/>
      <c r="R61" s="229"/>
      <c r="S61" s="229" t="s">
        <v>92</v>
      </c>
      <c r="T61" s="229" t="s">
        <v>525</v>
      </c>
      <c r="U61" s="229"/>
      <c r="V61" s="229"/>
      <c r="W61" s="229"/>
      <c r="X61" s="229" t="s">
        <v>943</v>
      </c>
      <c r="Y61" s="229"/>
      <c r="Z61" s="229"/>
      <c r="AA61" s="229" t="s">
        <v>25</v>
      </c>
      <c r="AB61" s="229" t="s">
        <v>525</v>
      </c>
      <c r="AC61" s="229" t="s">
        <v>238</v>
      </c>
      <c r="AD61" s="229"/>
      <c r="AE61" s="229" t="s">
        <v>525</v>
      </c>
      <c r="AF61" s="229" t="s">
        <v>2468</v>
      </c>
      <c r="AG61" s="229"/>
      <c r="AH61" s="229" t="s">
        <v>396</v>
      </c>
      <c r="AI61" s="229"/>
      <c r="AJ61" s="229" t="s">
        <v>238</v>
      </c>
      <c r="AK61" s="229"/>
      <c r="AL61" s="229"/>
      <c r="AM61" s="229"/>
      <c r="AN61" s="229"/>
      <c r="AO61" s="229" t="s">
        <v>2469</v>
      </c>
      <c r="AP61" s="229" t="s">
        <v>2470</v>
      </c>
      <c r="AQ61" s="229" t="s">
        <v>525</v>
      </c>
      <c r="AR61" s="229"/>
      <c r="AS61" s="229"/>
      <c r="AT61" s="229"/>
      <c r="AU61" s="229"/>
      <c r="AV61" s="229"/>
      <c r="AW61" s="229"/>
      <c r="AX61" s="229"/>
      <c r="AY61" s="229"/>
      <c r="AZ61" s="229"/>
      <c r="BA61" s="229" t="s">
        <v>410</v>
      </c>
      <c r="BB61" s="229" t="s">
        <v>92</v>
      </c>
      <c r="BC61" s="229" t="s">
        <v>984</v>
      </c>
      <c r="BD61" s="229" t="s">
        <v>88</v>
      </c>
      <c r="BE61" s="229"/>
      <c r="BF61" s="229" t="s">
        <v>525</v>
      </c>
      <c r="BG61" s="229"/>
      <c r="BH61" s="229"/>
      <c r="BI61" s="229"/>
      <c r="BJ61" s="229"/>
      <c r="BK61" s="229"/>
      <c r="BL61" s="229"/>
      <c r="BM61" s="229"/>
      <c r="BN61" s="229" t="s">
        <v>92</v>
      </c>
      <c r="BO61" s="229"/>
      <c r="BP61" s="229"/>
      <c r="BQ61" s="229"/>
      <c r="BR61" s="229"/>
      <c r="BS61" s="229"/>
      <c r="BT61" s="229" t="s">
        <v>25</v>
      </c>
      <c r="BU61" s="229"/>
      <c r="BV61" s="229" t="s">
        <v>92</v>
      </c>
      <c r="BW61" s="229" t="s">
        <v>2471</v>
      </c>
      <c r="BX61" s="229"/>
      <c r="BY61" s="229"/>
      <c r="BZ61" s="229"/>
      <c r="CA61" s="229" t="s">
        <v>525</v>
      </c>
      <c r="CB61" s="229"/>
      <c r="CC61" s="229" t="s">
        <v>2472</v>
      </c>
      <c r="CD61" s="229"/>
      <c r="CE61" s="229" t="s">
        <v>72</v>
      </c>
      <c r="CF61" s="229" t="s">
        <v>525</v>
      </c>
      <c r="CG61" s="229"/>
      <c r="CH61" s="229"/>
      <c r="CI61" s="229"/>
      <c r="CJ61" s="229" t="s">
        <v>984</v>
      </c>
      <c r="CK61" s="229"/>
      <c r="CL61" s="229" t="s">
        <v>2471</v>
      </c>
      <c r="CM61" s="229"/>
      <c r="CN61" s="229"/>
      <c r="CO61" s="229" t="s">
        <v>525</v>
      </c>
      <c r="CP61" s="229"/>
      <c r="CQ61" s="229"/>
      <c r="CR61" s="229"/>
      <c r="CS61" s="229"/>
      <c r="CT61" s="229"/>
      <c r="CU61" s="229"/>
      <c r="CV61" s="229"/>
      <c r="CW61" s="229" t="s">
        <v>2472</v>
      </c>
      <c r="CX61" s="229" t="s">
        <v>2471</v>
      </c>
      <c r="CY61" s="229"/>
      <c r="CZ61" s="229" t="s">
        <v>2473</v>
      </c>
      <c r="DA61" s="229"/>
      <c r="DB61" s="229"/>
      <c r="DC61" s="229"/>
      <c r="DD61" s="229" t="s">
        <v>525</v>
      </c>
      <c r="DE61" s="229"/>
      <c r="DF61" s="229"/>
      <c r="DG61" s="229" t="s">
        <v>2473</v>
      </c>
      <c r="DH61" s="229"/>
      <c r="DI61" s="229" t="s">
        <v>967</v>
      </c>
      <c r="DJ61" s="229"/>
      <c r="DK61" s="229" t="s">
        <v>676</v>
      </c>
      <c r="DL61" s="229" t="s">
        <v>2473</v>
      </c>
      <c r="DM61" s="229"/>
      <c r="DN61" s="229"/>
      <c r="DO61" s="229"/>
      <c r="DP61" s="229" t="s">
        <v>676</v>
      </c>
      <c r="DQ61" s="229" t="s">
        <v>2473</v>
      </c>
      <c r="DR61" s="229" t="s">
        <v>676</v>
      </c>
      <c r="DS61" s="229" t="s">
        <v>2473</v>
      </c>
      <c r="DT61" s="229"/>
      <c r="DU61" s="229"/>
      <c r="DV61" s="229"/>
      <c r="DW61" s="229" t="s">
        <v>525</v>
      </c>
      <c r="DX61" s="229" t="s">
        <v>676</v>
      </c>
      <c r="DY61" s="229" t="s">
        <v>525</v>
      </c>
      <c r="DZ61" s="229"/>
      <c r="EA61" s="229"/>
      <c r="EB61" s="229"/>
      <c r="EC61" s="229"/>
      <c r="ED61" s="229"/>
      <c r="EE61" s="229" t="s">
        <v>92</v>
      </c>
      <c r="EF61" s="229"/>
      <c r="EG61" s="229" t="s">
        <v>2473</v>
      </c>
      <c r="EH61" s="229" t="s">
        <v>92</v>
      </c>
      <c r="EI61" s="229" t="s">
        <v>2474</v>
      </c>
      <c r="EJ61" s="229" t="s">
        <v>676</v>
      </c>
      <c r="EK61" s="229" t="s">
        <v>525</v>
      </c>
      <c r="EL61" s="229"/>
      <c r="EM61" s="229"/>
      <c r="EN61" s="229"/>
      <c r="EO61" s="229"/>
      <c r="EP61" s="229"/>
      <c r="EQ61" s="229"/>
      <c r="ER61" s="229"/>
      <c r="ES61" s="229"/>
      <c r="ET61" s="229" t="s">
        <v>962</v>
      </c>
      <c r="EU61" s="229"/>
      <c r="EV61" s="229"/>
      <c r="EW61" s="229" t="s">
        <v>525</v>
      </c>
      <c r="EX61" s="229"/>
      <c r="EY61" s="229"/>
      <c r="EZ61" s="229"/>
      <c r="FA61" s="229"/>
      <c r="FB61" s="229"/>
      <c r="FC61" s="229"/>
      <c r="FD61" s="229"/>
      <c r="FE61" s="229"/>
      <c r="FF61" s="229"/>
      <c r="FG61" s="229" t="s">
        <v>974</v>
      </c>
      <c r="FH61" s="229"/>
      <c r="FI61" s="229"/>
      <c r="FJ61" s="229" t="s">
        <v>525</v>
      </c>
      <c r="FK61" s="229"/>
      <c r="FL61" s="229"/>
      <c r="FM61" s="229"/>
      <c r="FN61" s="229"/>
      <c r="FO61" s="229"/>
      <c r="FP61" s="229" t="s">
        <v>410</v>
      </c>
      <c r="FQ61" s="229" t="s">
        <v>88</v>
      </c>
      <c r="FR61" s="229"/>
      <c r="FS61" s="229"/>
      <c r="FT61" s="229"/>
      <c r="FU61" s="229"/>
      <c r="FV61" s="229"/>
      <c r="FW61" s="229" t="s">
        <v>2472</v>
      </c>
      <c r="FX61" s="229" t="s">
        <v>717</v>
      </c>
      <c r="FY61" s="229"/>
      <c r="FZ61" s="229"/>
      <c r="GA61" s="229" t="s">
        <v>676</v>
      </c>
      <c r="GB61" s="229" t="s">
        <v>238</v>
      </c>
      <c r="GC61" s="229" t="s">
        <v>410</v>
      </c>
      <c r="GD61" s="229" t="s">
        <v>525</v>
      </c>
      <c r="GE61" s="229" t="s">
        <v>88</v>
      </c>
      <c r="GF61" s="229" t="s">
        <v>410</v>
      </c>
      <c r="GG61" s="229" t="s">
        <v>238</v>
      </c>
      <c r="GH61" s="229" t="s">
        <v>525</v>
      </c>
      <c r="GI61" s="229" t="s">
        <v>410</v>
      </c>
      <c r="GJ61" s="229" t="s">
        <v>525</v>
      </c>
      <c r="GK61" s="229"/>
      <c r="GL61" s="229" t="s">
        <v>2475</v>
      </c>
      <c r="GM61" s="229" t="s">
        <v>525</v>
      </c>
      <c r="GN61" s="229" t="s">
        <v>88</v>
      </c>
      <c r="GO61" s="229" t="s">
        <v>525</v>
      </c>
      <c r="GP61" s="229"/>
      <c r="GQ61" s="229"/>
      <c r="GR61" s="229" t="s">
        <v>437</v>
      </c>
      <c r="GS61" s="229"/>
      <c r="GT61" s="229" t="s">
        <v>410</v>
      </c>
      <c r="GU61" s="229"/>
      <c r="GV61" s="229" t="s">
        <v>525</v>
      </c>
      <c r="GW61" s="229" t="s">
        <v>410</v>
      </c>
      <c r="GX61" s="229" t="s">
        <v>680</v>
      </c>
      <c r="GY61" s="229" t="s">
        <v>525</v>
      </c>
      <c r="GZ61" s="229"/>
      <c r="HA61" s="229" t="s">
        <v>680</v>
      </c>
      <c r="HB61" s="229" t="s">
        <v>92</v>
      </c>
      <c r="HC61" s="229"/>
      <c r="HD61" s="229"/>
      <c r="HE61" s="229"/>
      <c r="HF61" s="229"/>
      <c r="HG61" s="229"/>
      <c r="HH61" s="229"/>
      <c r="HI61" s="229"/>
      <c r="HJ61" s="229"/>
      <c r="HK61" s="229"/>
      <c r="HL61" s="229"/>
      <c r="HM61" s="229" t="s">
        <v>2476</v>
      </c>
      <c r="HN61" s="229"/>
      <c r="HO61" s="229" t="s">
        <v>92</v>
      </c>
      <c r="HP61" s="229"/>
      <c r="HQ61" s="229" t="s">
        <v>2477</v>
      </c>
      <c r="HR61" s="229"/>
      <c r="HS61" s="229" t="s">
        <v>92</v>
      </c>
      <c r="HT61" s="229"/>
      <c r="HU61" s="229" t="s">
        <v>64</v>
      </c>
      <c r="HV61" s="229"/>
      <c r="HW61" s="229" t="s">
        <v>2478</v>
      </c>
      <c r="HX61" s="229"/>
      <c r="HY61" s="229" t="s">
        <v>64</v>
      </c>
      <c r="HZ61" s="229" t="s">
        <v>525</v>
      </c>
      <c r="IA61" s="229" t="s">
        <v>14</v>
      </c>
      <c r="IB61" s="229" t="s">
        <v>39</v>
      </c>
      <c r="IC61" s="229"/>
      <c r="ID61" s="229" t="s">
        <v>2477</v>
      </c>
      <c r="IE61" s="229"/>
      <c r="IF61" s="229"/>
      <c r="IG61" s="229"/>
      <c r="IH61" s="229" t="s">
        <v>39</v>
      </c>
      <c r="II61" s="229"/>
      <c r="IJ61" s="229" t="s">
        <v>92</v>
      </c>
      <c r="IK61" s="229" t="s">
        <v>14</v>
      </c>
      <c r="IL61" s="229" t="s">
        <v>92</v>
      </c>
      <c r="IM61" s="229" t="s">
        <v>14</v>
      </c>
      <c r="IN61" s="229"/>
      <c r="IO61" s="229"/>
      <c r="IP61" s="229"/>
      <c r="IQ61" s="229"/>
      <c r="IR61" s="229" t="s">
        <v>92</v>
      </c>
      <c r="IS61" s="229" t="s">
        <v>2474</v>
      </c>
      <c r="IT61" s="229" t="s">
        <v>64</v>
      </c>
      <c r="IU61" s="229"/>
      <c r="IV61" s="229" t="s">
        <v>14</v>
      </c>
      <c r="IW61" s="229" t="s">
        <v>92</v>
      </c>
      <c r="IX61" s="229"/>
      <c r="IY61" s="229"/>
      <c r="IZ61" s="229"/>
      <c r="JA61" s="229" t="s">
        <v>525</v>
      </c>
      <c r="JB61" s="229" t="s">
        <v>1005</v>
      </c>
      <c r="JC61" s="229" t="s">
        <v>525</v>
      </c>
      <c r="JD61" s="229" t="s">
        <v>104</v>
      </c>
      <c r="JE61" s="229"/>
      <c r="JF61" s="229" t="s">
        <v>525</v>
      </c>
      <c r="JG61" s="229"/>
      <c r="JH61" s="229"/>
      <c r="JI61" s="229"/>
      <c r="JJ61" s="229"/>
      <c r="JK61" s="229"/>
      <c r="JL61" s="229" t="s">
        <v>2478</v>
      </c>
      <c r="JM61" s="229" t="s">
        <v>88</v>
      </c>
      <c r="JN61" s="229"/>
      <c r="JO61" s="229" t="s">
        <v>1000</v>
      </c>
      <c r="JP61" s="229"/>
      <c r="JQ61" s="229" t="s">
        <v>1002</v>
      </c>
      <c r="JR61" s="229"/>
      <c r="JS61" s="229"/>
      <c r="JT61" s="229" t="s">
        <v>525</v>
      </c>
      <c r="JU61" s="229" t="s">
        <v>2477</v>
      </c>
      <c r="JV61" s="229" t="s">
        <v>669</v>
      </c>
      <c r="JW61" s="229" t="s">
        <v>2479</v>
      </c>
      <c r="JX61" s="229"/>
      <c r="JY61" s="229" t="s">
        <v>92</v>
      </c>
      <c r="JZ61" s="229"/>
      <c r="KA61" s="229"/>
      <c r="KB61" s="229"/>
      <c r="KC61" s="229"/>
      <c r="KD61" s="229"/>
      <c r="KE61" s="229"/>
      <c r="KF61" s="229" t="s">
        <v>2477</v>
      </c>
      <c r="KG61" s="229"/>
      <c r="KH61" s="229" t="s">
        <v>92</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2480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2481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2482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2483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3" t="s">
        <v>0</v>
      </c>
      <c r="C3" s="194"/>
      <c r="D3" s="194"/>
      <c r="E3" s="194"/>
      <c r="F3" s="194"/>
      <c r="G3" s="194"/>
      <c r="H3" s="1"/>
      <c r="I3" s="1"/>
      <c r="J3" s="1"/>
      <c r="K3" s="1"/>
      <c r="L3" s="1"/>
      <c r="M3" s="1"/>
    </row>
    <row r="4" spans="1:13" ht="30" customHeight="1" x14ac:dyDescent="0.25">
      <c r="A4" s="230" t="s">
        <v>2773</v>
      </c>
      <c r="B4" s="231"/>
      <c r="C4" s="231"/>
      <c r="D4" s="231"/>
      <c r="E4" s="231"/>
      <c r="F4" s="231"/>
      <c r="G4" s="231"/>
      <c r="H4" s="231"/>
      <c r="I4" s="231"/>
      <c r="J4" s="231"/>
      <c r="K4" s="231"/>
      <c r="L4" s="231"/>
      <c r="M4" s="231"/>
    </row>
    <row r="5" spans="1:13" ht="20.100000000000001" hidden="1" customHeight="1" x14ac:dyDescent="0.25">
      <c r="A5" s="228" t="s">
        <v>1830</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25">
      <c r="A6" s="228" t="s">
        <v>27</v>
      </c>
      <c r="B6" s="228"/>
      <c r="C6" s="229" t="s">
        <v>2774</v>
      </c>
      <c r="D6" s="229"/>
      <c r="E6" s="229"/>
      <c r="F6" s="229"/>
      <c r="G6" s="229"/>
      <c r="H6" s="229"/>
      <c r="I6" s="229" t="s">
        <v>2775</v>
      </c>
      <c r="J6" s="229"/>
      <c r="K6" s="229"/>
      <c r="L6" s="229"/>
      <c r="M6" s="229"/>
    </row>
    <row r="7" spans="1:13" ht="27" customHeight="1" x14ac:dyDescent="0.25">
      <c r="A7" s="157" t="s">
        <v>97</v>
      </c>
      <c r="B7" s="157" t="s">
        <v>656</v>
      </c>
      <c r="C7" s="158" t="s">
        <v>2776</v>
      </c>
      <c r="D7" s="158" t="s">
        <v>2777</v>
      </c>
      <c r="E7" s="158" t="s">
        <v>2778</v>
      </c>
      <c r="F7" s="158" t="s">
        <v>2779</v>
      </c>
      <c r="G7" s="158" t="s">
        <v>2780</v>
      </c>
      <c r="H7" s="158" t="s">
        <v>1021</v>
      </c>
      <c r="I7" s="158" t="s">
        <v>2781</v>
      </c>
      <c r="J7" s="158" t="s">
        <v>2782</v>
      </c>
      <c r="K7" s="158" t="s">
        <v>2783</v>
      </c>
      <c r="L7" s="158" t="s">
        <v>2784</v>
      </c>
      <c r="M7" s="158" t="s">
        <v>1021</v>
      </c>
    </row>
    <row r="8" spans="1:13" ht="18" customHeight="1" x14ac:dyDescent="0.25">
      <c r="A8" s="160" t="s">
        <v>101</v>
      </c>
      <c r="B8" s="160" t="s">
        <v>871</v>
      </c>
      <c r="C8" s="162">
        <v>46.66</v>
      </c>
      <c r="D8" s="162">
        <v>46.95</v>
      </c>
      <c r="E8" s="162">
        <v>42.732999999999997</v>
      </c>
      <c r="F8" s="162">
        <v>43.089399999999998</v>
      </c>
      <c r="G8" s="162">
        <v>443.63659999999999</v>
      </c>
      <c r="H8" s="162">
        <v>623.06899999999996</v>
      </c>
      <c r="I8" s="162">
        <v>163.91550000000001</v>
      </c>
      <c r="J8" s="162">
        <v>161.80760000000001</v>
      </c>
      <c r="K8" s="162">
        <v>533.59059999999999</v>
      </c>
      <c r="L8" s="162">
        <v>439.28149999999999</v>
      </c>
      <c r="M8" s="162">
        <v>1298.5952</v>
      </c>
    </row>
    <row r="9" spans="1:13" ht="18" customHeight="1" x14ac:dyDescent="0.25">
      <c r="A9" s="160" t="s">
        <v>101</v>
      </c>
      <c r="B9" s="160" t="s">
        <v>872</v>
      </c>
      <c r="C9" s="165">
        <v>44.59</v>
      </c>
      <c r="D9" s="165">
        <v>44.62</v>
      </c>
      <c r="E9" s="165">
        <v>37.240600000000001</v>
      </c>
      <c r="F9" s="165">
        <v>37.791499999999999</v>
      </c>
      <c r="G9" s="165">
        <v>446.83710000000002</v>
      </c>
      <c r="H9" s="165">
        <v>611.07920000000001</v>
      </c>
      <c r="I9" s="165">
        <v>160.3193</v>
      </c>
      <c r="J9" s="165">
        <v>160.35130000000001</v>
      </c>
      <c r="K9" s="165">
        <v>528.67619999999999</v>
      </c>
      <c r="L9" s="165">
        <v>433.19099999999997</v>
      </c>
      <c r="M9" s="165">
        <v>1282.5378000000001</v>
      </c>
    </row>
    <row r="10" spans="1:13" ht="18" customHeight="1" x14ac:dyDescent="0.25">
      <c r="A10" s="160" t="s">
        <v>101</v>
      </c>
      <c r="B10" s="160" t="s">
        <v>873</v>
      </c>
      <c r="C10" s="165">
        <v>57.56</v>
      </c>
      <c r="D10" s="165">
        <v>57.75</v>
      </c>
      <c r="E10" s="165">
        <v>39.518000000000001</v>
      </c>
      <c r="F10" s="165">
        <v>39.076000000000001</v>
      </c>
      <c r="G10" s="165">
        <v>543.13779999999997</v>
      </c>
      <c r="H10" s="165">
        <v>737.04179999999997</v>
      </c>
      <c r="I10" s="165">
        <v>67.765699999999995</v>
      </c>
      <c r="J10" s="165">
        <v>67.223200000000006</v>
      </c>
      <c r="K10" s="165">
        <v>0</v>
      </c>
      <c r="L10" s="165">
        <v>0</v>
      </c>
      <c r="M10" s="165">
        <v>134.9889</v>
      </c>
    </row>
    <row r="11" spans="1:13" ht="18" customHeight="1" x14ac:dyDescent="0.25">
      <c r="A11" s="160" t="s">
        <v>101</v>
      </c>
      <c r="B11" s="160" t="s">
        <v>874</v>
      </c>
      <c r="C11" s="165">
        <v>44.65</v>
      </c>
      <c r="D11" s="165">
        <v>43.71</v>
      </c>
      <c r="E11" s="165">
        <v>39.116100000000003</v>
      </c>
      <c r="F11" s="165">
        <v>38.100700000000003</v>
      </c>
      <c r="G11" s="165">
        <v>512.82090000000005</v>
      </c>
      <c r="H11" s="165">
        <v>678.39769999999999</v>
      </c>
      <c r="I11" s="165">
        <v>66.878399999999999</v>
      </c>
      <c r="J11" s="165">
        <v>67.719499999999996</v>
      </c>
      <c r="K11" s="165">
        <v>0</v>
      </c>
      <c r="L11" s="165">
        <v>0</v>
      </c>
      <c r="M11" s="165">
        <v>134.59790000000001</v>
      </c>
    </row>
    <row r="12" spans="1:13" ht="18" customHeight="1" x14ac:dyDescent="0.25">
      <c r="A12" s="160" t="s">
        <v>101</v>
      </c>
      <c r="B12" s="160" t="s">
        <v>875</v>
      </c>
      <c r="C12" s="165">
        <v>41.81</v>
      </c>
      <c r="D12" s="165">
        <v>42.31</v>
      </c>
      <c r="E12" s="165">
        <v>37.106699999999996</v>
      </c>
      <c r="F12" s="165">
        <v>37.472900000000003</v>
      </c>
      <c r="G12" s="165">
        <v>492.85559999999998</v>
      </c>
      <c r="H12" s="165">
        <v>651.55520000000001</v>
      </c>
      <c r="I12" s="165">
        <v>101.2182</v>
      </c>
      <c r="J12" s="165">
        <v>99.769800000000004</v>
      </c>
      <c r="K12" s="165">
        <v>0</v>
      </c>
      <c r="L12" s="165">
        <v>0</v>
      </c>
      <c r="M12" s="165">
        <v>200.988</v>
      </c>
    </row>
    <row r="13" spans="1:13" ht="18" customHeight="1" x14ac:dyDescent="0.25">
      <c r="A13" s="160" t="s">
        <v>101</v>
      </c>
      <c r="B13" s="160" t="s">
        <v>876</v>
      </c>
      <c r="C13" s="165">
        <v>41.69</v>
      </c>
      <c r="D13" s="165">
        <v>42.07</v>
      </c>
      <c r="E13" s="165">
        <v>36.302900000000001</v>
      </c>
      <c r="F13" s="165">
        <v>36.587000000000003</v>
      </c>
      <c r="G13" s="165">
        <v>479.04079999999999</v>
      </c>
      <c r="H13" s="165">
        <v>635.69069999999999</v>
      </c>
      <c r="I13" s="165">
        <v>82.952699999999993</v>
      </c>
      <c r="J13" s="165">
        <v>83.835999999999999</v>
      </c>
      <c r="K13" s="165">
        <v>0</v>
      </c>
      <c r="L13" s="165">
        <v>129.85249999999999</v>
      </c>
      <c r="M13" s="165">
        <v>296.64120000000003</v>
      </c>
    </row>
    <row r="14" spans="1:13" ht="18" customHeight="1" x14ac:dyDescent="0.25">
      <c r="A14" s="160" t="s">
        <v>101</v>
      </c>
      <c r="B14" s="160" t="s">
        <v>877</v>
      </c>
      <c r="C14" s="165">
        <v>39.69</v>
      </c>
      <c r="D14" s="165">
        <v>40.06</v>
      </c>
      <c r="E14" s="165">
        <v>37.642499999999998</v>
      </c>
      <c r="F14" s="165">
        <v>38.613900000000001</v>
      </c>
      <c r="G14" s="165">
        <v>461.67989999999998</v>
      </c>
      <c r="H14" s="165">
        <v>617.68629999999996</v>
      </c>
      <c r="I14" s="165">
        <v>72.045599999999993</v>
      </c>
      <c r="J14" s="165">
        <v>73.6357</v>
      </c>
      <c r="K14" s="165">
        <v>0</v>
      </c>
      <c r="L14" s="165">
        <v>146.5531</v>
      </c>
      <c r="M14" s="165">
        <v>292.23439999999999</v>
      </c>
    </row>
    <row r="15" spans="1:13" ht="18" customHeight="1" x14ac:dyDescent="0.25">
      <c r="A15" s="160" t="s">
        <v>101</v>
      </c>
      <c r="B15" s="160" t="s">
        <v>878</v>
      </c>
      <c r="C15" s="168">
        <v>42.57</v>
      </c>
      <c r="D15" s="168">
        <v>43.02</v>
      </c>
      <c r="E15" s="168">
        <v>38.714199999999998</v>
      </c>
      <c r="F15" s="168">
        <v>39.091799999999999</v>
      </c>
      <c r="G15" s="168">
        <v>472.20819999999998</v>
      </c>
      <c r="H15" s="168">
        <v>635.60419999999999</v>
      </c>
      <c r="I15" s="168">
        <v>77.653999999999996</v>
      </c>
      <c r="J15" s="168">
        <v>78.974199999999996</v>
      </c>
      <c r="K15" s="168">
        <v>0</v>
      </c>
      <c r="L15" s="168">
        <v>161.71789999999999</v>
      </c>
      <c r="M15" s="168">
        <v>318.34609999999998</v>
      </c>
    </row>
    <row r="16" spans="1:13" ht="18" customHeight="1" x14ac:dyDescent="0.25">
      <c r="A16" s="160" t="s">
        <v>101</v>
      </c>
      <c r="B16" s="160" t="s">
        <v>879</v>
      </c>
      <c r="C16" s="162">
        <v>43.41</v>
      </c>
      <c r="D16" s="162">
        <v>43.65</v>
      </c>
      <c r="E16" s="162">
        <v>39.116100000000003</v>
      </c>
      <c r="F16" s="162">
        <v>39.765300000000003</v>
      </c>
      <c r="G16" s="162">
        <v>492.91039999999998</v>
      </c>
      <c r="H16" s="162">
        <v>658.85180000000003</v>
      </c>
      <c r="I16" s="162">
        <v>82.575100000000006</v>
      </c>
      <c r="J16" s="162">
        <v>82.710899999999995</v>
      </c>
      <c r="K16" s="162">
        <v>0</v>
      </c>
      <c r="L16" s="162">
        <v>199.28389999999999</v>
      </c>
      <c r="M16" s="162">
        <v>364.56990000000002</v>
      </c>
    </row>
    <row r="17" spans="1:13" ht="18" customHeight="1" x14ac:dyDescent="0.25">
      <c r="A17" s="160" t="s">
        <v>101</v>
      </c>
      <c r="B17" s="160" t="s">
        <v>880</v>
      </c>
      <c r="C17" s="165">
        <v>44.68</v>
      </c>
      <c r="D17" s="165">
        <v>44.31</v>
      </c>
      <c r="E17" s="165">
        <v>40.4557</v>
      </c>
      <c r="F17" s="165">
        <v>40.653100000000002</v>
      </c>
      <c r="G17" s="165">
        <v>490.58879999999999</v>
      </c>
      <c r="H17" s="165">
        <v>660.68759999999997</v>
      </c>
      <c r="I17" s="165">
        <v>79.460400000000007</v>
      </c>
      <c r="J17" s="165">
        <v>81.440899999999999</v>
      </c>
      <c r="K17" s="165">
        <v>0</v>
      </c>
      <c r="L17" s="165">
        <v>242.19329999999999</v>
      </c>
      <c r="M17" s="165">
        <v>403.09460000000001</v>
      </c>
    </row>
    <row r="18" spans="1:13" ht="18" customHeight="1" x14ac:dyDescent="0.25">
      <c r="A18" s="160" t="s">
        <v>101</v>
      </c>
      <c r="B18" s="160" t="s">
        <v>881</v>
      </c>
      <c r="C18" s="165">
        <v>49.27</v>
      </c>
      <c r="D18" s="165">
        <v>49.31</v>
      </c>
      <c r="E18" s="165">
        <v>45.144199999999998</v>
      </c>
      <c r="F18" s="165">
        <v>44.633400000000002</v>
      </c>
      <c r="G18" s="165">
        <v>527.93619999999999</v>
      </c>
      <c r="H18" s="165">
        <v>716.29380000000003</v>
      </c>
      <c r="I18" s="165">
        <v>71.280500000000004</v>
      </c>
      <c r="J18" s="165">
        <v>71.0518</v>
      </c>
      <c r="K18" s="165">
        <v>0</v>
      </c>
      <c r="L18" s="165">
        <v>139.12219999999999</v>
      </c>
      <c r="M18" s="165">
        <v>281.4545</v>
      </c>
    </row>
    <row r="19" spans="1:13" ht="18" customHeight="1" x14ac:dyDescent="0.25">
      <c r="A19" s="160" t="s">
        <v>101</v>
      </c>
      <c r="B19" s="160" t="s">
        <v>882</v>
      </c>
      <c r="C19" s="165">
        <v>57.19</v>
      </c>
      <c r="D19" s="165">
        <v>57.81</v>
      </c>
      <c r="E19" s="165">
        <v>46.483800000000002</v>
      </c>
      <c r="F19" s="165">
        <v>47.626100000000001</v>
      </c>
      <c r="G19" s="165">
        <v>528.45899999999995</v>
      </c>
      <c r="H19" s="165">
        <v>737.56889999999999</v>
      </c>
      <c r="I19" s="165">
        <v>237.3168</v>
      </c>
      <c r="J19" s="165">
        <v>240.73179999999999</v>
      </c>
      <c r="K19" s="165">
        <v>0</v>
      </c>
      <c r="L19" s="165">
        <v>0</v>
      </c>
      <c r="M19" s="165">
        <v>478.04860000000002</v>
      </c>
    </row>
    <row r="20" spans="1:13" ht="18" customHeight="1" x14ac:dyDescent="0.25">
      <c r="A20" s="160" t="s">
        <v>101</v>
      </c>
      <c r="B20" s="160" t="s">
        <v>883</v>
      </c>
      <c r="C20" s="165">
        <v>62.28</v>
      </c>
      <c r="D20" s="165">
        <v>61.93</v>
      </c>
      <c r="E20" s="165">
        <v>50.636600000000001</v>
      </c>
      <c r="F20" s="165">
        <v>49.9148</v>
      </c>
      <c r="G20" s="165">
        <v>535.22090000000003</v>
      </c>
      <c r="H20" s="165">
        <v>759.98230000000001</v>
      </c>
      <c r="I20" s="165">
        <v>154.0016</v>
      </c>
      <c r="J20" s="165">
        <v>162.2114</v>
      </c>
      <c r="K20" s="165">
        <v>0</v>
      </c>
      <c r="L20" s="165">
        <v>0</v>
      </c>
      <c r="M20" s="165">
        <v>316.21300000000002</v>
      </c>
    </row>
    <row r="21" spans="1:13" ht="18" customHeight="1" x14ac:dyDescent="0.25">
      <c r="A21" s="160" t="s">
        <v>101</v>
      </c>
      <c r="B21" s="160" t="s">
        <v>884</v>
      </c>
      <c r="C21" s="165">
        <v>56.03</v>
      </c>
      <c r="D21" s="165">
        <v>56.78</v>
      </c>
      <c r="E21" s="165">
        <v>43.670699999999997</v>
      </c>
      <c r="F21" s="165">
        <v>43.685099999999998</v>
      </c>
      <c r="G21" s="165">
        <v>489.44029999999998</v>
      </c>
      <c r="H21" s="165">
        <v>689.60609999999997</v>
      </c>
      <c r="I21" s="165">
        <v>103.27249999999999</v>
      </c>
      <c r="J21" s="165">
        <v>99.728200000000001</v>
      </c>
      <c r="K21" s="165">
        <v>0</v>
      </c>
      <c r="L21" s="165">
        <v>0</v>
      </c>
      <c r="M21" s="165">
        <v>203.00069999999999</v>
      </c>
    </row>
    <row r="22" spans="1:13" ht="18" customHeight="1" x14ac:dyDescent="0.25">
      <c r="A22" s="160" t="s">
        <v>101</v>
      </c>
      <c r="B22" s="160" t="s">
        <v>885</v>
      </c>
      <c r="C22" s="165">
        <v>55.69</v>
      </c>
      <c r="D22" s="165">
        <v>56</v>
      </c>
      <c r="E22" s="165">
        <v>44.072600000000001</v>
      </c>
      <c r="F22" s="165">
        <v>44.750999999999998</v>
      </c>
      <c r="G22" s="165">
        <v>477.12540000000001</v>
      </c>
      <c r="H22" s="165">
        <v>677.63900000000001</v>
      </c>
      <c r="I22" s="165">
        <v>20.6401</v>
      </c>
      <c r="J22" s="165">
        <v>30.731200000000001</v>
      </c>
      <c r="K22" s="165">
        <v>0</v>
      </c>
      <c r="L22" s="165">
        <v>0</v>
      </c>
      <c r="M22" s="165">
        <v>51.371299999999998</v>
      </c>
    </row>
    <row r="23" spans="1:13" ht="18" customHeight="1" x14ac:dyDescent="0.25">
      <c r="A23" s="160" t="s">
        <v>101</v>
      </c>
      <c r="B23" s="160" t="s">
        <v>886</v>
      </c>
      <c r="C23" s="168">
        <v>57.77</v>
      </c>
      <c r="D23" s="168">
        <v>58.6</v>
      </c>
      <c r="E23" s="168">
        <v>47.421500000000002</v>
      </c>
      <c r="F23" s="168">
        <v>48.106000000000002</v>
      </c>
      <c r="G23" s="168">
        <v>497.51530000000002</v>
      </c>
      <c r="H23" s="168">
        <v>709.41279999999995</v>
      </c>
      <c r="I23" s="168">
        <v>33.917700000000004</v>
      </c>
      <c r="J23" s="168">
        <v>33.982399999999998</v>
      </c>
      <c r="K23" s="168">
        <v>0</v>
      </c>
      <c r="L23" s="168">
        <v>0</v>
      </c>
      <c r="M23" s="168">
        <v>67.900099999999995</v>
      </c>
    </row>
    <row r="24" spans="1:13" ht="18" customHeight="1" x14ac:dyDescent="0.25">
      <c r="A24" s="160" t="s">
        <v>101</v>
      </c>
      <c r="B24" s="160" t="s">
        <v>887</v>
      </c>
      <c r="C24" s="162">
        <v>58.26</v>
      </c>
      <c r="D24" s="162">
        <v>58.67</v>
      </c>
      <c r="E24" s="162">
        <v>47.689500000000002</v>
      </c>
      <c r="F24" s="162">
        <v>47.883499999999998</v>
      </c>
      <c r="G24" s="162">
        <v>516.52390000000003</v>
      </c>
      <c r="H24" s="162">
        <v>729.02689999999996</v>
      </c>
      <c r="I24" s="162">
        <v>87.717299999999994</v>
      </c>
      <c r="J24" s="162">
        <v>87.237200000000001</v>
      </c>
      <c r="K24" s="162">
        <v>0</v>
      </c>
      <c r="L24" s="162">
        <v>0</v>
      </c>
      <c r="M24" s="162">
        <v>174.9545</v>
      </c>
    </row>
    <row r="25" spans="1:13" ht="18" customHeight="1" x14ac:dyDescent="0.25">
      <c r="A25" s="160" t="s">
        <v>101</v>
      </c>
      <c r="B25" s="160" t="s">
        <v>888</v>
      </c>
      <c r="C25" s="165">
        <v>56.78</v>
      </c>
      <c r="D25" s="165">
        <v>56.68</v>
      </c>
      <c r="E25" s="165">
        <v>45.680100000000003</v>
      </c>
      <c r="F25" s="165">
        <v>44.074100000000001</v>
      </c>
      <c r="G25" s="165">
        <v>542.39179999999999</v>
      </c>
      <c r="H25" s="165">
        <v>745.60599999999999</v>
      </c>
      <c r="I25" s="165">
        <v>92.664100000000005</v>
      </c>
      <c r="J25" s="165">
        <v>91.455500000000001</v>
      </c>
      <c r="K25" s="165">
        <v>0</v>
      </c>
      <c r="L25" s="165">
        <v>22.1144</v>
      </c>
      <c r="M25" s="165">
        <v>206.23400000000001</v>
      </c>
    </row>
    <row r="26" spans="1:13" ht="18" customHeight="1" x14ac:dyDescent="0.25">
      <c r="A26" s="160" t="s">
        <v>101</v>
      </c>
      <c r="B26" s="160" t="s">
        <v>889</v>
      </c>
      <c r="C26" s="165">
        <v>56.28</v>
      </c>
      <c r="D26" s="165">
        <v>57.09</v>
      </c>
      <c r="E26" s="165">
        <v>43.804600000000001</v>
      </c>
      <c r="F26" s="165">
        <v>44.002400000000002</v>
      </c>
      <c r="G26" s="165">
        <v>558.85320000000002</v>
      </c>
      <c r="H26" s="165">
        <v>760.03020000000004</v>
      </c>
      <c r="I26" s="165">
        <v>97.689899999999994</v>
      </c>
      <c r="J26" s="165">
        <v>96.820999999999998</v>
      </c>
      <c r="K26" s="165">
        <v>0</v>
      </c>
      <c r="L26" s="165">
        <v>56.408900000000003</v>
      </c>
      <c r="M26" s="165">
        <v>250.91980000000001</v>
      </c>
    </row>
    <row r="27" spans="1:13" ht="18" customHeight="1" x14ac:dyDescent="0.25">
      <c r="A27" s="160" t="s">
        <v>101</v>
      </c>
      <c r="B27" s="160" t="s">
        <v>890</v>
      </c>
      <c r="C27" s="165">
        <v>48.13</v>
      </c>
      <c r="D27" s="165">
        <v>48.45</v>
      </c>
      <c r="E27" s="165">
        <v>36.168999999999997</v>
      </c>
      <c r="F27" s="165">
        <v>35.558399999999999</v>
      </c>
      <c r="G27" s="165">
        <v>534.46780000000001</v>
      </c>
      <c r="H27" s="165">
        <v>702.77520000000004</v>
      </c>
      <c r="I27" s="165">
        <v>105.0947</v>
      </c>
      <c r="J27" s="165">
        <v>104.2799</v>
      </c>
      <c r="K27" s="165">
        <v>0</v>
      </c>
      <c r="L27" s="165">
        <v>89.344099999999997</v>
      </c>
      <c r="M27" s="165">
        <v>298.71870000000001</v>
      </c>
    </row>
    <row r="28" spans="1:13" ht="18" customHeight="1" x14ac:dyDescent="0.25">
      <c r="A28" s="160" t="s">
        <v>101</v>
      </c>
      <c r="B28" s="160" t="s">
        <v>891</v>
      </c>
      <c r="C28" s="165">
        <v>53.11</v>
      </c>
      <c r="D28" s="165">
        <v>54.15</v>
      </c>
      <c r="E28" s="165">
        <v>49.564900000000002</v>
      </c>
      <c r="F28" s="165">
        <v>49.089599999999997</v>
      </c>
      <c r="G28" s="165">
        <v>542.1377</v>
      </c>
      <c r="H28" s="165">
        <v>748.05219999999997</v>
      </c>
      <c r="I28" s="165">
        <v>109.4953</v>
      </c>
      <c r="J28" s="165">
        <v>111.1703</v>
      </c>
      <c r="K28" s="165">
        <v>0</v>
      </c>
      <c r="L28" s="165">
        <v>121.3691</v>
      </c>
      <c r="M28" s="165">
        <v>342.03469999999999</v>
      </c>
    </row>
    <row r="29" spans="1:13" ht="18" customHeight="1" x14ac:dyDescent="0.25">
      <c r="A29" s="160" t="s">
        <v>101</v>
      </c>
      <c r="B29" s="160" t="s">
        <v>892</v>
      </c>
      <c r="C29" s="165">
        <v>54.39</v>
      </c>
      <c r="D29" s="165">
        <v>54.68</v>
      </c>
      <c r="E29" s="165">
        <v>45.814</v>
      </c>
      <c r="F29" s="165">
        <v>44.296900000000001</v>
      </c>
      <c r="G29" s="165">
        <v>565.59199999999998</v>
      </c>
      <c r="H29" s="165">
        <v>764.77290000000005</v>
      </c>
      <c r="I29" s="165">
        <v>112.92230000000001</v>
      </c>
      <c r="J29" s="165">
        <v>113.4502</v>
      </c>
      <c r="K29" s="165">
        <v>0</v>
      </c>
      <c r="L29" s="165">
        <v>135.2388</v>
      </c>
      <c r="M29" s="165">
        <v>361.61130000000003</v>
      </c>
    </row>
    <row r="30" spans="1:13" ht="18" customHeight="1" x14ac:dyDescent="0.25">
      <c r="A30" s="160" t="s">
        <v>101</v>
      </c>
      <c r="B30" s="160" t="s">
        <v>893</v>
      </c>
      <c r="C30" s="165">
        <v>53.33</v>
      </c>
      <c r="D30" s="165">
        <v>52.98</v>
      </c>
      <c r="E30" s="165">
        <v>39.785899999999998</v>
      </c>
      <c r="F30" s="165">
        <v>40.617699999999999</v>
      </c>
      <c r="G30" s="165">
        <v>576.08389999999997</v>
      </c>
      <c r="H30" s="165">
        <v>762.79750000000001</v>
      </c>
      <c r="I30" s="165">
        <v>109.15179999999999</v>
      </c>
      <c r="J30" s="165">
        <v>109.83459999999999</v>
      </c>
      <c r="K30" s="165">
        <v>0</v>
      </c>
      <c r="L30" s="165">
        <v>195.13399999999999</v>
      </c>
      <c r="M30" s="165">
        <v>414.12040000000002</v>
      </c>
    </row>
    <row r="31" spans="1:13" ht="18" customHeight="1" x14ac:dyDescent="0.25">
      <c r="A31" s="160" t="s">
        <v>101</v>
      </c>
      <c r="B31" s="160" t="s">
        <v>894</v>
      </c>
      <c r="C31" s="168">
        <v>54.29</v>
      </c>
      <c r="D31" s="168">
        <v>54.32</v>
      </c>
      <c r="E31" s="168">
        <v>45.144199999999998</v>
      </c>
      <c r="F31" s="168">
        <v>46.570500000000003</v>
      </c>
      <c r="G31" s="168">
        <v>567.83339999999998</v>
      </c>
      <c r="H31" s="168">
        <v>768.15809999999999</v>
      </c>
      <c r="I31" s="168">
        <v>118.68259999999999</v>
      </c>
      <c r="J31" s="168">
        <v>118.72450000000001</v>
      </c>
      <c r="K31" s="168">
        <v>0</v>
      </c>
      <c r="L31" s="168">
        <v>255.34479999999999</v>
      </c>
      <c r="M31" s="168">
        <v>492.75189999999998</v>
      </c>
    </row>
    <row r="32" spans="1:13" ht="18" customHeight="1" x14ac:dyDescent="0.25">
      <c r="A32" s="160" t="s">
        <v>101</v>
      </c>
      <c r="B32" s="160" t="s">
        <v>895</v>
      </c>
      <c r="C32" s="162">
        <v>46.16</v>
      </c>
      <c r="D32" s="162">
        <v>46.38</v>
      </c>
      <c r="E32" s="162">
        <v>41.125500000000002</v>
      </c>
      <c r="F32" s="162">
        <v>40.1267</v>
      </c>
      <c r="G32" s="162">
        <v>595.25009999999997</v>
      </c>
      <c r="H32" s="162">
        <v>769.04229999999995</v>
      </c>
      <c r="I32" s="162">
        <v>106.2569</v>
      </c>
      <c r="J32" s="162">
        <v>106.4423</v>
      </c>
      <c r="K32" s="162">
        <v>0</v>
      </c>
      <c r="L32" s="162">
        <v>208.1568</v>
      </c>
      <c r="M32" s="162">
        <v>420.85599999999999</v>
      </c>
    </row>
    <row r="33" spans="1:13" ht="18" customHeight="1" x14ac:dyDescent="0.25">
      <c r="A33" s="160" t="s">
        <v>101</v>
      </c>
      <c r="B33" s="160" t="s">
        <v>896</v>
      </c>
      <c r="C33" s="165">
        <v>38.06</v>
      </c>
      <c r="D33" s="165">
        <v>38.270000000000003</v>
      </c>
      <c r="E33" s="165">
        <v>32.016199999999998</v>
      </c>
      <c r="F33" s="165">
        <v>31.229700000000001</v>
      </c>
      <c r="G33" s="165">
        <v>562.43809999999996</v>
      </c>
      <c r="H33" s="165">
        <v>702.01400000000001</v>
      </c>
      <c r="I33" s="165">
        <v>105.58969999999999</v>
      </c>
      <c r="J33" s="165">
        <v>105.30929999999999</v>
      </c>
      <c r="K33" s="165">
        <v>0</v>
      </c>
      <c r="L33" s="165">
        <v>234.79079999999999</v>
      </c>
      <c r="M33" s="165">
        <v>445.68979999999999</v>
      </c>
    </row>
    <row r="34" spans="1:13" ht="18" customHeight="1" x14ac:dyDescent="0.25">
      <c r="A34" s="160" t="s">
        <v>101</v>
      </c>
      <c r="B34" s="160" t="s">
        <v>897</v>
      </c>
      <c r="C34" s="165">
        <v>43.45</v>
      </c>
      <c r="D34" s="165">
        <v>44</v>
      </c>
      <c r="E34" s="165">
        <v>39.25</v>
      </c>
      <c r="F34" s="165">
        <v>38.2742</v>
      </c>
      <c r="G34" s="165">
        <v>594.94650000000001</v>
      </c>
      <c r="H34" s="165">
        <v>759.92070000000001</v>
      </c>
      <c r="I34" s="165">
        <v>104.4032</v>
      </c>
      <c r="J34" s="165">
        <v>104.4032</v>
      </c>
      <c r="K34" s="165">
        <v>0</v>
      </c>
      <c r="L34" s="165">
        <v>254.2379</v>
      </c>
      <c r="M34" s="165">
        <v>463.04430000000002</v>
      </c>
    </row>
    <row r="35" spans="1:13" ht="18" customHeight="1" x14ac:dyDescent="0.25">
      <c r="A35" s="160" t="s">
        <v>101</v>
      </c>
      <c r="B35" s="160" t="s">
        <v>898</v>
      </c>
      <c r="C35" s="165">
        <v>41.6</v>
      </c>
      <c r="D35" s="165">
        <v>42.52</v>
      </c>
      <c r="E35" s="165">
        <v>42.063200000000002</v>
      </c>
      <c r="F35" s="165">
        <v>41.7729</v>
      </c>
      <c r="G35" s="165">
        <v>576.54660000000001</v>
      </c>
      <c r="H35" s="165">
        <v>744.5027</v>
      </c>
      <c r="I35" s="165">
        <v>116.8471</v>
      </c>
      <c r="J35" s="165">
        <v>115.4314</v>
      </c>
      <c r="K35" s="165">
        <v>0</v>
      </c>
      <c r="L35" s="165">
        <v>308.9169</v>
      </c>
      <c r="M35" s="165">
        <v>541.19539999999995</v>
      </c>
    </row>
    <row r="36" spans="1:13" ht="18" customHeight="1" x14ac:dyDescent="0.25">
      <c r="A36" s="160" t="s">
        <v>101</v>
      </c>
      <c r="B36" s="160" t="s">
        <v>899</v>
      </c>
      <c r="C36" s="165">
        <v>40.69</v>
      </c>
      <c r="D36" s="165">
        <v>40.81</v>
      </c>
      <c r="E36" s="165">
        <v>34.427500000000002</v>
      </c>
      <c r="F36" s="165">
        <v>33.653599999999997</v>
      </c>
      <c r="G36" s="165">
        <v>579.99469999999997</v>
      </c>
      <c r="H36" s="165">
        <v>729.57579999999996</v>
      </c>
      <c r="I36" s="165">
        <v>115.953</v>
      </c>
      <c r="J36" s="165">
        <v>115.6108</v>
      </c>
      <c r="K36" s="165">
        <v>0</v>
      </c>
      <c r="L36" s="165">
        <v>340.62909999999999</v>
      </c>
      <c r="M36" s="165">
        <v>572.19290000000001</v>
      </c>
    </row>
    <row r="37" spans="1:13" ht="18" customHeight="1" x14ac:dyDescent="0.25">
      <c r="A37" s="160" t="s">
        <v>101</v>
      </c>
      <c r="B37" s="160" t="s">
        <v>900</v>
      </c>
      <c r="C37" s="165">
        <v>41.38</v>
      </c>
      <c r="D37" s="165">
        <v>41.98</v>
      </c>
      <c r="E37" s="165">
        <v>35.633099999999999</v>
      </c>
      <c r="F37" s="165">
        <v>35.237099999999998</v>
      </c>
      <c r="G37" s="165">
        <v>587.63350000000003</v>
      </c>
      <c r="H37" s="165">
        <v>741.86369999999999</v>
      </c>
      <c r="I37" s="165">
        <v>119.944</v>
      </c>
      <c r="J37" s="165">
        <v>119.8241</v>
      </c>
      <c r="K37" s="165">
        <v>0</v>
      </c>
      <c r="L37" s="165">
        <v>359.8777</v>
      </c>
      <c r="M37" s="165">
        <v>599.64580000000001</v>
      </c>
    </row>
    <row r="38" spans="1:13" ht="18" customHeight="1" x14ac:dyDescent="0.25">
      <c r="A38" s="160" t="s">
        <v>101</v>
      </c>
      <c r="B38" s="160" t="s">
        <v>901</v>
      </c>
      <c r="C38" s="165">
        <v>44.28</v>
      </c>
      <c r="D38" s="165">
        <v>44.79</v>
      </c>
      <c r="E38" s="165">
        <v>43.000900000000001</v>
      </c>
      <c r="F38" s="165">
        <v>42.729399999999998</v>
      </c>
      <c r="G38" s="165">
        <v>593.74519999999995</v>
      </c>
      <c r="H38" s="165">
        <v>768.54549999999995</v>
      </c>
      <c r="I38" s="165">
        <v>120.3826</v>
      </c>
      <c r="J38" s="165">
        <v>121.8265</v>
      </c>
      <c r="K38" s="165">
        <v>0</v>
      </c>
      <c r="L38" s="165">
        <v>383.5215</v>
      </c>
      <c r="M38" s="165">
        <v>625.73059999999998</v>
      </c>
    </row>
    <row r="39" spans="1:13" ht="18" customHeight="1" x14ac:dyDescent="0.25">
      <c r="A39" s="160" t="s">
        <v>101</v>
      </c>
      <c r="B39" s="160" t="s">
        <v>902</v>
      </c>
      <c r="C39" s="168">
        <v>45.34</v>
      </c>
      <c r="D39" s="168">
        <v>45.52</v>
      </c>
      <c r="E39" s="168">
        <v>44.340499999999999</v>
      </c>
      <c r="F39" s="168">
        <v>43.027799999999999</v>
      </c>
      <c r="G39" s="168">
        <v>591.98670000000004</v>
      </c>
      <c r="H39" s="168">
        <v>770.21500000000003</v>
      </c>
      <c r="I39" s="168">
        <v>129.88730000000001</v>
      </c>
      <c r="J39" s="168">
        <v>129.131</v>
      </c>
      <c r="K39" s="168">
        <v>0</v>
      </c>
      <c r="L39" s="168">
        <v>428.5643</v>
      </c>
      <c r="M39" s="168">
        <v>687.58259999999996</v>
      </c>
    </row>
    <row r="40" spans="1:13" ht="18" customHeight="1" x14ac:dyDescent="0.25">
      <c r="A40" s="160" t="s">
        <v>101</v>
      </c>
      <c r="B40" s="160" t="s">
        <v>903</v>
      </c>
      <c r="C40" s="162">
        <v>44.27</v>
      </c>
      <c r="D40" s="162">
        <v>44.8</v>
      </c>
      <c r="E40" s="162">
        <v>40.589599999999997</v>
      </c>
      <c r="F40" s="162">
        <v>40.3872</v>
      </c>
      <c r="G40" s="162">
        <v>587.09659999999997</v>
      </c>
      <c r="H40" s="162">
        <v>757.14340000000004</v>
      </c>
      <c r="I40" s="162">
        <v>162.44149999999999</v>
      </c>
      <c r="J40" s="162">
        <v>163.1473</v>
      </c>
      <c r="K40" s="162">
        <v>0</v>
      </c>
      <c r="L40" s="162">
        <v>575.40970000000004</v>
      </c>
      <c r="M40" s="162">
        <v>900.99850000000004</v>
      </c>
    </row>
    <row r="41" spans="1:13" ht="18" customHeight="1" x14ac:dyDescent="0.25">
      <c r="A41" s="160" t="s">
        <v>101</v>
      </c>
      <c r="B41" s="160" t="s">
        <v>904</v>
      </c>
      <c r="C41" s="165">
        <v>50.78</v>
      </c>
      <c r="D41" s="165">
        <v>51.54</v>
      </c>
      <c r="E41" s="165">
        <v>41.125500000000002</v>
      </c>
      <c r="F41" s="165">
        <v>42.385599999999997</v>
      </c>
      <c r="G41" s="165">
        <v>576.17960000000005</v>
      </c>
      <c r="H41" s="165">
        <v>762.01070000000004</v>
      </c>
      <c r="I41" s="165">
        <v>197.97200000000001</v>
      </c>
      <c r="J41" s="165">
        <v>197.00739999999999</v>
      </c>
      <c r="K41" s="165">
        <v>0</v>
      </c>
      <c r="L41" s="165">
        <v>757.66470000000004</v>
      </c>
      <c r="M41" s="165">
        <v>1152.6441</v>
      </c>
    </row>
    <row r="42" spans="1:13" ht="18" customHeight="1" x14ac:dyDescent="0.25">
      <c r="A42" s="160" t="s">
        <v>101</v>
      </c>
      <c r="B42" s="160" t="s">
        <v>905</v>
      </c>
      <c r="C42" s="165">
        <v>54.4</v>
      </c>
      <c r="D42" s="165">
        <v>54.64</v>
      </c>
      <c r="E42" s="165">
        <v>44.340499999999999</v>
      </c>
      <c r="F42" s="165">
        <v>44.593499999999999</v>
      </c>
      <c r="G42" s="165">
        <v>566.697</v>
      </c>
      <c r="H42" s="165">
        <v>764.67100000000005</v>
      </c>
      <c r="I42" s="165">
        <v>203.58</v>
      </c>
      <c r="J42" s="165">
        <v>202.9239</v>
      </c>
      <c r="K42" s="165">
        <v>0</v>
      </c>
      <c r="L42" s="165">
        <v>805.59519999999998</v>
      </c>
      <c r="M42" s="165">
        <v>1212.0990999999999</v>
      </c>
    </row>
    <row r="43" spans="1:13" ht="18" customHeight="1" x14ac:dyDescent="0.25">
      <c r="A43" s="160" t="s">
        <v>101</v>
      </c>
      <c r="B43" s="160" t="s">
        <v>906</v>
      </c>
      <c r="C43" s="165">
        <v>47.55</v>
      </c>
      <c r="D43" s="165">
        <v>47.9</v>
      </c>
      <c r="E43" s="165">
        <v>36.570900000000002</v>
      </c>
      <c r="F43" s="165">
        <v>35.849299999999999</v>
      </c>
      <c r="G43" s="165">
        <v>545.27449999999999</v>
      </c>
      <c r="H43" s="165">
        <v>713.14469999999994</v>
      </c>
      <c r="I43" s="165">
        <v>191.92</v>
      </c>
      <c r="J43" s="165">
        <v>191.19589999999999</v>
      </c>
      <c r="K43" s="165">
        <v>0</v>
      </c>
      <c r="L43" s="165">
        <v>767.80909999999994</v>
      </c>
      <c r="M43" s="165">
        <v>1150.925</v>
      </c>
    </row>
    <row r="44" spans="1:13" ht="18" customHeight="1" x14ac:dyDescent="0.25">
      <c r="A44" s="160" t="s">
        <v>101</v>
      </c>
      <c r="B44" s="160" t="s">
        <v>907</v>
      </c>
      <c r="C44" s="165">
        <v>60.16</v>
      </c>
      <c r="D44" s="165">
        <v>60.35</v>
      </c>
      <c r="E44" s="165">
        <v>47.823399999999999</v>
      </c>
      <c r="F44" s="165">
        <v>48.462200000000003</v>
      </c>
      <c r="G44" s="165">
        <v>592.97379999999998</v>
      </c>
      <c r="H44" s="165">
        <v>809.76940000000002</v>
      </c>
      <c r="I44" s="165">
        <v>191.61689999999999</v>
      </c>
      <c r="J44" s="165">
        <v>188.91659999999999</v>
      </c>
      <c r="K44" s="165">
        <v>0</v>
      </c>
      <c r="L44" s="165">
        <v>749.31849999999997</v>
      </c>
      <c r="M44" s="165">
        <v>1129.8520000000001</v>
      </c>
    </row>
    <row r="45" spans="1:13" ht="18" customHeight="1" x14ac:dyDescent="0.25">
      <c r="A45" s="160" t="s">
        <v>101</v>
      </c>
      <c r="B45" s="160" t="s">
        <v>908</v>
      </c>
      <c r="C45" s="165">
        <v>65.540000000000006</v>
      </c>
      <c r="D45" s="165">
        <v>65.819999999999993</v>
      </c>
      <c r="E45" s="165">
        <v>53.4497</v>
      </c>
      <c r="F45" s="165">
        <v>53.469299999999997</v>
      </c>
      <c r="G45" s="165">
        <v>609.35950000000003</v>
      </c>
      <c r="H45" s="165">
        <v>847.63850000000002</v>
      </c>
      <c r="I45" s="165">
        <v>148.02889999999999</v>
      </c>
      <c r="J45" s="165">
        <v>149.25729999999999</v>
      </c>
      <c r="K45" s="165">
        <v>372.39409999999998</v>
      </c>
      <c r="L45" s="165">
        <v>477.2124</v>
      </c>
      <c r="M45" s="165">
        <v>1146.8927000000001</v>
      </c>
    </row>
    <row r="46" spans="1:13" ht="18" customHeight="1" x14ac:dyDescent="0.25">
      <c r="A46" s="160" t="s">
        <v>101</v>
      </c>
      <c r="B46" s="160" t="s">
        <v>909</v>
      </c>
      <c r="C46" s="165">
        <v>62.12</v>
      </c>
      <c r="D46" s="165">
        <v>62.46</v>
      </c>
      <c r="E46" s="165">
        <v>48.225299999999997</v>
      </c>
      <c r="F46" s="165">
        <v>48.844700000000003</v>
      </c>
      <c r="G46" s="165">
        <v>602.60640000000001</v>
      </c>
      <c r="H46" s="165">
        <v>824.25639999999999</v>
      </c>
      <c r="I46" s="165">
        <v>135.49350000000001</v>
      </c>
      <c r="J46" s="165">
        <v>135.2893</v>
      </c>
      <c r="K46" s="165">
        <v>472.94720000000001</v>
      </c>
      <c r="L46" s="165">
        <v>373.81369999999998</v>
      </c>
      <c r="M46" s="165">
        <v>1117.5436999999999</v>
      </c>
    </row>
    <row r="47" spans="1:13" ht="18" customHeight="1" x14ac:dyDescent="0.25">
      <c r="A47" s="160" t="s">
        <v>101</v>
      </c>
      <c r="B47" s="160" t="s">
        <v>910</v>
      </c>
      <c r="C47" s="168">
        <v>62.18</v>
      </c>
      <c r="D47" s="168">
        <v>62.67</v>
      </c>
      <c r="E47" s="168">
        <v>53.047800000000002</v>
      </c>
      <c r="F47" s="168">
        <v>53.610799999999998</v>
      </c>
      <c r="G47" s="168">
        <v>588.24879999999996</v>
      </c>
      <c r="H47" s="168">
        <v>819.75739999999996</v>
      </c>
      <c r="I47" s="168">
        <v>148.21209999999999</v>
      </c>
      <c r="J47" s="168">
        <v>148.131</v>
      </c>
      <c r="K47" s="168">
        <v>510.15519999999998</v>
      </c>
      <c r="L47" s="168">
        <v>424.69639999999998</v>
      </c>
      <c r="M47" s="168">
        <v>1231.1947</v>
      </c>
    </row>
    <row r="48" spans="1:13" ht="18" customHeight="1" x14ac:dyDescent="0.25">
      <c r="A48" s="160" t="s">
        <v>101</v>
      </c>
      <c r="B48" s="160" t="s">
        <v>911</v>
      </c>
      <c r="C48" s="162">
        <v>63.23</v>
      </c>
      <c r="D48" s="162">
        <v>64.02</v>
      </c>
      <c r="E48" s="162">
        <v>53.5837</v>
      </c>
      <c r="F48" s="162">
        <v>54.045000000000002</v>
      </c>
      <c r="G48" s="162">
        <v>582.55849999999998</v>
      </c>
      <c r="H48" s="162">
        <v>817.43719999999996</v>
      </c>
      <c r="I48" s="162">
        <v>147.2972</v>
      </c>
      <c r="J48" s="162">
        <v>148.8896</v>
      </c>
      <c r="K48" s="162">
        <v>507.27980000000002</v>
      </c>
      <c r="L48" s="162">
        <v>423.80590000000001</v>
      </c>
      <c r="M48" s="162">
        <v>1227.2725</v>
      </c>
    </row>
    <row r="49" spans="1:13" ht="18" customHeight="1" x14ac:dyDescent="0.25">
      <c r="A49" s="160" t="s">
        <v>101</v>
      </c>
      <c r="B49" s="160" t="s">
        <v>912</v>
      </c>
      <c r="C49" s="165">
        <v>67.819999999999993</v>
      </c>
      <c r="D49" s="165">
        <v>68.53</v>
      </c>
      <c r="E49" s="165">
        <v>56.262900000000002</v>
      </c>
      <c r="F49" s="165">
        <v>57.212200000000003</v>
      </c>
      <c r="G49" s="165">
        <v>597.94590000000005</v>
      </c>
      <c r="H49" s="165">
        <v>847.77099999999996</v>
      </c>
      <c r="I49" s="165">
        <v>151.886</v>
      </c>
      <c r="J49" s="165">
        <v>153.1164</v>
      </c>
      <c r="K49" s="165">
        <v>504.49430000000001</v>
      </c>
      <c r="L49" s="165">
        <v>426.34359999999998</v>
      </c>
      <c r="M49" s="165">
        <v>1235.8403000000001</v>
      </c>
    </row>
    <row r="50" spans="1:13" ht="18" customHeight="1" x14ac:dyDescent="0.25">
      <c r="A50" s="160" t="s">
        <v>101</v>
      </c>
      <c r="B50" s="160" t="s">
        <v>913</v>
      </c>
      <c r="C50" s="165">
        <v>72.14</v>
      </c>
      <c r="D50" s="165">
        <v>72.040000000000006</v>
      </c>
      <c r="E50" s="165">
        <v>58.004300000000001</v>
      </c>
      <c r="F50" s="165">
        <v>58.444000000000003</v>
      </c>
      <c r="G50" s="165">
        <v>574.66849999999999</v>
      </c>
      <c r="H50" s="165">
        <v>835.29679999999996</v>
      </c>
      <c r="I50" s="165">
        <v>156.70400000000001</v>
      </c>
      <c r="J50" s="165">
        <v>156.3569</v>
      </c>
      <c r="K50" s="165">
        <v>500.51580000000001</v>
      </c>
      <c r="L50" s="165">
        <v>419.37150000000003</v>
      </c>
      <c r="M50" s="165">
        <v>1232.9482</v>
      </c>
    </row>
    <row r="51" spans="1:13" ht="18" customHeight="1" x14ac:dyDescent="0.25">
      <c r="A51" s="160" t="s">
        <v>101</v>
      </c>
      <c r="B51" s="160" t="s">
        <v>914</v>
      </c>
      <c r="C51" s="165">
        <v>68.58</v>
      </c>
      <c r="D51" s="165">
        <v>69.209999999999994</v>
      </c>
      <c r="E51" s="165">
        <v>54.5214</v>
      </c>
      <c r="F51" s="165">
        <v>54.941600000000001</v>
      </c>
      <c r="G51" s="165">
        <v>556.27340000000004</v>
      </c>
      <c r="H51" s="165">
        <v>803.52639999999997</v>
      </c>
      <c r="I51" s="165">
        <v>155.5076</v>
      </c>
      <c r="J51" s="165">
        <v>155.26400000000001</v>
      </c>
      <c r="K51" s="165">
        <v>495.18639999999999</v>
      </c>
      <c r="L51" s="165">
        <v>421.65530000000001</v>
      </c>
      <c r="M51" s="165">
        <v>1227.6133</v>
      </c>
    </row>
    <row r="52" spans="1:13" ht="18" customHeight="1" x14ac:dyDescent="0.25">
      <c r="A52" s="160" t="s">
        <v>101</v>
      </c>
      <c r="B52" s="160" t="s">
        <v>915</v>
      </c>
      <c r="C52" s="165">
        <v>58.28</v>
      </c>
      <c r="D52" s="165">
        <v>59.02</v>
      </c>
      <c r="E52" s="165">
        <v>47.0197</v>
      </c>
      <c r="F52" s="165">
        <v>47.115400000000001</v>
      </c>
      <c r="G52" s="165">
        <v>487.89479999999998</v>
      </c>
      <c r="H52" s="165">
        <v>699.32989999999995</v>
      </c>
      <c r="I52" s="165">
        <v>159.85239999999999</v>
      </c>
      <c r="J52" s="165">
        <v>159.78989999999999</v>
      </c>
      <c r="K52" s="165">
        <v>515.11149999999998</v>
      </c>
      <c r="L52" s="165">
        <v>431.89060000000001</v>
      </c>
      <c r="M52" s="165">
        <v>1266.6443999999999</v>
      </c>
    </row>
    <row r="53" spans="1:13" ht="18" customHeight="1" x14ac:dyDescent="0.25">
      <c r="A53" s="160" t="s">
        <v>101</v>
      </c>
      <c r="B53" s="160" t="s">
        <v>916</v>
      </c>
      <c r="C53" s="165">
        <v>51.04</v>
      </c>
      <c r="D53" s="165">
        <v>50.79</v>
      </c>
      <c r="E53" s="165">
        <v>39.384</v>
      </c>
      <c r="F53" s="165">
        <v>42.452300000000001</v>
      </c>
      <c r="G53" s="165">
        <v>512.72230000000002</v>
      </c>
      <c r="H53" s="165">
        <v>696.3886</v>
      </c>
      <c r="I53" s="165">
        <v>157.5111</v>
      </c>
      <c r="J53" s="165">
        <v>157.94589999999999</v>
      </c>
      <c r="K53" s="165">
        <v>522.32090000000005</v>
      </c>
      <c r="L53" s="165">
        <v>427.32060000000001</v>
      </c>
      <c r="M53" s="165">
        <v>1265.0985000000001</v>
      </c>
    </row>
    <row r="54" spans="1:13" ht="18" customHeight="1" x14ac:dyDescent="0.25">
      <c r="A54" s="160" t="s">
        <v>101</v>
      </c>
      <c r="B54" s="160" t="s">
        <v>917</v>
      </c>
      <c r="C54" s="165">
        <v>44.38</v>
      </c>
      <c r="D54" s="165">
        <v>44.67</v>
      </c>
      <c r="E54" s="165">
        <v>34.8294</v>
      </c>
      <c r="F54" s="165">
        <v>35.588000000000001</v>
      </c>
      <c r="G54" s="165">
        <v>480.7448</v>
      </c>
      <c r="H54" s="165">
        <v>640.21220000000005</v>
      </c>
      <c r="I54" s="165">
        <v>156.3545</v>
      </c>
      <c r="J54" s="165">
        <v>154.8766</v>
      </c>
      <c r="K54" s="165">
        <v>517.72</v>
      </c>
      <c r="L54" s="165">
        <v>429.71730000000002</v>
      </c>
      <c r="M54" s="165">
        <v>1258.6684</v>
      </c>
    </row>
    <row r="55" spans="1:13" ht="18" customHeight="1" x14ac:dyDescent="0.25">
      <c r="A55" s="160" t="s">
        <v>918</v>
      </c>
      <c r="B55" s="160" t="s">
        <v>102</v>
      </c>
      <c r="C55" s="168">
        <v>44.97</v>
      </c>
      <c r="D55" s="168">
        <v>43.86</v>
      </c>
      <c r="E55" s="168">
        <v>33.8917</v>
      </c>
      <c r="F55" s="168">
        <v>37.692900000000002</v>
      </c>
      <c r="G55" s="168">
        <v>481.91449999999998</v>
      </c>
      <c r="H55" s="168">
        <v>642.32910000000004</v>
      </c>
      <c r="I55" s="168">
        <v>153.0307</v>
      </c>
      <c r="J55" s="168">
        <v>150.6506</v>
      </c>
      <c r="K55" s="168">
        <v>506.83</v>
      </c>
      <c r="L55" s="168">
        <v>420.27289999999999</v>
      </c>
      <c r="M55" s="168">
        <v>1230.7842000000001</v>
      </c>
    </row>
    <row r="56" spans="1:13" x14ac:dyDescent="0.25">
      <c r="A56" s="228" t="s">
        <v>930</v>
      </c>
      <c r="B56" s="228"/>
      <c r="C56" s="170">
        <v>-38.06</v>
      </c>
      <c r="D56" s="170">
        <v>-38.270000000000003</v>
      </c>
      <c r="E56" s="170">
        <v>-32.016199999999998</v>
      </c>
      <c r="F56" s="170">
        <v>-31.229700000000001</v>
      </c>
      <c r="G56" s="170">
        <v>-443.63659999999999</v>
      </c>
      <c r="H56" s="170"/>
      <c r="I56" s="170">
        <v>237.3168</v>
      </c>
      <c r="J56" s="170">
        <v>240.73179999999999</v>
      </c>
      <c r="K56" s="170">
        <v>533.59059999999999</v>
      </c>
      <c r="L56" s="170">
        <v>805.59519999999998</v>
      </c>
      <c r="M56" s="170"/>
    </row>
    <row r="57" spans="1:13" x14ac:dyDescent="0.25">
      <c r="A57" s="228" t="s">
        <v>931</v>
      </c>
      <c r="B57" s="228"/>
      <c r="C57" s="170">
        <v>-72.14</v>
      </c>
      <c r="D57" s="170">
        <v>-72.040000000000006</v>
      </c>
      <c r="E57" s="170">
        <v>-58.004300000000001</v>
      </c>
      <c r="F57" s="170">
        <v>-58.444000000000003</v>
      </c>
      <c r="G57" s="170">
        <v>-609.35950000000003</v>
      </c>
      <c r="H57" s="170"/>
      <c r="I57" s="170">
        <v>20.6401</v>
      </c>
      <c r="J57" s="170">
        <v>30.731200000000001</v>
      </c>
      <c r="K57" s="170">
        <v>0</v>
      </c>
      <c r="L57" s="170">
        <v>0</v>
      </c>
      <c r="M57" s="170"/>
    </row>
    <row r="58" spans="1:13" x14ac:dyDescent="0.25">
      <c r="A58" s="228" t="s">
        <v>932</v>
      </c>
      <c r="B58" s="228"/>
      <c r="C58" s="170">
        <v>-51.635624999999997</v>
      </c>
      <c r="D58" s="170">
        <v>-51.926875000000003</v>
      </c>
      <c r="E58" s="170">
        <v>-43.199043750000001</v>
      </c>
      <c r="F58" s="170">
        <v>-43.379093750000003</v>
      </c>
      <c r="G58" s="170">
        <v>-540.02077499999996</v>
      </c>
      <c r="H58" s="170"/>
      <c r="I58" s="170">
        <v>123.86050625</v>
      </c>
      <c r="J58" s="170">
        <v>124.15867291666667</v>
      </c>
      <c r="K58" s="170">
        <v>135.15045833333332</v>
      </c>
      <c r="L58" s="170">
        <v>283.68212291666663</v>
      </c>
      <c r="M58" s="170"/>
    </row>
    <row r="59" spans="1:13" ht="27" customHeight="1" x14ac:dyDescent="0.25">
      <c r="A59" s="228" t="s">
        <v>3</v>
      </c>
      <c r="B59" s="228"/>
      <c r="C59" s="229" t="s">
        <v>238</v>
      </c>
      <c r="D59" s="229"/>
      <c r="E59" s="229" t="s">
        <v>525</v>
      </c>
      <c r="F59" s="229"/>
      <c r="G59" s="229" t="s">
        <v>92</v>
      </c>
      <c r="H59" s="229" t="s">
        <v>1025</v>
      </c>
      <c r="I59" s="229" t="s">
        <v>92</v>
      </c>
      <c r="J59" s="229"/>
      <c r="K59" s="229"/>
      <c r="L59" s="229" t="s">
        <v>14</v>
      </c>
      <c r="M59" s="229" t="s">
        <v>1025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2785</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8" t="s">
        <v>1830</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28" t="s">
        <v>1831</v>
      </c>
      <c r="B6" s="228"/>
      <c r="C6" s="174" t="s">
        <v>2786</v>
      </c>
      <c r="D6" s="174" t="s">
        <v>2787</v>
      </c>
      <c r="E6" s="174" t="s">
        <v>2788</v>
      </c>
      <c r="F6" s="174" t="s">
        <v>2789</v>
      </c>
      <c r="G6" s="174" t="s">
        <v>2790</v>
      </c>
      <c r="H6" s="174" t="s">
        <v>2791</v>
      </c>
      <c r="I6" s="174" t="s">
        <v>2792</v>
      </c>
      <c r="J6" s="174" t="s">
        <v>2793</v>
      </c>
      <c r="K6" s="174" t="s">
        <v>2794</v>
      </c>
      <c r="L6" s="174" t="s">
        <v>2795</v>
      </c>
      <c r="M6" s="174" t="s">
        <v>2796</v>
      </c>
      <c r="N6" s="174" t="s">
        <v>2797</v>
      </c>
      <c r="O6" s="11" t="s">
        <v>2798</v>
      </c>
      <c r="P6" s="11" t="s">
        <v>2799</v>
      </c>
      <c r="Q6" s="11" t="s">
        <v>2800</v>
      </c>
      <c r="R6" s="11" t="s">
        <v>2801</v>
      </c>
      <c r="S6" s="11" t="s">
        <v>2802</v>
      </c>
      <c r="T6" s="11" t="s">
        <v>2803</v>
      </c>
      <c r="U6" s="11" t="s">
        <v>2804</v>
      </c>
      <c r="V6" s="11" t="s">
        <v>2805</v>
      </c>
      <c r="W6" s="11" t="s">
        <v>2806</v>
      </c>
      <c r="X6" s="175" t="s">
        <v>2807</v>
      </c>
      <c r="Y6" s="175" t="s">
        <v>2808</v>
      </c>
      <c r="Z6" s="175" t="s">
        <v>2809</v>
      </c>
      <c r="AA6" s="175" t="s">
        <v>2810</v>
      </c>
      <c r="AB6" s="175" t="s">
        <v>2811</v>
      </c>
      <c r="AC6" s="175" t="s">
        <v>2812</v>
      </c>
      <c r="AD6" s="175" t="s">
        <v>2813</v>
      </c>
      <c r="AE6" s="175" t="s">
        <v>2814</v>
      </c>
      <c r="AF6" s="175" t="s">
        <v>2815</v>
      </c>
    </row>
    <row r="7" spans="1:32" ht="27" customHeight="1" x14ac:dyDescent="0.25">
      <c r="A7" s="228" t="s">
        <v>27</v>
      </c>
      <c r="B7" s="228"/>
      <c r="C7" s="232" t="s">
        <v>2816</v>
      </c>
      <c r="D7" s="232" t="s">
        <v>2817</v>
      </c>
      <c r="E7" s="232" t="s">
        <v>2818</v>
      </c>
      <c r="F7" s="232" t="s">
        <v>2819</v>
      </c>
      <c r="G7" s="232" t="s">
        <v>2820</v>
      </c>
      <c r="H7" s="232" t="s">
        <v>362</v>
      </c>
      <c r="I7" s="232" t="s">
        <v>15</v>
      </c>
      <c r="J7" s="232" t="s">
        <v>628</v>
      </c>
      <c r="K7" s="232" t="s">
        <v>223</v>
      </c>
      <c r="L7" s="232" t="s">
        <v>643</v>
      </c>
      <c r="M7" s="232" t="s">
        <v>65</v>
      </c>
      <c r="N7" s="232" t="s">
        <v>52</v>
      </c>
      <c r="O7" s="226" t="s">
        <v>591</v>
      </c>
      <c r="P7" s="226" t="s">
        <v>2821</v>
      </c>
      <c r="Q7" s="226" t="s">
        <v>533</v>
      </c>
      <c r="R7" s="226" t="s">
        <v>2822</v>
      </c>
      <c r="S7" s="226" t="s">
        <v>799</v>
      </c>
      <c r="T7" s="226" t="s">
        <v>639</v>
      </c>
      <c r="U7" s="226" t="s">
        <v>196</v>
      </c>
      <c r="V7" s="226" t="s">
        <v>580</v>
      </c>
      <c r="W7" s="226" t="s">
        <v>2823</v>
      </c>
      <c r="X7" s="233" t="s">
        <v>2824</v>
      </c>
      <c r="Y7" s="233" t="s">
        <v>2825</v>
      </c>
      <c r="Z7" s="233" t="s">
        <v>2826</v>
      </c>
      <c r="AA7" s="233" t="s">
        <v>2827</v>
      </c>
      <c r="AB7" s="233" t="s">
        <v>2828</v>
      </c>
      <c r="AC7" s="233" t="s">
        <v>2829</v>
      </c>
      <c r="AD7" s="233" t="s">
        <v>196</v>
      </c>
      <c r="AE7" s="233" t="s">
        <v>2830</v>
      </c>
      <c r="AF7" s="233" t="s">
        <v>580</v>
      </c>
    </row>
    <row r="8" spans="1:32" x14ac:dyDescent="0.25">
      <c r="A8" s="228" t="s">
        <v>2831</v>
      </c>
      <c r="B8" s="228"/>
      <c r="C8" s="174" t="s">
        <v>2832</v>
      </c>
      <c r="D8" s="174" t="s">
        <v>2832</v>
      </c>
      <c r="E8" s="174" t="s">
        <v>2832</v>
      </c>
      <c r="F8" s="174" t="s">
        <v>2832</v>
      </c>
      <c r="G8" s="174" t="s">
        <v>2832</v>
      </c>
      <c r="H8" s="174" t="s">
        <v>2832</v>
      </c>
      <c r="I8" s="174" t="s">
        <v>2832</v>
      </c>
      <c r="J8" s="174" t="s">
        <v>2832</v>
      </c>
      <c r="K8" s="174" t="s">
        <v>2832</v>
      </c>
      <c r="L8" s="174" t="s">
        <v>2832</v>
      </c>
      <c r="M8" s="174" t="s">
        <v>2832</v>
      </c>
      <c r="N8" s="174" t="s">
        <v>2832</v>
      </c>
      <c r="O8" s="11" t="s">
        <v>2833</v>
      </c>
      <c r="P8" s="11" t="s">
        <v>2833</v>
      </c>
      <c r="Q8" s="11" t="s">
        <v>2833</v>
      </c>
      <c r="R8" s="11" t="s">
        <v>2833</v>
      </c>
      <c r="S8" s="11" t="s">
        <v>2833</v>
      </c>
      <c r="T8" s="11" t="s">
        <v>2833</v>
      </c>
      <c r="U8" s="11" t="s">
        <v>2833</v>
      </c>
      <c r="V8" s="11" t="s">
        <v>2833</v>
      </c>
      <c r="W8" s="11" t="s">
        <v>2833</v>
      </c>
      <c r="X8" s="175" t="s">
        <v>2834</v>
      </c>
      <c r="Y8" s="175" t="s">
        <v>2834</v>
      </c>
      <c r="Z8" s="175" t="s">
        <v>2834</v>
      </c>
      <c r="AA8" s="175" t="s">
        <v>2834</v>
      </c>
      <c r="AB8" s="175" t="s">
        <v>2834</v>
      </c>
      <c r="AC8" s="175" t="s">
        <v>2834</v>
      </c>
      <c r="AD8" s="175" t="s">
        <v>2834</v>
      </c>
      <c r="AE8" s="175" t="s">
        <v>2834</v>
      </c>
      <c r="AF8" s="175" t="s">
        <v>2834</v>
      </c>
    </row>
    <row r="9" spans="1:32" ht="27" customHeight="1" x14ac:dyDescent="0.25">
      <c r="A9" s="157" t="s">
        <v>97</v>
      </c>
      <c r="B9" s="157" t="s">
        <v>656</v>
      </c>
      <c r="C9" s="174" t="s">
        <v>2835</v>
      </c>
      <c r="D9" s="174" t="s">
        <v>2835</v>
      </c>
      <c r="E9" s="174" t="s">
        <v>2835</v>
      </c>
      <c r="F9" s="174" t="s">
        <v>2835</v>
      </c>
      <c r="G9" s="174" t="s">
        <v>2835</v>
      </c>
      <c r="H9" s="174" t="s">
        <v>2835</v>
      </c>
      <c r="I9" s="174" t="s">
        <v>2835</v>
      </c>
      <c r="J9" s="174" t="s">
        <v>2835</v>
      </c>
      <c r="K9" s="174" t="s">
        <v>2835</v>
      </c>
      <c r="L9" s="174" t="s">
        <v>2835</v>
      </c>
      <c r="M9" s="174" t="s">
        <v>2835</v>
      </c>
      <c r="N9" s="174" t="s">
        <v>2835</v>
      </c>
      <c r="O9" s="11" t="s">
        <v>2835</v>
      </c>
      <c r="P9" s="11" t="s">
        <v>2835</v>
      </c>
      <c r="Q9" s="11" t="s">
        <v>2835</v>
      </c>
      <c r="R9" s="11" t="s">
        <v>2835</v>
      </c>
      <c r="S9" s="11" t="s">
        <v>2835</v>
      </c>
      <c r="T9" s="11" t="s">
        <v>2835</v>
      </c>
      <c r="U9" s="11" t="s">
        <v>2835</v>
      </c>
      <c r="V9" s="11" t="s">
        <v>2835</v>
      </c>
      <c r="W9" s="11" t="s">
        <v>2835</v>
      </c>
      <c r="X9" s="175" t="s">
        <v>2835</v>
      </c>
      <c r="Y9" s="175" t="s">
        <v>2835</v>
      </c>
      <c r="Z9" s="175" t="s">
        <v>2835</v>
      </c>
      <c r="AA9" s="175" t="s">
        <v>2835</v>
      </c>
      <c r="AB9" s="175" t="s">
        <v>2835</v>
      </c>
      <c r="AC9" s="175" t="s">
        <v>2835</v>
      </c>
      <c r="AD9" s="175" t="s">
        <v>2835</v>
      </c>
      <c r="AE9" s="175" t="s">
        <v>2835</v>
      </c>
      <c r="AF9" s="175" t="s">
        <v>2835</v>
      </c>
    </row>
    <row r="10" spans="1:32" ht="18" customHeight="1" x14ac:dyDescent="0.25">
      <c r="A10" s="160" t="s">
        <v>101</v>
      </c>
      <c r="B10" s="160" t="s">
        <v>871</v>
      </c>
      <c r="C10" s="162">
        <v>504.26799999999997</v>
      </c>
      <c r="D10" s="162">
        <v>513.41139999999996</v>
      </c>
      <c r="E10" s="162">
        <v>509.96</v>
      </c>
      <c r="F10" s="162">
        <v>514.36869999999999</v>
      </c>
      <c r="G10" s="162">
        <v>514.61</v>
      </c>
      <c r="H10" s="162">
        <v>507.98</v>
      </c>
      <c r="I10" s="161">
        <v>0</v>
      </c>
      <c r="J10" s="162">
        <v>498.83330000000001</v>
      </c>
      <c r="K10" s="162">
        <v>498.34769999999997</v>
      </c>
      <c r="L10" s="162">
        <v>484.33780000000002</v>
      </c>
      <c r="M10" s="162">
        <v>504.58909999999997</v>
      </c>
      <c r="N10" s="162">
        <v>491.63229999999999</v>
      </c>
      <c r="O10" s="162">
        <v>224.8784</v>
      </c>
      <c r="P10" s="162">
        <v>226.15799999999999</v>
      </c>
      <c r="Q10" s="162">
        <v>228.48</v>
      </c>
      <c r="R10" s="162">
        <v>224.85050000000001</v>
      </c>
      <c r="S10" s="162">
        <v>222.61349999999999</v>
      </c>
      <c r="T10" s="162">
        <v>221.6798</v>
      </c>
      <c r="U10" s="162">
        <v>222.1</v>
      </c>
      <c r="V10" s="161">
        <v>0</v>
      </c>
      <c r="W10" s="162">
        <v>223.6</v>
      </c>
      <c r="X10" s="162">
        <v>141.5677</v>
      </c>
      <c r="Y10" s="162">
        <v>139.18960000000001</v>
      </c>
      <c r="Z10" s="162">
        <v>139.5145</v>
      </c>
      <c r="AA10" s="162">
        <v>139.21369999999999</v>
      </c>
      <c r="AB10" s="162">
        <v>135.0882</v>
      </c>
      <c r="AC10" s="161">
        <v>0</v>
      </c>
      <c r="AD10" s="162">
        <v>140.6242</v>
      </c>
      <c r="AE10" s="162">
        <v>127.1328</v>
      </c>
      <c r="AF10" s="162">
        <v>141.73849999999999</v>
      </c>
    </row>
    <row r="11" spans="1:32" ht="18" customHeight="1" x14ac:dyDescent="0.25">
      <c r="A11" s="160" t="s">
        <v>101</v>
      </c>
      <c r="B11" s="160" t="s">
        <v>872</v>
      </c>
      <c r="C11" s="165">
        <v>504.58280000000002</v>
      </c>
      <c r="D11" s="165">
        <v>513.62139999999999</v>
      </c>
      <c r="E11" s="164">
        <v>509.96</v>
      </c>
      <c r="F11" s="165">
        <v>513.50199999999995</v>
      </c>
      <c r="G11" s="165">
        <v>513.53399999999999</v>
      </c>
      <c r="H11" s="165">
        <v>508.09539999999998</v>
      </c>
      <c r="I11" s="164">
        <v>0</v>
      </c>
      <c r="J11" s="165">
        <v>497.608</v>
      </c>
      <c r="K11" s="165">
        <v>496.86669999999998</v>
      </c>
      <c r="L11" s="165">
        <v>483.06389999999999</v>
      </c>
      <c r="M11" s="165">
        <v>505.07799999999997</v>
      </c>
      <c r="N11" s="165">
        <v>491.29079999999999</v>
      </c>
      <c r="O11" s="165">
        <v>225.0728</v>
      </c>
      <c r="P11" s="165">
        <v>226.27699999999999</v>
      </c>
      <c r="Q11" s="165">
        <v>229.01499999999999</v>
      </c>
      <c r="R11" s="165">
        <v>224.62370000000001</v>
      </c>
      <c r="S11" s="165">
        <v>222.16319999999999</v>
      </c>
      <c r="T11" s="165">
        <v>221.46789999999999</v>
      </c>
      <c r="U11" s="165">
        <v>222.1</v>
      </c>
      <c r="V11" s="164">
        <v>0</v>
      </c>
      <c r="W11" s="165">
        <v>223.4</v>
      </c>
      <c r="X11" s="165">
        <v>141.68969999999999</v>
      </c>
      <c r="Y11" s="165">
        <v>139.16040000000001</v>
      </c>
      <c r="Z11" s="165">
        <v>139.5145</v>
      </c>
      <c r="AA11" s="165">
        <v>139.15119999999999</v>
      </c>
      <c r="AB11" s="165">
        <v>135.15719999999999</v>
      </c>
      <c r="AC11" s="164">
        <v>0</v>
      </c>
      <c r="AD11" s="165">
        <v>140.9316</v>
      </c>
      <c r="AE11" s="165">
        <v>126.7568</v>
      </c>
      <c r="AF11" s="165">
        <v>141.75890000000001</v>
      </c>
    </row>
    <row r="12" spans="1:32" ht="18" customHeight="1" x14ac:dyDescent="0.25">
      <c r="A12" s="160" t="s">
        <v>101</v>
      </c>
      <c r="B12" s="160" t="s">
        <v>873</v>
      </c>
      <c r="C12" s="165">
        <v>504.00569999999999</v>
      </c>
      <c r="D12" s="165">
        <v>510.36540000000002</v>
      </c>
      <c r="E12" s="164">
        <v>509.96</v>
      </c>
      <c r="F12" s="165">
        <v>513.24649999999997</v>
      </c>
      <c r="G12" s="165">
        <v>513.68110000000001</v>
      </c>
      <c r="H12" s="165">
        <v>508.42189999999999</v>
      </c>
      <c r="I12" s="165">
        <v>0</v>
      </c>
      <c r="J12" s="165">
        <v>510.29329999999999</v>
      </c>
      <c r="K12" s="164">
        <v>0</v>
      </c>
      <c r="L12" s="164">
        <v>0</v>
      </c>
      <c r="M12" s="164">
        <v>0</v>
      </c>
      <c r="N12" s="164">
        <v>0</v>
      </c>
      <c r="O12" s="165">
        <v>225.3768</v>
      </c>
      <c r="P12" s="165">
        <v>225.3261</v>
      </c>
      <c r="Q12" s="165">
        <v>230.27340000000001</v>
      </c>
      <c r="R12" s="165">
        <v>224.7312</v>
      </c>
      <c r="S12" s="165">
        <v>223.00479999999999</v>
      </c>
      <c r="T12" s="165">
        <v>242.4402</v>
      </c>
      <c r="U12" s="164">
        <v>0</v>
      </c>
      <c r="V12" s="164">
        <v>0</v>
      </c>
      <c r="W12" s="164">
        <v>0</v>
      </c>
      <c r="X12" s="164">
        <v>0</v>
      </c>
      <c r="Y12" s="165">
        <v>112.5878</v>
      </c>
      <c r="Z12" s="165">
        <v>152.8117</v>
      </c>
      <c r="AA12" s="165">
        <v>158.06720000000001</v>
      </c>
      <c r="AB12" s="165">
        <v>145.2312</v>
      </c>
      <c r="AC12" s="164">
        <v>0</v>
      </c>
      <c r="AD12" s="165">
        <v>125.9135</v>
      </c>
      <c r="AE12" s="165">
        <v>128.0264</v>
      </c>
      <c r="AF12" s="164">
        <v>0</v>
      </c>
    </row>
    <row r="13" spans="1:32" ht="18" customHeight="1" x14ac:dyDescent="0.25">
      <c r="A13" s="160" t="s">
        <v>101</v>
      </c>
      <c r="B13" s="160" t="s">
        <v>874</v>
      </c>
      <c r="C13" s="165">
        <v>504.95</v>
      </c>
      <c r="D13" s="165">
        <v>511.31060000000002</v>
      </c>
      <c r="E13" s="164">
        <v>509.96</v>
      </c>
      <c r="F13" s="165">
        <v>513.37120000000004</v>
      </c>
      <c r="G13" s="165">
        <v>514.41</v>
      </c>
      <c r="H13" s="165">
        <v>508.51119999999997</v>
      </c>
      <c r="I13" s="165">
        <v>41.559800000000003</v>
      </c>
      <c r="J13" s="165">
        <v>515.74940000000004</v>
      </c>
      <c r="K13" s="164">
        <v>0</v>
      </c>
      <c r="L13" s="164">
        <v>0</v>
      </c>
      <c r="M13" s="164">
        <v>0</v>
      </c>
      <c r="N13" s="164">
        <v>0</v>
      </c>
      <c r="O13" s="165">
        <v>225.24109999999999</v>
      </c>
      <c r="P13" s="165">
        <v>224.6078</v>
      </c>
      <c r="Q13" s="165">
        <v>228.851</v>
      </c>
      <c r="R13" s="165">
        <v>225.22579999999999</v>
      </c>
      <c r="S13" s="165">
        <v>223.65450000000001</v>
      </c>
      <c r="T13" s="165">
        <v>218.3681</v>
      </c>
      <c r="U13" s="164">
        <v>0</v>
      </c>
      <c r="V13" s="164">
        <v>0</v>
      </c>
      <c r="W13" s="164">
        <v>0</v>
      </c>
      <c r="X13" s="164">
        <v>0</v>
      </c>
      <c r="Y13" s="164">
        <v>0</v>
      </c>
      <c r="Z13" s="165">
        <v>137.56890000000001</v>
      </c>
      <c r="AA13" s="165">
        <v>142.6397</v>
      </c>
      <c r="AB13" s="165">
        <v>138.483</v>
      </c>
      <c r="AC13" s="164">
        <v>0</v>
      </c>
      <c r="AD13" s="164">
        <v>0</v>
      </c>
      <c r="AE13" s="165">
        <v>128.3047</v>
      </c>
      <c r="AF13" s="164">
        <v>0</v>
      </c>
    </row>
    <row r="14" spans="1:32" ht="18" customHeight="1" x14ac:dyDescent="0.25">
      <c r="A14" s="160" t="s">
        <v>101</v>
      </c>
      <c r="B14" s="160" t="s">
        <v>875</v>
      </c>
      <c r="C14" s="165">
        <v>504.4778</v>
      </c>
      <c r="D14" s="165">
        <v>512.78120000000001</v>
      </c>
      <c r="E14" s="164">
        <v>509.96</v>
      </c>
      <c r="F14" s="165">
        <v>514.17899999999997</v>
      </c>
      <c r="G14" s="165">
        <v>514.4547</v>
      </c>
      <c r="H14" s="165">
        <v>509.84480000000002</v>
      </c>
      <c r="I14" s="165">
        <v>506.73099999999999</v>
      </c>
      <c r="J14" s="165">
        <v>500.42989999999998</v>
      </c>
      <c r="K14" s="164">
        <v>0</v>
      </c>
      <c r="L14" s="164">
        <v>0</v>
      </c>
      <c r="M14" s="164">
        <v>0</v>
      </c>
      <c r="N14" s="164">
        <v>0</v>
      </c>
      <c r="O14" s="165">
        <v>225.10980000000001</v>
      </c>
      <c r="P14" s="165">
        <v>226.50280000000001</v>
      </c>
      <c r="Q14" s="165">
        <v>229.37370000000001</v>
      </c>
      <c r="R14" s="165">
        <v>225.05850000000001</v>
      </c>
      <c r="S14" s="165">
        <v>223.6619</v>
      </c>
      <c r="T14" s="165">
        <v>228.52600000000001</v>
      </c>
      <c r="U14" s="165">
        <v>241.8</v>
      </c>
      <c r="V14" s="164">
        <v>0</v>
      </c>
      <c r="W14" s="164">
        <v>0</v>
      </c>
      <c r="X14" s="165">
        <v>146.5334</v>
      </c>
      <c r="Y14" s="165">
        <v>150.45869999999999</v>
      </c>
      <c r="Z14" s="165">
        <v>143.99700000000001</v>
      </c>
      <c r="AA14" s="165">
        <v>150.4496</v>
      </c>
      <c r="AB14" s="165">
        <v>141.1464</v>
      </c>
      <c r="AC14" s="164">
        <v>0</v>
      </c>
      <c r="AD14" s="164">
        <v>0</v>
      </c>
      <c r="AE14" s="165">
        <v>128.26079999999999</v>
      </c>
      <c r="AF14" s="164">
        <v>0</v>
      </c>
    </row>
    <row r="15" spans="1:32" ht="18" customHeight="1" x14ac:dyDescent="0.25">
      <c r="A15" s="160" t="s">
        <v>101</v>
      </c>
      <c r="B15" s="160" t="s">
        <v>876</v>
      </c>
      <c r="C15" s="165">
        <v>504.63529999999997</v>
      </c>
      <c r="D15" s="165">
        <v>514.46169999999995</v>
      </c>
      <c r="E15" s="164">
        <v>509.96</v>
      </c>
      <c r="F15" s="165">
        <v>517.61770000000001</v>
      </c>
      <c r="G15" s="165">
        <v>517.3646</v>
      </c>
      <c r="H15" s="165">
        <v>512.84389999999996</v>
      </c>
      <c r="I15" s="165">
        <v>513.84029999999996</v>
      </c>
      <c r="J15" s="165">
        <v>504.7602</v>
      </c>
      <c r="K15" s="165">
        <v>511.55360000000002</v>
      </c>
      <c r="L15" s="164">
        <v>0</v>
      </c>
      <c r="M15" s="165">
        <v>523.06650000000002</v>
      </c>
      <c r="N15" s="165">
        <v>513.44290000000001</v>
      </c>
      <c r="O15" s="165">
        <v>225.39250000000001</v>
      </c>
      <c r="P15" s="165">
        <v>227.05119999999999</v>
      </c>
      <c r="Q15" s="165">
        <v>229.90819999999999</v>
      </c>
      <c r="R15" s="165">
        <v>226.79509999999999</v>
      </c>
      <c r="S15" s="165">
        <v>225.0941</v>
      </c>
      <c r="T15" s="165">
        <v>218.86689999999999</v>
      </c>
      <c r="U15" s="165">
        <v>228.4</v>
      </c>
      <c r="V15" s="164">
        <v>0</v>
      </c>
      <c r="W15" s="165">
        <v>230.9</v>
      </c>
      <c r="X15" s="165">
        <v>141.92529999999999</v>
      </c>
      <c r="Y15" s="165">
        <v>144.76169999999999</v>
      </c>
      <c r="Z15" s="165">
        <v>137.56890000000001</v>
      </c>
      <c r="AA15" s="165">
        <v>143.2901</v>
      </c>
      <c r="AB15" s="165">
        <v>138.483</v>
      </c>
      <c r="AC15" s="164">
        <v>0</v>
      </c>
      <c r="AD15" s="164">
        <v>0</v>
      </c>
      <c r="AE15" s="165">
        <v>128.9639</v>
      </c>
      <c r="AF15" s="165">
        <v>143.14760000000001</v>
      </c>
    </row>
    <row r="16" spans="1:32" ht="18" customHeight="1" x14ac:dyDescent="0.25">
      <c r="A16" s="160" t="s">
        <v>101</v>
      </c>
      <c r="B16" s="160" t="s">
        <v>877</v>
      </c>
      <c r="C16" s="165">
        <v>505.05489999999998</v>
      </c>
      <c r="D16" s="165">
        <v>515.3546</v>
      </c>
      <c r="E16" s="164">
        <v>509.96</v>
      </c>
      <c r="F16" s="165">
        <v>517.28660000000002</v>
      </c>
      <c r="G16" s="165">
        <v>517.94479999999999</v>
      </c>
      <c r="H16" s="165">
        <v>512.86540000000002</v>
      </c>
      <c r="I16" s="165">
        <v>514.15700000000004</v>
      </c>
      <c r="J16" s="165">
        <v>505.44580000000002</v>
      </c>
      <c r="K16" s="164">
        <v>511.55360000000002</v>
      </c>
      <c r="L16" s="164">
        <v>0</v>
      </c>
      <c r="M16" s="165">
        <v>526.83889999999997</v>
      </c>
      <c r="N16" s="165">
        <v>512.81320000000005</v>
      </c>
      <c r="O16" s="165">
        <v>224.8674</v>
      </c>
      <c r="P16" s="165">
        <v>226.80090000000001</v>
      </c>
      <c r="Q16" s="165">
        <v>229.8116</v>
      </c>
      <c r="R16" s="165">
        <v>226.43170000000001</v>
      </c>
      <c r="S16" s="165">
        <v>224.76929999999999</v>
      </c>
      <c r="T16" s="165">
        <v>220.80340000000001</v>
      </c>
      <c r="U16" s="165">
        <v>230.4</v>
      </c>
      <c r="V16" s="164">
        <v>0</v>
      </c>
      <c r="W16" s="165">
        <v>231.6</v>
      </c>
      <c r="X16" s="165">
        <v>140.05000000000001</v>
      </c>
      <c r="Y16" s="165">
        <v>142.4948</v>
      </c>
      <c r="Z16" s="165">
        <v>138.51830000000001</v>
      </c>
      <c r="AA16" s="165">
        <v>143.18260000000001</v>
      </c>
      <c r="AB16" s="165">
        <v>140.13900000000001</v>
      </c>
      <c r="AC16" s="164">
        <v>0</v>
      </c>
      <c r="AD16" s="164">
        <v>0</v>
      </c>
      <c r="AE16" s="165">
        <v>126.57129999999999</v>
      </c>
      <c r="AF16" s="165">
        <v>139.75749999999999</v>
      </c>
    </row>
    <row r="17" spans="1:32" ht="18" customHeight="1" x14ac:dyDescent="0.25">
      <c r="A17" s="160" t="s">
        <v>101</v>
      </c>
      <c r="B17" s="160" t="s">
        <v>878</v>
      </c>
      <c r="C17" s="168">
        <v>505.10730000000001</v>
      </c>
      <c r="D17" s="168">
        <v>514.25170000000003</v>
      </c>
      <c r="E17" s="167">
        <v>509.96</v>
      </c>
      <c r="F17" s="168">
        <v>519.87459999999999</v>
      </c>
      <c r="G17" s="168">
        <v>520.61869999999999</v>
      </c>
      <c r="H17" s="168">
        <v>514.89970000000005</v>
      </c>
      <c r="I17" s="168">
        <v>518.96479999999997</v>
      </c>
      <c r="J17" s="168">
        <v>519.79190000000006</v>
      </c>
      <c r="K17" s="168">
        <v>512.84270000000004</v>
      </c>
      <c r="L17" s="168">
        <v>495.41379999999998</v>
      </c>
      <c r="M17" s="168">
        <v>533.68230000000005</v>
      </c>
      <c r="N17" s="168">
        <v>513.21799999999996</v>
      </c>
      <c r="O17" s="168">
        <v>224.84700000000001</v>
      </c>
      <c r="P17" s="168">
        <v>227.0857</v>
      </c>
      <c r="Q17" s="168">
        <v>229.6823</v>
      </c>
      <c r="R17" s="168">
        <v>227.18199999999999</v>
      </c>
      <c r="S17" s="168">
        <v>225.25659999999999</v>
      </c>
      <c r="T17" s="168">
        <v>220.1524</v>
      </c>
      <c r="U17" s="168">
        <v>231</v>
      </c>
      <c r="V17" s="167">
        <v>0</v>
      </c>
      <c r="W17" s="168">
        <v>233.1</v>
      </c>
      <c r="X17" s="168">
        <v>140.93770000000001</v>
      </c>
      <c r="Y17" s="168">
        <v>139.15860000000001</v>
      </c>
      <c r="Z17" s="168">
        <v>137.6208</v>
      </c>
      <c r="AA17" s="168">
        <v>142.5943</v>
      </c>
      <c r="AB17" s="168">
        <v>139.035</v>
      </c>
      <c r="AC17" s="167">
        <v>0</v>
      </c>
      <c r="AD17" s="167">
        <v>0</v>
      </c>
      <c r="AE17" s="168">
        <v>127.0889</v>
      </c>
      <c r="AF17" s="168">
        <v>140.5335</v>
      </c>
    </row>
    <row r="18" spans="1:32" ht="18" customHeight="1" x14ac:dyDescent="0.25">
      <c r="A18" s="160" t="s">
        <v>101</v>
      </c>
      <c r="B18" s="160" t="s">
        <v>879</v>
      </c>
      <c r="C18" s="162">
        <v>505.2647</v>
      </c>
      <c r="D18" s="162">
        <v>513.98910000000001</v>
      </c>
      <c r="E18" s="161">
        <v>509.96</v>
      </c>
      <c r="F18" s="162">
        <v>517.58010000000002</v>
      </c>
      <c r="G18" s="162">
        <v>518.44870000000003</v>
      </c>
      <c r="H18" s="162">
        <v>512.69420000000002</v>
      </c>
      <c r="I18" s="162">
        <v>513.3768</v>
      </c>
      <c r="J18" s="162">
        <v>516.82069999999999</v>
      </c>
      <c r="K18" s="162">
        <v>511.47710000000001</v>
      </c>
      <c r="L18" s="162">
        <v>508.91579999999999</v>
      </c>
      <c r="M18" s="162">
        <v>519.59699999999998</v>
      </c>
      <c r="N18" s="162">
        <v>508.48070000000001</v>
      </c>
      <c r="O18" s="162">
        <v>224.5402</v>
      </c>
      <c r="P18" s="162">
        <v>226.7217</v>
      </c>
      <c r="Q18" s="162">
        <v>229.3861</v>
      </c>
      <c r="R18" s="162">
        <v>226.0248</v>
      </c>
      <c r="S18" s="162">
        <v>224.41489999999999</v>
      </c>
      <c r="T18" s="162">
        <v>221.20679999999999</v>
      </c>
      <c r="U18" s="162">
        <v>229.7</v>
      </c>
      <c r="V18" s="161">
        <v>0</v>
      </c>
      <c r="W18" s="162">
        <v>229.8</v>
      </c>
      <c r="X18" s="162">
        <v>146.23179999999999</v>
      </c>
      <c r="Y18" s="162">
        <v>138.5129</v>
      </c>
      <c r="Z18" s="162">
        <v>137.31989999999999</v>
      </c>
      <c r="AA18" s="162">
        <v>143.87200000000001</v>
      </c>
      <c r="AB18" s="162">
        <v>138.2208</v>
      </c>
      <c r="AC18" s="161">
        <v>0</v>
      </c>
      <c r="AD18" s="161">
        <v>0</v>
      </c>
      <c r="AE18" s="162">
        <v>126.62009999999999</v>
      </c>
      <c r="AF18" s="162">
        <v>145.7209</v>
      </c>
    </row>
    <row r="19" spans="1:32" ht="18" customHeight="1" x14ac:dyDescent="0.25">
      <c r="A19" s="160" t="s">
        <v>101</v>
      </c>
      <c r="B19" s="160" t="s">
        <v>880</v>
      </c>
      <c r="C19" s="165">
        <v>504.16309999999999</v>
      </c>
      <c r="D19" s="165">
        <v>513.62139999999999</v>
      </c>
      <c r="E19" s="164">
        <v>509.96</v>
      </c>
      <c r="F19" s="165">
        <v>516.88400000000001</v>
      </c>
      <c r="G19" s="165">
        <v>517.3433</v>
      </c>
      <c r="H19" s="165">
        <v>511.27390000000003</v>
      </c>
      <c r="I19" s="165">
        <v>512.21979999999996</v>
      </c>
      <c r="J19" s="165">
        <v>515.82730000000004</v>
      </c>
      <c r="K19" s="165">
        <v>511.05799999999999</v>
      </c>
      <c r="L19" s="165">
        <v>510.72059999999999</v>
      </c>
      <c r="M19" s="165">
        <v>521.33969999999999</v>
      </c>
      <c r="N19" s="165">
        <v>510.1465</v>
      </c>
      <c r="O19" s="165">
        <v>224.1574</v>
      </c>
      <c r="P19" s="165">
        <v>226.52600000000001</v>
      </c>
      <c r="Q19" s="165">
        <v>229.18180000000001</v>
      </c>
      <c r="R19" s="165">
        <v>225.8237</v>
      </c>
      <c r="S19" s="165">
        <v>223.94239999999999</v>
      </c>
      <c r="T19" s="165">
        <v>223.1198</v>
      </c>
      <c r="U19" s="165">
        <v>228</v>
      </c>
      <c r="V19" s="164">
        <v>0</v>
      </c>
      <c r="W19" s="165">
        <v>232.3</v>
      </c>
      <c r="X19" s="165">
        <v>146.64920000000001</v>
      </c>
      <c r="Y19" s="165">
        <v>138.95429999999999</v>
      </c>
      <c r="Z19" s="165">
        <v>137.31989999999999</v>
      </c>
      <c r="AA19" s="165">
        <v>144.0548</v>
      </c>
      <c r="AB19" s="165">
        <v>137.25479999999999</v>
      </c>
      <c r="AC19" s="164">
        <v>0</v>
      </c>
      <c r="AD19" s="164">
        <v>0</v>
      </c>
      <c r="AE19" s="165">
        <v>126.7568</v>
      </c>
      <c r="AF19" s="165">
        <v>146.92580000000001</v>
      </c>
    </row>
    <row r="20" spans="1:32" ht="18" customHeight="1" x14ac:dyDescent="0.25">
      <c r="A20" s="160" t="s">
        <v>101</v>
      </c>
      <c r="B20" s="160" t="s">
        <v>881</v>
      </c>
      <c r="C20" s="165">
        <v>503.79590000000002</v>
      </c>
      <c r="D20" s="165">
        <v>509.68270000000001</v>
      </c>
      <c r="E20" s="165">
        <v>506.28359999999998</v>
      </c>
      <c r="F20" s="165">
        <v>515.30330000000004</v>
      </c>
      <c r="G20" s="165">
        <v>516.72969999999998</v>
      </c>
      <c r="H20" s="165">
        <v>511.27089999999998</v>
      </c>
      <c r="I20" s="165">
        <v>516.93290000000002</v>
      </c>
      <c r="J20" s="165">
        <v>520.63789999999995</v>
      </c>
      <c r="K20" s="165">
        <v>509.7208</v>
      </c>
      <c r="L20" s="165">
        <v>500.46789999999999</v>
      </c>
      <c r="M20" s="165">
        <v>523.99069999999995</v>
      </c>
      <c r="N20" s="165">
        <v>508.49900000000002</v>
      </c>
      <c r="O20" s="165">
        <v>223.55279999999999</v>
      </c>
      <c r="P20" s="165">
        <v>225.60640000000001</v>
      </c>
      <c r="Q20" s="165">
        <v>228.71350000000001</v>
      </c>
      <c r="R20" s="165">
        <v>224.59049999999999</v>
      </c>
      <c r="S20" s="165">
        <v>222.86449999999999</v>
      </c>
      <c r="T20" s="165">
        <v>218.37020000000001</v>
      </c>
      <c r="U20" s="165">
        <v>240.5</v>
      </c>
      <c r="V20" s="164">
        <v>0</v>
      </c>
      <c r="W20" s="165">
        <v>229.7</v>
      </c>
      <c r="X20" s="165">
        <v>138.11340000000001</v>
      </c>
      <c r="Y20" s="165">
        <v>136.82239999999999</v>
      </c>
      <c r="Z20" s="165">
        <v>135.72710000000001</v>
      </c>
      <c r="AA20" s="165">
        <v>139.50139999999999</v>
      </c>
      <c r="AB20" s="165">
        <v>135.95760000000001</v>
      </c>
      <c r="AC20" s="164">
        <v>0</v>
      </c>
      <c r="AD20" s="164">
        <v>0</v>
      </c>
      <c r="AE20" s="165">
        <v>126.62009999999999</v>
      </c>
      <c r="AF20" s="165">
        <v>138.96100000000001</v>
      </c>
    </row>
    <row r="21" spans="1:32" ht="18" customHeight="1" x14ac:dyDescent="0.25">
      <c r="A21" s="160" t="s">
        <v>101</v>
      </c>
      <c r="B21" s="160" t="s">
        <v>882</v>
      </c>
      <c r="C21" s="165">
        <v>502.53699999999998</v>
      </c>
      <c r="D21" s="165">
        <v>508.78980000000001</v>
      </c>
      <c r="E21" s="165">
        <v>506.23110000000003</v>
      </c>
      <c r="F21" s="165">
        <v>510.4744</v>
      </c>
      <c r="G21" s="165">
        <v>511.98540000000003</v>
      </c>
      <c r="H21" s="165">
        <v>507.55450000000002</v>
      </c>
      <c r="I21" s="164">
        <v>0</v>
      </c>
      <c r="J21" s="165">
        <v>509.41199999999998</v>
      </c>
      <c r="K21" s="165">
        <v>498.58330000000001</v>
      </c>
      <c r="L21" s="165">
        <v>502.97190000000001</v>
      </c>
      <c r="M21" s="165">
        <v>520.06200000000001</v>
      </c>
      <c r="N21" s="165">
        <v>508.30020000000002</v>
      </c>
      <c r="O21" s="165">
        <v>222.351</v>
      </c>
      <c r="P21" s="165">
        <v>224.67670000000001</v>
      </c>
      <c r="Q21" s="165">
        <v>227.47659999999999</v>
      </c>
      <c r="R21" s="165">
        <v>223.13800000000001</v>
      </c>
      <c r="S21" s="165">
        <v>221.8383</v>
      </c>
      <c r="T21" s="165">
        <v>219.0966</v>
      </c>
      <c r="U21" s="165">
        <v>231</v>
      </c>
      <c r="V21" s="164">
        <v>0</v>
      </c>
      <c r="W21" s="165">
        <v>232.1</v>
      </c>
      <c r="X21" s="165">
        <v>144.1146</v>
      </c>
      <c r="Y21" s="165">
        <v>136.91890000000001</v>
      </c>
      <c r="Z21" s="165">
        <v>137.71940000000001</v>
      </c>
      <c r="AA21" s="165">
        <v>141.0762</v>
      </c>
      <c r="AB21" s="165">
        <v>134.32919999999999</v>
      </c>
      <c r="AC21" s="164">
        <v>0</v>
      </c>
      <c r="AD21" s="164">
        <v>0</v>
      </c>
      <c r="AE21" s="165">
        <v>127.55759999999999</v>
      </c>
      <c r="AF21" s="165">
        <v>144.51599999999999</v>
      </c>
    </row>
    <row r="22" spans="1:32" ht="18" customHeight="1" x14ac:dyDescent="0.25">
      <c r="A22" s="160" t="s">
        <v>101</v>
      </c>
      <c r="B22" s="160" t="s">
        <v>883</v>
      </c>
      <c r="C22" s="165">
        <v>501.85500000000002</v>
      </c>
      <c r="D22" s="165">
        <v>506.00639999999999</v>
      </c>
      <c r="E22" s="165">
        <v>501.55689999999998</v>
      </c>
      <c r="F22" s="165">
        <v>508.62759999999997</v>
      </c>
      <c r="G22" s="165">
        <v>509.68549999999999</v>
      </c>
      <c r="H22" s="165">
        <v>505.28109999999998</v>
      </c>
      <c r="I22" s="164">
        <v>0</v>
      </c>
      <c r="J22" s="165">
        <v>508.86489999999998</v>
      </c>
      <c r="K22" s="165">
        <v>502.40550000000002</v>
      </c>
      <c r="L22" s="165">
        <v>514.96090000000004</v>
      </c>
      <c r="M22" s="165">
        <v>526.03840000000002</v>
      </c>
      <c r="N22" s="165">
        <v>513.25800000000004</v>
      </c>
      <c r="O22" s="165">
        <v>222.5317</v>
      </c>
      <c r="P22" s="165">
        <v>223.5104</v>
      </c>
      <c r="Q22" s="165">
        <v>226.08320000000001</v>
      </c>
      <c r="R22" s="165">
        <v>222.48330000000001</v>
      </c>
      <c r="S22" s="165">
        <v>221.1739</v>
      </c>
      <c r="T22" s="165">
        <v>225.6216</v>
      </c>
      <c r="U22" s="165">
        <v>234.8</v>
      </c>
      <c r="V22" s="164">
        <v>0</v>
      </c>
      <c r="W22" s="165">
        <v>234.4</v>
      </c>
      <c r="X22" s="165">
        <v>139.10980000000001</v>
      </c>
      <c r="Y22" s="165">
        <v>141.12100000000001</v>
      </c>
      <c r="Z22" s="165">
        <v>140.70769999999999</v>
      </c>
      <c r="AA22" s="165">
        <v>140.2962</v>
      </c>
      <c r="AB22" s="165">
        <v>137.2962</v>
      </c>
      <c r="AC22" s="164">
        <v>0</v>
      </c>
      <c r="AD22" s="164">
        <v>0</v>
      </c>
      <c r="AE22" s="165">
        <v>127.792</v>
      </c>
      <c r="AF22" s="165">
        <v>140.20679999999999</v>
      </c>
    </row>
    <row r="23" spans="1:32" ht="18" customHeight="1" x14ac:dyDescent="0.25">
      <c r="A23" s="160" t="s">
        <v>101</v>
      </c>
      <c r="B23" s="160" t="s">
        <v>884</v>
      </c>
      <c r="C23" s="165">
        <v>503.06150000000002</v>
      </c>
      <c r="D23" s="165">
        <v>509.42</v>
      </c>
      <c r="E23" s="165">
        <v>505.23320000000001</v>
      </c>
      <c r="F23" s="165">
        <v>510.64749999999998</v>
      </c>
      <c r="G23" s="165">
        <v>510.88240000000002</v>
      </c>
      <c r="H23" s="165">
        <v>506.0702</v>
      </c>
      <c r="I23" s="164">
        <v>0</v>
      </c>
      <c r="J23" s="165">
        <v>509.09890000000001</v>
      </c>
      <c r="K23" s="165">
        <v>497.72300000000001</v>
      </c>
      <c r="L23" s="165">
        <v>514.14700000000005</v>
      </c>
      <c r="M23" s="165">
        <v>519.72439999999995</v>
      </c>
      <c r="N23" s="165">
        <v>510.5942</v>
      </c>
      <c r="O23" s="165">
        <v>223.3434</v>
      </c>
      <c r="P23" s="165">
        <v>224.6782</v>
      </c>
      <c r="Q23" s="165">
        <v>226.63409999999999</v>
      </c>
      <c r="R23" s="165">
        <v>222.8073</v>
      </c>
      <c r="S23" s="165">
        <v>221.97120000000001</v>
      </c>
      <c r="T23" s="165">
        <v>228.02279999999999</v>
      </c>
      <c r="U23" s="165">
        <v>232.2</v>
      </c>
      <c r="V23" s="164">
        <v>0</v>
      </c>
      <c r="W23" s="165">
        <v>233.4</v>
      </c>
      <c r="X23" s="165">
        <v>141.03479999999999</v>
      </c>
      <c r="Y23" s="165">
        <v>142.35759999999999</v>
      </c>
      <c r="Z23" s="165">
        <v>141.7039</v>
      </c>
      <c r="AA23" s="165">
        <v>142.52930000000001</v>
      </c>
      <c r="AB23" s="165">
        <v>138.4554</v>
      </c>
      <c r="AC23" s="164">
        <v>0</v>
      </c>
      <c r="AD23" s="164">
        <v>0</v>
      </c>
      <c r="AE23" s="165">
        <v>128.16309999999999</v>
      </c>
      <c r="AF23" s="165">
        <v>142.45330000000001</v>
      </c>
    </row>
    <row r="24" spans="1:32" ht="18" customHeight="1" x14ac:dyDescent="0.25">
      <c r="A24" s="160" t="s">
        <v>101</v>
      </c>
      <c r="B24" s="160" t="s">
        <v>885</v>
      </c>
      <c r="C24" s="165">
        <v>502.79919999999998</v>
      </c>
      <c r="D24" s="165">
        <v>507.84449999999998</v>
      </c>
      <c r="E24" s="165">
        <v>503.08</v>
      </c>
      <c r="F24" s="165">
        <v>507.49349999999998</v>
      </c>
      <c r="G24" s="165">
        <v>508.22230000000002</v>
      </c>
      <c r="H24" s="165">
        <v>505.38690000000003</v>
      </c>
      <c r="I24" s="164">
        <v>0</v>
      </c>
      <c r="J24" s="165">
        <v>505.65010000000001</v>
      </c>
      <c r="K24" s="165">
        <v>500.9511</v>
      </c>
      <c r="L24" s="165">
        <v>512.44960000000003</v>
      </c>
      <c r="M24" s="165">
        <v>522.66859999999997</v>
      </c>
      <c r="N24" s="165">
        <v>512.7672</v>
      </c>
      <c r="O24" s="165">
        <v>223.2826</v>
      </c>
      <c r="P24" s="165">
        <v>224.32320000000001</v>
      </c>
      <c r="Q24" s="165">
        <v>225.77250000000001</v>
      </c>
      <c r="R24" s="165">
        <v>221.74199999999999</v>
      </c>
      <c r="S24" s="165">
        <v>220.32480000000001</v>
      </c>
      <c r="T24" s="165">
        <v>226.43180000000001</v>
      </c>
      <c r="U24" s="165">
        <v>226.6</v>
      </c>
      <c r="V24" s="164">
        <v>0</v>
      </c>
      <c r="W24" s="165">
        <v>232.1</v>
      </c>
      <c r="X24" s="165">
        <v>140.58789999999999</v>
      </c>
      <c r="Y24" s="165">
        <v>140.85929999999999</v>
      </c>
      <c r="Z24" s="165">
        <v>140.85820000000001</v>
      </c>
      <c r="AA24" s="165">
        <v>140.42160000000001</v>
      </c>
      <c r="AB24" s="165">
        <v>136.78559999999999</v>
      </c>
      <c r="AC24" s="164">
        <v>0</v>
      </c>
      <c r="AD24" s="164">
        <v>0</v>
      </c>
      <c r="AE24" s="165">
        <v>127.3232</v>
      </c>
      <c r="AF24" s="165">
        <v>141.59549999999999</v>
      </c>
    </row>
    <row r="25" spans="1:32" ht="18" customHeight="1" x14ac:dyDescent="0.25">
      <c r="A25" s="160" t="s">
        <v>101</v>
      </c>
      <c r="B25" s="160" t="s">
        <v>886</v>
      </c>
      <c r="C25" s="168">
        <v>501.64519999999999</v>
      </c>
      <c r="D25" s="168">
        <v>504.79849999999999</v>
      </c>
      <c r="E25" s="167">
        <v>503.08</v>
      </c>
      <c r="F25" s="168">
        <v>506.37029999999999</v>
      </c>
      <c r="G25" s="168">
        <v>507.22570000000002</v>
      </c>
      <c r="H25" s="168">
        <v>502.98570000000001</v>
      </c>
      <c r="I25" s="167">
        <v>0</v>
      </c>
      <c r="J25" s="168">
        <v>505.17090000000002</v>
      </c>
      <c r="K25" s="168">
        <v>494.29160000000002</v>
      </c>
      <c r="L25" s="168">
        <v>505.0856</v>
      </c>
      <c r="M25" s="168">
        <v>517.72339999999997</v>
      </c>
      <c r="N25" s="168">
        <v>505.435</v>
      </c>
      <c r="O25" s="168">
        <v>223.17070000000001</v>
      </c>
      <c r="P25" s="168">
        <v>222.62610000000001</v>
      </c>
      <c r="Q25" s="168">
        <v>225.35120000000001</v>
      </c>
      <c r="R25" s="168">
        <v>220.36359999999999</v>
      </c>
      <c r="S25" s="168">
        <v>219.85239999999999</v>
      </c>
      <c r="T25" s="168">
        <v>223.56360000000001</v>
      </c>
      <c r="U25" s="168">
        <v>228.4</v>
      </c>
      <c r="V25" s="167">
        <v>0</v>
      </c>
      <c r="W25" s="168">
        <v>229.4</v>
      </c>
      <c r="X25" s="168">
        <v>142.73650000000001</v>
      </c>
      <c r="Y25" s="168">
        <v>142.05779999999999</v>
      </c>
      <c r="Z25" s="168">
        <v>139.56120000000001</v>
      </c>
      <c r="AA25" s="168">
        <v>140.58199999999999</v>
      </c>
      <c r="AB25" s="168">
        <v>136.17840000000001</v>
      </c>
      <c r="AC25" s="167">
        <v>0</v>
      </c>
      <c r="AD25" s="167">
        <v>0</v>
      </c>
      <c r="AE25" s="168">
        <v>126.42959999999999</v>
      </c>
      <c r="AF25" s="168">
        <v>143.31100000000001</v>
      </c>
    </row>
    <row r="26" spans="1:32" ht="18" customHeight="1" x14ac:dyDescent="0.25">
      <c r="A26" s="160" t="s">
        <v>101</v>
      </c>
      <c r="B26" s="160" t="s">
        <v>887</v>
      </c>
      <c r="C26" s="162">
        <v>500.70089999999999</v>
      </c>
      <c r="D26" s="162">
        <v>502.80290000000002</v>
      </c>
      <c r="E26" s="162">
        <v>498.09059999999999</v>
      </c>
      <c r="F26" s="162">
        <v>507.75279999999998</v>
      </c>
      <c r="G26" s="162">
        <v>510.03250000000003</v>
      </c>
      <c r="H26" s="162">
        <v>508.28949999999998</v>
      </c>
      <c r="I26" s="162">
        <v>515.79639999999995</v>
      </c>
      <c r="J26" s="162">
        <v>506.26100000000002</v>
      </c>
      <c r="K26" s="161">
        <v>0</v>
      </c>
      <c r="L26" s="162">
        <v>507.81959999999998</v>
      </c>
      <c r="M26" s="162">
        <v>519.91859999999997</v>
      </c>
      <c r="N26" s="162">
        <v>508.96600000000001</v>
      </c>
      <c r="O26" s="162">
        <v>222.7534</v>
      </c>
      <c r="P26" s="162">
        <v>221.68700000000001</v>
      </c>
      <c r="Q26" s="162">
        <v>222.35550000000001</v>
      </c>
      <c r="R26" s="162">
        <v>219.67920000000001</v>
      </c>
      <c r="S26" s="162">
        <v>217.8442</v>
      </c>
      <c r="T26" s="162">
        <v>223.65940000000001</v>
      </c>
      <c r="U26" s="162">
        <v>228.4</v>
      </c>
      <c r="V26" s="161">
        <v>0</v>
      </c>
      <c r="W26" s="162">
        <v>229.8</v>
      </c>
      <c r="X26" s="162">
        <v>142.02809999999999</v>
      </c>
      <c r="Y26" s="162">
        <v>141.8749</v>
      </c>
      <c r="Z26" s="162">
        <v>139.2654</v>
      </c>
      <c r="AA26" s="162">
        <v>140.4366</v>
      </c>
      <c r="AB26" s="162">
        <v>135.00540000000001</v>
      </c>
      <c r="AC26" s="161">
        <v>0</v>
      </c>
      <c r="AD26" s="161">
        <v>0</v>
      </c>
      <c r="AE26" s="162">
        <v>126.0097</v>
      </c>
      <c r="AF26" s="162">
        <v>142.9434</v>
      </c>
    </row>
    <row r="27" spans="1:32" ht="18" customHeight="1" x14ac:dyDescent="0.25">
      <c r="A27" s="160" t="s">
        <v>101</v>
      </c>
      <c r="B27" s="160" t="s">
        <v>888</v>
      </c>
      <c r="C27" s="165">
        <v>501.69760000000002</v>
      </c>
      <c r="D27" s="165">
        <v>509.57760000000002</v>
      </c>
      <c r="E27" s="165">
        <v>512.63840000000005</v>
      </c>
      <c r="F27" s="165">
        <v>505.39530000000002</v>
      </c>
      <c r="G27" s="165">
        <v>506.11090000000002</v>
      </c>
      <c r="H27" s="165">
        <v>503.726</v>
      </c>
      <c r="I27" s="165">
        <v>517.84889999999996</v>
      </c>
      <c r="J27" s="165">
        <v>505.15550000000002</v>
      </c>
      <c r="K27" s="165">
        <v>505.01229999999998</v>
      </c>
      <c r="L27" s="165">
        <v>504.69139999999999</v>
      </c>
      <c r="M27" s="165">
        <v>520.14210000000003</v>
      </c>
      <c r="N27" s="165">
        <v>508.31099999999998</v>
      </c>
      <c r="O27" s="165">
        <v>222.19399999999999</v>
      </c>
      <c r="P27" s="165">
        <v>223.43600000000001</v>
      </c>
      <c r="Q27" s="165">
        <v>223.42869999999999</v>
      </c>
      <c r="R27" s="165">
        <v>219.11179999999999</v>
      </c>
      <c r="S27" s="165">
        <v>217.0986</v>
      </c>
      <c r="T27" s="165">
        <v>222.66499999999999</v>
      </c>
      <c r="U27" s="165">
        <v>228.4</v>
      </c>
      <c r="V27" s="164">
        <v>0</v>
      </c>
      <c r="W27" s="165">
        <v>228.7</v>
      </c>
      <c r="X27" s="165">
        <v>142.09479999999999</v>
      </c>
      <c r="Y27" s="165">
        <v>140.92250000000001</v>
      </c>
      <c r="Z27" s="165">
        <v>139.21350000000001</v>
      </c>
      <c r="AA27" s="165">
        <v>139.61189999999999</v>
      </c>
      <c r="AB27" s="165">
        <v>134.79839999999999</v>
      </c>
      <c r="AC27" s="164">
        <v>0</v>
      </c>
      <c r="AD27" s="164">
        <v>0</v>
      </c>
      <c r="AE27" s="165">
        <v>125.8193</v>
      </c>
      <c r="AF27" s="165">
        <v>142.923</v>
      </c>
    </row>
    <row r="28" spans="1:32" ht="18" customHeight="1" x14ac:dyDescent="0.25">
      <c r="A28" s="160" t="s">
        <v>101</v>
      </c>
      <c r="B28" s="160" t="s">
        <v>889</v>
      </c>
      <c r="C28" s="165">
        <v>501.38290000000001</v>
      </c>
      <c r="D28" s="165">
        <v>508.00209999999998</v>
      </c>
      <c r="E28" s="165">
        <v>506.3886</v>
      </c>
      <c r="F28" s="165">
        <v>502.32679999999999</v>
      </c>
      <c r="G28" s="165">
        <v>503.44729999999998</v>
      </c>
      <c r="H28" s="165">
        <v>500.6542</v>
      </c>
      <c r="I28" s="165">
        <v>512.15729999999996</v>
      </c>
      <c r="J28" s="165">
        <v>504.66419999999999</v>
      </c>
      <c r="K28" s="165">
        <v>503.42270000000002</v>
      </c>
      <c r="L28" s="165">
        <v>503.73689999999999</v>
      </c>
      <c r="M28" s="165">
        <v>519.66989999999998</v>
      </c>
      <c r="N28" s="165">
        <v>506.66489999999999</v>
      </c>
      <c r="O28" s="165">
        <v>222.35230000000001</v>
      </c>
      <c r="P28" s="165">
        <v>221.33670000000001</v>
      </c>
      <c r="Q28" s="165">
        <v>221.74940000000001</v>
      </c>
      <c r="R28" s="165">
        <v>217.8022</v>
      </c>
      <c r="S28" s="165">
        <v>216.68510000000001</v>
      </c>
      <c r="T28" s="165">
        <v>222.5668</v>
      </c>
      <c r="U28" s="165">
        <v>227.6</v>
      </c>
      <c r="V28" s="164">
        <v>0</v>
      </c>
      <c r="W28" s="165">
        <v>227.8</v>
      </c>
      <c r="X28" s="165">
        <v>141.2604</v>
      </c>
      <c r="Y28" s="165">
        <v>140.47110000000001</v>
      </c>
      <c r="Z28" s="165">
        <v>138.71549999999999</v>
      </c>
      <c r="AA28" s="165">
        <v>138.8946</v>
      </c>
      <c r="AB28" s="165">
        <v>134.10839999999999</v>
      </c>
      <c r="AC28" s="164">
        <v>0</v>
      </c>
      <c r="AD28" s="164">
        <v>0</v>
      </c>
      <c r="AE28" s="165">
        <v>125.0722</v>
      </c>
      <c r="AF28" s="165">
        <v>141.71799999999999</v>
      </c>
    </row>
    <row r="29" spans="1:32" ht="18" customHeight="1" x14ac:dyDescent="0.25">
      <c r="A29" s="160" t="s">
        <v>101</v>
      </c>
      <c r="B29" s="160" t="s">
        <v>890</v>
      </c>
      <c r="C29" s="165">
        <v>501.9599</v>
      </c>
      <c r="D29" s="165">
        <v>510.1028</v>
      </c>
      <c r="E29" s="165">
        <v>512.63840000000005</v>
      </c>
      <c r="F29" s="165">
        <v>503.55180000000001</v>
      </c>
      <c r="G29" s="165">
        <v>504.55380000000002</v>
      </c>
      <c r="H29" s="165">
        <v>502.15159999999997</v>
      </c>
      <c r="I29" s="165">
        <v>511.96359999999999</v>
      </c>
      <c r="J29" s="165">
        <v>506.92750000000001</v>
      </c>
      <c r="K29" s="165">
        <v>504.5403</v>
      </c>
      <c r="L29" s="165">
        <v>502.80990000000003</v>
      </c>
      <c r="M29" s="165">
        <v>519.9941</v>
      </c>
      <c r="N29" s="165">
        <v>506.78699999999998</v>
      </c>
      <c r="O29" s="165">
        <v>222.1806</v>
      </c>
      <c r="P29" s="165">
        <v>223.5154</v>
      </c>
      <c r="Q29" s="165">
        <v>221.85939999999999</v>
      </c>
      <c r="R29" s="165">
        <v>218.2517</v>
      </c>
      <c r="S29" s="165">
        <v>216.83279999999999</v>
      </c>
      <c r="T29" s="165">
        <v>222.0376</v>
      </c>
      <c r="U29" s="165">
        <v>227.1</v>
      </c>
      <c r="V29" s="164">
        <v>0</v>
      </c>
      <c r="W29" s="165">
        <v>227.5</v>
      </c>
      <c r="X29" s="165">
        <v>140.41749999999999</v>
      </c>
      <c r="Y29" s="165">
        <v>140.36359999999999</v>
      </c>
      <c r="Z29" s="165">
        <v>138.36789999999999</v>
      </c>
      <c r="AA29" s="165">
        <v>137.87520000000001</v>
      </c>
      <c r="AB29" s="165">
        <v>133.929</v>
      </c>
      <c r="AC29" s="164">
        <v>0</v>
      </c>
      <c r="AD29" s="164">
        <v>0</v>
      </c>
      <c r="AE29" s="165">
        <v>125.7753</v>
      </c>
      <c r="AF29" s="165">
        <v>141.35040000000001</v>
      </c>
    </row>
    <row r="30" spans="1:32" ht="18" customHeight="1" x14ac:dyDescent="0.25">
      <c r="A30" s="160" t="s">
        <v>101</v>
      </c>
      <c r="B30" s="160" t="s">
        <v>891</v>
      </c>
      <c r="C30" s="165">
        <v>500.1764</v>
      </c>
      <c r="D30" s="165">
        <v>506.47910000000002</v>
      </c>
      <c r="E30" s="165">
        <v>506.12599999999998</v>
      </c>
      <c r="F30" s="165">
        <v>501.50689999999997</v>
      </c>
      <c r="G30" s="165">
        <v>502.56560000000002</v>
      </c>
      <c r="H30" s="165">
        <v>500.88529999999997</v>
      </c>
      <c r="I30" s="164">
        <v>511.96359999999999</v>
      </c>
      <c r="J30" s="165">
        <v>505.76029999999997</v>
      </c>
      <c r="K30" s="165">
        <v>502.30369999999999</v>
      </c>
      <c r="L30" s="165">
        <v>502.37479999999999</v>
      </c>
      <c r="M30" s="165">
        <v>518.93299999999999</v>
      </c>
      <c r="N30" s="165">
        <v>506.209</v>
      </c>
      <c r="O30" s="165">
        <v>221.72800000000001</v>
      </c>
      <c r="P30" s="165">
        <v>222.47559999999999</v>
      </c>
      <c r="Q30" s="165">
        <v>221.2594</v>
      </c>
      <c r="R30" s="165">
        <v>217.24639999999999</v>
      </c>
      <c r="S30" s="165">
        <v>216.4932</v>
      </c>
      <c r="T30" s="165">
        <v>222.19990000000001</v>
      </c>
      <c r="U30" s="165">
        <v>227.1</v>
      </c>
      <c r="V30" s="164">
        <v>0</v>
      </c>
      <c r="W30" s="165">
        <v>227.2</v>
      </c>
      <c r="X30" s="165">
        <v>140.37790000000001</v>
      </c>
      <c r="Y30" s="165">
        <v>139.8082</v>
      </c>
      <c r="Z30" s="165">
        <v>138.1189</v>
      </c>
      <c r="AA30" s="165">
        <v>138.2868</v>
      </c>
      <c r="AB30" s="165">
        <v>134.55000000000001</v>
      </c>
      <c r="AC30" s="164">
        <v>0</v>
      </c>
      <c r="AD30" s="164">
        <v>0</v>
      </c>
      <c r="AE30" s="165">
        <v>125.1161</v>
      </c>
      <c r="AF30" s="165">
        <v>141.35040000000001</v>
      </c>
    </row>
    <row r="31" spans="1:32" ht="18" customHeight="1" x14ac:dyDescent="0.25">
      <c r="A31" s="160" t="s">
        <v>101</v>
      </c>
      <c r="B31" s="160" t="s">
        <v>892</v>
      </c>
      <c r="C31" s="165">
        <v>500.28129999999999</v>
      </c>
      <c r="D31" s="165">
        <v>506.42649999999998</v>
      </c>
      <c r="E31" s="165">
        <v>505.65339999999998</v>
      </c>
      <c r="F31" s="165">
        <v>499.05380000000002</v>
      </c>
      <c r="G31" s="165">
        <v>501.1771</v>
      </c>
      <c r="H31" s="165">
        <v>499.76639999999998</v>
      </c>
      <c r="I31" s="164">
        <v>511.96359999999999</v>
      </c>
      <c r="J31" s="165">
        <v>504.9409</v>
      </c>
      <c r="K31" s="165">
        <v>500.87189999999998</v>
      </c>
      <c r="L31" s="165">
        <v>501.84960000000001</v>
      </c>
      <c r="M31" s="165">
        <v>519.13509999999997</v>
      </c>
      <c r="N31" s="165">
        <v>505.67919999999998</v>
      </c>
      <c r="O31" s="165">
        <v>222.6123</v>
      </c>
      <c r="P31" s="165">
        <v>222.66229999999999</v>
      </c>
      <c r="Q31" s="165">
        <v>221.78989999999999</v>
      </c>
      <c r="R31" s="165">
        <v>216.54300000000001</v>
      </c>
      <c r="S31" s="165">
        <v>215.57769999999999</v>
      </c>
      <c r="T31" s="165">
        <v>221.59970000000001</v>
      </c>
      <c r="U31" s="165">
        <v>225.9</v>
      </c>
      <c r="V31" s="164">
        <v>0</v>
      </c>
      <c r="W31" s="165">
        <v>226</v>
      </c>
      <c r="X31" s="165">
        <v>140.37809999999999</v>
      </c>
      <c r="Y31" s="165">
        <v>138.50919999999999</v>
      </c>
      <c r="Z31" s="165">
        <v>137.9684</v>
      </c>
      <c r="AA31" s="165">
        <v>137.75110000000001</v>
      </c>
      <c r="AB31" s="165">
        <v>134.08080000000001</v>
      </c>
      <c r="AC31" s="164">
        <v>0</v>
      </c>
      <c r="AD31" s="165">
        <v>139.5849</v>
      </c>
      <c r="AE31" s="165">
        <v>124.8818</v>
      </c>
      <c r="AF31" s="165">
        <v>140.94200000000001</v>
      </c>
    </row>
    <row r="32" spans="1:32" ht="18" customHeight="1" x14ac:dyDescent="0.25">
      <c r="A32" s="160" t="s">
        <v>101</v>
      </c>
      <c r="B32" s="160" t="s">
        <v>893</v>
      </c>
      <c r="C32" s="165">
        <v>501.75009999999997</v>
      </c>
      <c r="D32" s="165">
        <v>506.1114</v>
      </c>
      <c r="E32" s="165">
        <v>509.8023</v>
      </c>
      <c r="F32" s="165">
        <v>499.32459999999998</v>
      </c>
      <c r="G32" s="165">
        <v>501.50990000000002</v>
      </c>
      <c r="H32" s="165">
        <v>500.52420000000001</v>
      </c>
      <c r="I32" s="164">
        <v>511.96359999999999</v>
      </c>
      <c r="J32" s="165">
        <v>510.88780000000003</v>
      </c>
      <c r="K32" s="165">
        <v>497.67910000000001</v>
      </c>
      <c r="L32" s="165">
        <v>502.30759999999998</v>
      </c>
      <c r="M32" s="165">
        <v>518.41690000000006</v>
      </c>
      <c r="N32" s="165">
        <v>505.35890000000001</v>
      </c>
      <c r="O32" s="165">
        <v>221.928</v>
      </c>
      <c r="P32" s="165">
        <v>222.37379999999999</v>
      </c>
      <c r="Q32" s="165">
        <v>221.9667</v>
      </c>
      <c r="R32" s="165">
        <v>216.50819999999999</v>
      </c>
      <c r="S32" s="165">
        <v>215.6146</v>
      </c>
      <c r="T32" s="165">
        <v>221.8836</v>
      </c>
      <c r="U32" s="165">
        <v>226.5</v>
      </c>
      <c r="V32" s="164">
        <v>0</v>
      </c>
      <c r="W32" s="165">
        <v>226.5</v>
      </c>
      <c r="X32" s="165">
        <v>140.45259999999999</v>
      </c>
      <c r="Y32" s="165">
        <v>140.60329999999999</v>
      </c>
      <c r="Z32" s="165">
        <v>137.9684</v>
      </c>
      <c r="AA32" s="165">
        <v>137.98859999999999</v>
      </c>
      <c r="AB32" s="165">
        <v>133.94280000000001</v>
      </c>
      <c r="AC32" s="164">
        <v>0</v>
      </c>
      <c r="AD32" s="165">
        <v>141.92699999999999</v>
      </c>
      <c r="AE32" s="165">
        <v>124.5107</v>
      </c>
      <c r="AF32" s="165">
        <v>140.94200000000001</v>
      </c>
    </row>
    <row r="33" spans="1:32" ht="18" customHeight="1" x14ac:dyDescent="0.25">
      <c r="A33" s="160" t="s">
        <v>101</v>
      </c>
      <c r="B33" s="160" t="s">
        <v>894</v>
      </c>
      <c r="C33" s="168">
        <v>501.3304</v>
      </c>
      <c r="D33" s="168">
        <v>506.79419999999999</v>
      </c>
      <c r="E33" s="168">
        <v>505.3383</v>
      </c>
      <c r="F33" s="168">
        <v>500.50349999999997</v>
      </c>
      <c r="G33" s="168">
        <v>502.65589999999997</v>
      </c>
      <c r="H33" s="168">
        <v>500.19560000000001</v>
      </c>
      <c r="I33" s="167">
        <v>511.96359999999999</v>
      </c>
      <c r="J33" s="168">
        <v>512.39070000000004</v>
      </c>
      <c r="K33" s="168">
        <v>497.95519999999999</v>
      </c>
      <c r="L33" s="168">
        <v>500.53699999999998</v>
      </c>
      <c r="M33" s="168">
        <v>516.75170000000003</v>
      </c>
      <c r="N33" s="168">
        <v>503.26459999999997</v>
      </c>
      <c r="O33" s="168">
        <v>222.5061</v>
      </c>
      <c r="P33" s="168">
        <v>222.6123</v>
      </c>
      <c r="Q33" s="168">
        <v>221.6266</v>
      </c>
      <c r="R33" s="168">
        <v>216.81639999999999</v>
      </c>
      <c r="S33" s="168">
        <v>216.58920000000001</v>
      </c>
      <c r="T33" s="168">
        <v>221.54079999999999</v>
      </c>
      <c r="U33" s="168">
        <v>225.9</v>
      </c>
      <c r="V33" s="167">
        <v>0</v>
      </c>
      <c r="W33" s="168">
        <v>225.5</v>
      </c>
      <c r="X33" s="168">
        <v>139.6489</v>
      </c>
      <c r="Y33" s="168">
        <v>139.64109999999999</v>
      </c>
      <c r="Z33" s="168">
        <v>137.8698</v>
      </c>
      <c r="AA33" s="168">
        <v>137.7423</v>
      </c>
      <c r="AB33" s="168">
        <v>133.86000000000001</v>
      </c>
      <c r="AC33" s="167">
        <v>0</v>
      </c>
      <c r="AD33" s="168">
        <v>141.41460000000001</v>
      </c>
      <c r="AE33" s="168">
        <v>125.3066</v>
      </c>
      <c r="AF33" s="168">
        <v>140.94200000000001</v>
      </c>
    </row>
    <row r="34" spans="1:32" ht="18" customHeight="1" x14ac:dyDescent="0.25">
      <c r="A34" s="160" t="s">
        <v>101</v>
      </c>
      <c r="B34" s="160" t="s">
        <v>895</v>
      </c>
      <c r="C34" s="162">
        <v>501.48779999999999</v>
      </c>
      <c r="D34" s="162">
        <v>507.94959999999998</v>
      </c>
      <c r="E34" s="162">
        <v>503.8152</v>
      </c>
      <c r="F34" s="162">
        <v>501.40100000000001</v>
      </c>
      <c r="G34" s="162">
        <v>502.42239999999998</v>
      </c>
      <c r="H34" s="162">
        <v>500.40069999999997</v>
      </c>
      <c r="I34" s="161">
        <v>511.96359999999999</v>
      </c>
      <c r="J34" s="162">
        <v>513.18029999999999</v>
      </c>
      <c r="K34" s="162">
        <v>498.22219999999999</v>
      </c>
      <c r="L34" s="162">
        <v>501.43920000000003</v>
      </c>
      <c r="M34" s="162">
        <v>518.01179999999999</v>
      </c>
      <c r="N34" s="162">
        <v>504.90769999999998</v>
      </c>
      <c r="O34" s="162">
        <v>222.56209999999999</v>
      </c>
      <c r="P34" s="162">
        <v>222.9256</v>
      </c>
      <c r="Q34" s="162">
        <v>222.2218</v>
      </c>
      <c r="R34" s="162">
        <v>217.72309999999999</v>
      </c>
      <c r="S34" s="162">
        <v>217.18719999999999</v>
      </c>
      <c r="T34" s="162">
        <v>221.8647</v>
      </c>
      <c r="U34" s="162">
        <v>225.9</v>
      </c>
      <c r="V34" s="161">
        <v>0</v>
      </c>
      <c r="W34" s="162">
        <v>226</v>
      </c>
      <c r="X34" s="162">
        <v>141.2869</v>
      </c>
      <c r="Y34" s="162">
        <v>139.73939999999999</v>
      </c>
      <c r="Z34" s="162">
        <v>136.8218</v>
      </c>
      <c r="AA34" s="162">
        <v>138.40270000000001</v>
      </c>
      <c r="AB34" s="162">
        <v>134.43960000000001</v>
      </c>
      <c r="AC34" s="161">
        <v>0</v>
      </c>
      <c r="AD34" s="162">
        <v>141.57570000000001</v>
      </c>
      <c r="AE34" s="162">
        <v>126.10250000000001</v>
      </c>
      <c r="AF34" s="162">
        <v>141.73849999999999</v>
      </c>
    </row>
    <row r="35" spans="1:32" ht="18" customHeight="1" x14ac:dyDescent="0.25">
      <c r="A35" s="160" t="s">
        <v>101</v>
      </c>
      <c r="B35" s="160" t="s">
        <v>896</v>
      </c>
      <c r="C35" s="165">
        <v>502.43200000000002</v>
      </c>
      <c r="D35" s="165">
        <v>510.94310000000002</v>
      </c>
      <c r="E35" s="165">
        <v>510.6952</v>
      </c>
      <c r="F35" s="165">
        <v>503.93340000000001</v>
      </c>
      <c r="G35" s="165">
        <v>505.09440000000001</v>
      </c>
      <c r="H35" s="165">
        <v>501.42180000000002</v>
      </c>
      <c r="I35" s="164">
        <v>511.96359999999999</v>
      </c>
      <c r="J35" s="165">
        <v>516.33839999999998</v>
      </c>
      <c r="K35" s="165">
        <v>499.54259999999999</v>
      </c>
      <c r="L35" s="165">
        <v>502.83159999999998</v>
      </c>
      <c r="M35" s="165">
        <v>518.31489999999997</v>
      </c>
      <c r="N35" s="165">
        <v>504.84550000000002</v>
      </c>
      <c r="O35" s="165">
        <v>222.99529999999999</v>
      </c>
      <c r="P35" s="165">
        <v>224.4425</v>
      </c>
      <c r="Q35" s="165">
        <v>223.2954</v>
      </c>
      <c r="R35" s="165">
        <v>218.6738</v>
      </c>
      <c r="S35" s="165">
        <v>217.29050000000001</v>
      </c>
      <c r="T35" s="165">
        <v>222.21350000000001</v>
      </c>
      <c r="U35" s="165">
        <v>225.9</v>
      </c>
      <c r="V35" s="164">
        <v>0</v>
      </c>
      <c r="W35" s="165">
        <v>226.1</v>
      </c>
      <c r="X35" s="164">
        <v>141.2869</v>
      </c>
      <c r="Y35" s="165">
        <v>139.607</v>
      </c>
      <c r="Z35" s="165">
        <v>137.07079999999999</v>
      </c>
      <c r="AA35" s="165">
        <v>138.9639</v>
      </c>
      <c r="AB35" s="165">
        <v>135.2124</v>
      </c>
      <c r="AC35" s="164">
        <v>0</v>
      </c>
      <c r="AD35" s="165">
        <v>141.29750000000001</v>
      </c>
      <c r="AE35" s="165">
        <v>125.8193</v>
      </c>
      <c r="AF35" s="165">
        <v>141.77930000000001</v>
      </c>
    </row>
    <row r="36" spans="1:32" ht="18" customHeight="1" x14ac:dyDescent="0.25">
      <c r="A36" s="160" t="s">
        <v>101</v>
      </c>
      <c r="B36" s="160" t="s">
        <v>897</v>
      </c>
      <c r="C36" s="165">
        <v>501.9599</v>
      </c>
      <c r="D36" s="165">
        <v>507.26679999999999</v>
      </c>
      <c r="E36" s="165">
        <v>512.00810000000001</v>
      </c>
      <c r="F36" s="165">
        <v>502.00709999999998</v>
      </c>
      <c r="G36" s="165">
        <v>503.72129999999999</v>
      </c>
      <c r="H36" s="165">
        <v>501.08330000000001</v>
      </c>
      <c r="I36" s="164">
        <v>511.96359999999999</v>
      </c>
      <c r="J36" s="165">
        <v>515.39480000000003</v>
      </c>
      <c r="K36" s="165">
        <v>498.37479999999999</v>
      </c>
      <c r="L36" s="165">
        <v>501.63799999999998</v>
      </c>
      <c r="M36" s="165">
        <v>517.74720000000002</v>
      </c>
      <c r="N36" s="165">
        <v>504.35890000000001</v>
      </c>
      <c r="O36" s="165">
        <v>223.13579999999999</v>
      </c>
      <c r="P36" s="165">
        <v>223.09780000000001</v>
      </c>
      <c r="Q36" s="165">
        <v>223.517</v>
      </c>
      <c r="R36" s="165">
        <v>218.1875</v>
      </c>
      <c r="S36" s="165">
        <v>217.0395</v>
      </c>
      <c r="T36" s="165">
        <v>221.83619999999999</v>
      </c>
      <c r="U36" s="165">
        <v>225.9</v>
      </c>
      <c r="V36" s="164">
        <v>0</v>
      </c>
      <c r="W36" s="165">
        <v>225.7</v>
      </c>
      <c r="X36" s="164">
        <v>141.2869</v>
      </c>
      <c r="Y36" s="165">
        <v>140.06489999999999</v>
      </c>
      <c r="Z36" s="165">
        <v>137.07079999999999</v>
      </c>
      <c r="AA36" s="165">
        <v>138.39830000000001</v>
      </c>
      <c r="AB36" s="165">
        <v>134.99160000000001</v>
      </c>
      <c r="AC36" s="164">
        <v>0</v>
      </c>
      <c r="AD36" s="165">
        <v>141.078</v>
      </c>
      <c r="AE36" s="165">
        <v>124.6474</v>
      </c>
      <c r="AF36" s="165">
        <v>141.35040000000001</v>
      </c>
    </row>
    <row r="37" spans="1:32" ht="18" customHeight="1" x14ac:dyDescent="0.25">
      <c r="A37" s="160" t="s">
        <v>101</v>
      </c>
      <c r="B37" s="160" t="s">
        <v>898</v>
      </c>
      <c r="C37" s="165">
        <v>502.53699999999998</v>
      </c>
      <c r="D37" s="165">
        <v>508.78980000000001</v>
      </c>
      <c r="E37" s="165">
        <v>509.59230000000002</v>
      </c>
      <c r="F37" s="165">
        <v>502.42140000000001</v>
      </c>
      <c r="G37" s="165">
        <v>503.95150000000001</v>
      </c>
      <c r="H37" s="165">
        <v>501.39319999999998</v>
      </c>
      <c r="I37" s="164">
        <v>511.96359999999999</v>
      </c>
      <c r="J37" s="165">
        <v>514.62570000000005</v>
      </c>
      <c r="K37" s="165">
        <v>497.16550000000001</v>
      </c>
      <c r="L37" s="165">
        <v>500.8954</v>
      </c>
      <c r="M37" s="165">
        <v>517.03989999999999</v>
      </c>
      <c r="N37" s="165">
        <v>503.59030000000001</v>
      </c>
      <c r="O37" s="165">
        <v>223.39660000000001</v>
      </c>
      <c r="P37" s="165">
        <v>223.86500000000001</v>
      </c>
      <c r="Q37" s="165">
        <v>223.2593</v>
      </c>
      <c r="R37" s="165">
        <v>218.28620000000001</v>
      </c>
      <c r="S37" s="165">
        <v>217.19450000000001</v>
      </c>
      <c r="T37" s="165">
        <v>221.77799999999999</v>
      </c>
      <c r="U37" s="165">
        <v>224.7</v>
      </c>
      <c r="V37" s="164">
        <v>0</v>
      </c>
      <c r="W37" s="165">
        <v>225</v>
      </c>
      <c r="X37" s="165">
        <v>139.56469999999999</v>
      </c>
      <c r="Y37" s="165">
        <v>139.27279999999999</v>
      </c>
      <c r="Z37" s="165">
        <v>136.8218</v>
      </c>
      <c r="AA37" s="165">
        <v>137.6739</v>
      </c>
      <c r="AB37" s="165">
        <v>134.5086</v>
      </c>
      <c r="AC37" s="164">
        <v>0</v>
      </c>
      <c r="AD37" s="165">
        <v>140.5949</v>
      </c>
      <c r="AE37" s="165">
        <v>124.27630000000001</v>
      </c>
      <c r="AF37" s="165">
        <v>140.554</v>
      </c>
    </row>
    <row r="38" spans="1:32" ht="18" customHeight="1" x14ac:dyDescent="0.25">
      <c r="A38" s="160" t="s">
        <v>101</v>
      </c>
      <c r="B38" s="160" t="s">
        <v>899</v>
      </c>
      <c r="C38" s="165">
        <v>502.1173</v>
      </c>
      <c r="D38" s="165">
        <v>508.1071</v>
      </c>
      <c r="E38" s="165">
        <v>509.43470000000002</v>
      </c>
      <c r="F38" s="165">
        <v>500.45690000000002</v>
      </c>
      <c r="G38" s="165">
        <v>502.06939999999997</v>
      </c>
      <c r="H38" s="165">
        <v>500.35969999999998</v>
      </c>
      <c r="I38" s="164">
        <v>511.96359999999999</v>
      </c>
      <c r="J38" s="165">
        <v>514.14089999999999</v>
      </c>
      <c r="K38" s="165">
        <v>504.41629999999998</v>
      </c>
      <c r="L38" s="165">
        <v>497.68209999999999</v>
      </c>
      <c r="M38" s="165">
        <v>513.21939999999995</v>
      </c>
      <c r="N38" s="165">
        <v>500.86070000000001</v>
      </c>
      <c r="O38" s="165">
        <v>222.90710000000001</v>
      </c>
      <c r="P38" s="165">
        <v>223.13550000000001</v>
      </c>
      <c r="Q38" s="165">
        <v>222.58629999999999</v>
      </c>
      <c r="R38" s="165">
        <v>217.12960000000001</v>
      </c>
      <c r="S38" s="165">
        <v>216.61869999999999</v>
      </c>
      <c r="T38" s="165">
        <v>221.53100000000001</v>
      </c>
      <c r="U38" s="165">
        <v>224</v>
      </c>
      <c r="V38" s="164">
        <v>0</v>
      </c>
      <c r="W38" s="165">
        <v>224.1</v>
      </c>
      <c r="X38" s="165">
        <v>139.5455</v>
      </c>
      <c r="Y38" s="165">
        <v>138.64250000000001</v>
      </c>
      <c r="Z38" s="165">
        <v>136.8218</v>
      </c>
      <c r="AA38" s="165">
        <v>137.631</v>
      </c>
      <c r="AB38" s="165">
        <v>134.17740000000001</v>
      </c>
      <c r="AC38" s="164">
        <v>0</v>
      </c>
      <c r="AD38" s="165">
        <v>139.96549999999999</v>
      </c>
      <c r="AE38" s="165">
        <v>124.0419</v>
      </c>
      <c r="AF38" s="165">
        <v>140.1455</v>
      </c>
    </row>
    <row r="39" spans="1:32" ht="18" customHeight="1" x14ac:dyDescent="0.25">
      <c r="A39" s="160" t="s">
        <v>101</v>
      </c>
      <c r="B39" s="160" t="s">
        <v>900</v>
      </c>
      <c r="C39" s="165">
        <v>501.12060000000002</v>
      </c>
      <c r="D39" s="165">
        <v>505.4812</v>
      </c>
      <c r="E39" s="165">
        <v>502.13459999999998</v>
      </c>
      <c r="F39" s="165">
        <v>498.37540000000001</v>
      </c>
      <c r="G39" s="165">
        <v>500.69490000000002</v>
      </c>
      <c r="H39" s="165">
        <v>498.11680000000001</v>
      </c>
      <c r="I39" s="164">
        <v>511.96359999999999</v>
      </c>
      <c r="J39" s="165">
        <v>513.57709999999997</v>
      </c>
      <c r="K39" s="165">
        <v>503.8295</v>
      </c>
      <c r="L39" s="165">
        <v>497.08550000000002</v>
      </c>
      <c r="M39" s="165">
        <v>511.63240000000002</v>
      </c>
      <c r="N39" s="165">
        <v>499.25819999999999</v>
      </c>
      <c r="O39" s="165">
        <v>222.6952</v>
      </c>
      <c r="P39" s="165">
        <v>223.85830000000001</v>
      </c>
      <c r="Q39" s="165">
        <v>222.477</v>
      </c>
      <c r="R39" s="165">
        <v>218.2672</v>
      </c>
      <c r="S39" s="165">
        <v>216.375</v>
      </c>
      <c r="T39" s="165">
        <v>221.08789999999999</v>
      </c>
      <c r="U39" s="165">
        <v>224</v>
      </c>
      <c r="V39" s="164">
        <v>0</v>
      </c>
      <c r="W39" s="165">
        <v>223.9</v>
      </c>
      <c r="X39" s="165">
        <v>138.73410000000001</v>
      </c>
      <c r="Y39" s="165">
        <v>139.00120000000001</v>
      </c>
      <c r="Z39" s="165">
        <v>139.21350000000001</v>
      </c>
      <c r="AA39" s="165">
        <v>138.03569999999999</v>
      </c>
      <c r="AB39" s="165">
        <v>134.0532</v>
      </c>
      <c r="AC39" s="164">
        <v>0</v>
      </c>
      <c r="AD39" s="165">
        <v>140.24359999999999</v>
      </c>
      <c r="AE39" s="165">
        <v>123.9003</v>
      </c>
      <c r="AF39" s="165">
        <v>139.75749999999999</v>
      </c>
    </row>
    <row r="40" spans="1:32" ht="18" customHeight="1" x14ac:dyDescent="0.25">
      <c r="A40" s="160" t="s">
        <v>101</v>
      </c>
      <c r="B40" s="160" t="s">
        <v>901</v>
      </c>
      <c r="C40" s="165">
        <v>501.3304</v>
      </c>
      <c r="D40" s="165">
        <v>503.32799999999997</v>
      </c>
      <c r="E40" s="164">
        <v>502.13459999999998</v>
      </c>
      <c r="F40" s="165">
        <v>497.96390000000002</v>
      </c>
      <c r="G40" s="165">
        <v>500.73750000000001</v>
      </c>
      <c r="H40" s="165">
        <v>499.3922</v>
      </c>
      <c r="I40" s="164">
        <v>511.96359999999999</v>
      </c>
      <c r="J40" s="165">
        <v>514.17899999999997</v>
      </c>
      <c r="K40" s="165">
        <v>503.25290000000001</v>
      </c>
      <c r="L40" s="165">
        <v>496.45350000000002</v>
      </c>
      <c r="M40" s="165">
        <v>511.05070000000001</v>
      </c>
      <c r="N40" s="165">
        <v>499.21879999999999</v>
      </c>
      <c r="O40" s="165">
        <v>222.75200000000001</v>
      </c>
      <c r="P40" s="165">
        <v>223.28989999999999</v>
      </c>
      <c r="Q40" s="165">
        <v>222.10470000000001</v>
      </c>
      <c r="R40" s="165">
        <v>218.02930000000001</v>
      </c>
      <c r="S40" s="165">
        <v>216.61869999999999</v>
      </c>
      <c r="T40" s="165">
        <v>221.27719999999999</v>
      </c>
      <c r="U40" s="165">
        <v>223.9</v>
      </c>
      <c r="V40" s="164">
        <v>0</v>
      </c>
      <c r="W40" s="165">
        <v>223.9</v>
      </c>
      <c r="X40" s="165">
        <v>138.7225</v>
      </c>
      <c r="Y40" s="165">
        <v>139.2841</v>
      </c>
      <c r="Z40" s="165">
        <v>139.364</v>
      </c>
      <c r="AA40" s="165">
        <v>136.95930000000001</v>
      </c>
      <c r="AB40" s="165">
        <v>133.73580000000001</v>
      </c>
      <c r="AC40" s="164">
        <v>0</v>
      </c>
      <c r="AD40" s="165">
        <v>140.41929999999999</v>
      </c>
      <c r="AE40" s="165">
        <v>123.5243</v>
      </c>
      <c r="AF40" s="165">
        <v>139.5737</v>
      </c>
    </row>
    <row r="41" spans="1:32" ht="18" customHeight="1" x14ac:dyDescent="0.25">
      <c r="A41" s="160" t="s">
        <v>101</v>
      </c>
      <c r="B41" s="160" t="s">
        <v>902</v>
      </c>
      <c r="C41" s="168">
        <v>500.49110000000002</v>
      </c>
      <c r="D41" s="168">
        <v>504.2208</v>
      </c>
      <c r="E41" s="168">
        <v>504.70800000000003</v>
      </c>
      <c r="F41" s="168">
        <v>497.4794</v>
      </c>
      <c r="G41" s="168">
        <v>500.6848</v>
      </c>
      <c r="H41" s="168">
        <v>498.89600000000002</v>
      </c>
      <c r="I41" s="167">
        <v>511.96359999999999</v>
      </c>
      <c r="J41" s="168">
        <v>514.07489999999996</v>
      </c>
      <c r="K41" s="168">
        <v>502.33199999999999</v>
      </c>
      <c r="L41" s="168">
        <v>496.50790000000001</v>
      </c>
      <c r="M41" s="168">
        <v>510.3005</v>
      </c>
      <c r="N41" s="168">
        <v>498.04180000000002</v>
      </c>
      <c r="O41" s="168">
        <v>222.7885</v>
      </c>
      <c r="P41" s="168">
        <v>223.3895</v>
      </c>
      <c r="Q41" s="168">
        <v>222.4665</v>
      </c>
      <c r="R41" s="168">
        <v>217.8527</v>
      </c>
      <c r="S41" s="168">
        <v>216.3603</v>
      </c>
      <c r="T41" s="168">
        <v>221.21719999999999</v>
      </c>
      <c r="U41" s="168">
        <v>224</v>
      </c>
      <c r="V41" s="167">
        <v>0</v>
      </c>
      <c r="W41" s="168">
        <v>224.2</v>
      </c>
      <c r="X41" s="168">
        <v>141.2182</v>
      </c>
      <c r="Y41" s="168">
        <v>139.39109999999999</v>
      </c>
      <c r="Z41" s="168">
        <v>139.364</v>
      </c>
      <c r="AA41" s="168">
        <v>138.79730000000001</v>
      </c>
      <c r="AB41" s="168">
        <v>134.01179999999999</v>
      </c>
      <c r="AC41" s="167">
        <v>0</v>
      </c>
      <c r="AD41" s="168">
        <v>140.4778</v>
      </c>
      <c r="AE41" s="168">
        <v>123.3387</v>
      </c>
      <c r="AF41" s="168">
        <v>141.35040000000001</v>
      </c>
    </row>
    <row r="42" spans="1:32" ht="18" customHeight="1" x14ac:dyDescent="0.25">
      <c r="A42" s="160" t="s">
        <v>101</v>
      </c>
      <c r="B42" s="160" t="s">
        <v>903</v>
      </c>
      <c r="C42" s="162">
        <v>500.91079999999999</v>
      </c>
      <c r="D42" s="162">
        <v>503.80059999999997</v>
      </c>
      <c r="E42" s="162">
        <v>507.12389999999999</v>
      </c>
      <c r="F42" s="162">
        <v>498.21190000000001</v>
      </c>
      <c r="G42" s="162">
        <v>500.22559999999999</v>
      </c>
      <c r="H42" s="162">
        <v>497.09800000000001</v>
      </c>
      <c r="I42" s="162">
        <v>500.8818</v>
      </c>
      <c r="J42" s="162">
        <v>511.46710000000002</v>
      </c>
      <c r="K42" s="162">
        <v>498.95769999999999</v>
      </c>
      <c r="L42" s="162">
        <v>495.90300000000002</v>
      </c>
      <c r="M42" s="162">
        <v>507.80680000000001</v>
      </c>
      <c r="N42" s="162">
        <v>496.33600000000001</v>
      </c>
      <c r="O42" s="162">
        <v>222.6198</v>
      </c>
      <c r="P42" s="162">
        <v>224.881</v>
      </c>
      <c r="Q42" s="162">
        <v>222.46549999999999</v>
      </c>
      <c r="R42" s="162">
        <v>218.26560000000001</v>
      </c>
      <c r="S42" s="162">
        <v>216.60390000000001</v>
      </c>
      <c r="T42" s="162">
        <v>220.98650000000001</v>
      </c>
      <c r="U42" s="162">
        <v>223.9</v>
      </c>
      <c r="V42" s="161">
        <v>0</v>
      </c>
      <c r="W42" s="162">
        <v>224</v>
      </c>
      <c r="X42" s="162">
        <v>141.19049999999999</v>
      </c>
      <c r="Y42" s="162">
        <v>139.18629999999999</v>
      </c>
      <c r="Z42" s="162">
        <v>139.5145</v>
      </c>
      <c r="AA42" s="162">
        <v>138.57069999999999</v>
      </c>
      <c r="AB42" s="162">
        <v>134.17740000000001</v>
      </c>
      <c r="AC42" s="161">
        <v>0</v>
      </c>
      <c r="AD42" s="162">
        <v>140.18510000000001</v>
      </c>
      <c r="AE42" s="162">
        <v>123.8075</v>
      </c>
      <c r="AF42" s="162">
        <v>140.94200000000001</v>
      </c>
    </row>
    <row r="43" spans="1:32" ht="18" customHeight="1" x14ac:dyDescent="0.25">
      <c r="A43" s="160" t="s">
        <v>101</v>
      </c>
      <c r="B43" s="160" t="s">
        <v>904</v>
      </c>
      <c r="C43" s="165">
        <v>502.1173</v>
      </c>
      <c r="D43" s="165">
        <v>507.10930000000002</v>
      </c>
      <c r="E43" s="165">
        <v>508.80450000000002</v>
      </c>
      <c r="F43" s="165">
        <v>498.92430000000002</v>
      </c>
      <c r="G43" s="165">
        <v>500.536</v>
      </c>
      <c r="H43" s="165">
        <v>497.75220000000002</v>
      </c>
      <c r="I43" s="165">
        <v>495.75490000000002</v>
      </c>
      <c r="J43" s="165">
        <v>508.87150000000003</v>
      </c>
      <c r="K43" s="165">
        <v>493.57600000000002</v>
      </c>
      <c r="L43" s="165">
        <v>492.37470000000002</v>
      </c>
      <c r="M43" s="165">
        <v>503.92099999999999</v>
      </c>
      <c r="N43" s="165">
        <v>491.298</v>
      </c>
      <c r="O43" s="165">
        <v>222.76669999999999</v>
      </c>
      <c r="P43" s="165">
        <v>224.71960000000001</v>
      </c>
      <c r="Q43" s="165">
        <v>224.93340000000001</v>
      </c>
      <c r="R43" s="165">
        <v>218.81469999999999</v>
      </c>
      <c r="S43" s="165">
        <v>216.99520000000001</v>
      </c>
      <c r="T43" s="165">
        <v>220.40010000000001</v>
      </c>
      <c r="U43" s="165">
        <v>222.7</v>
      </c>
      <c r="V43" s="164">
        <v>0</v>
      </c>
      <c r="W43" s="165">
        <v>223</v>
      </c>
      <c r="X43" s="165">
        <v>140.3466</v>
      </c>
      <c r="Y43" s="165">
        <v>139.958</v>
      </c>
      <c r="Z43" s="165">
        <v>139.21350000000001</v>
      </c>
      <c r="AA43" s="165">
        <v>138.0916</v>
      </c>
      <c r="AB43" s="165">
        <v>134.66040000000001</v>
      </c>
      <c r="AC43" s="164">
        <v>0</v>
      </c>
      <c r="AD43" s="165">
        <v>141.12190000000001</v>
      </c>
      <c r="AE43" s="165">
        <v>125.541</v>
      </c>
      <c r="AF43" s="165">
        <v>140.554</v>
      </c>
    </row>
    <row r="44" spans="1:32" ht="18" customHeight="1" x14ac:dyDescent="0.25">
      <c r="A44" s="160" t="s">
        <v>101</v>
      </c>
      <c r="B44" s="160" t="s">
        <v>905</v>
      </c>
      <c r="C44" s="165">
        <v>502.22219999999999</v>
      </c>
      <c r="D44" s="165">
        <v>504.58839999999998</v>
      </c>
      <c r="E44" s="165">
        <v>506.80880000000002</v>
      </c>
      <c r="F44" s="165">
        <v>499.44940000000003</v>
      </c>
      <c r="G44" s="165">
        <v>501.22640000000001</v>
      </c>
      <c r="H44" s="165">
        <v>498.64769999999999</v>
      </c>
      <c r="I44" s="165">
        <v>490.10309999999998</v>
      </c>
      <c r="J44" s="165">
        <v>508.87520000000001</v>
      </c>
      <c r="K44" s="165">
        <v>490.64550000000003</v>
      </c>
      <c r="L44" s="165">
        <v>491.4237</v>
      </c>
      <c r="M44" s="165">
        <v>500.34370000000001</v>
      </c>
      <c r="N44" s="165">
        <v>490.32709999999997</v>
      </c>
      <c r="O44" s="165">
        <v>223.19550000000001</v>
      </c>
      <c r="P44" s="165">
        <v>225.63579999999999</v>
      </c>
      <c r="Q44" s="165">
        <v>225.69239999999999</v>
      </c>
      <c r="R44" s="165">
        <v>219.4487</v>
      </c>
      <c r="S44" s="165">
        <v>217.43819999999999</v>
      </c>
      <c r="T44" s="165">
        <v>220.26169999999999</v>
      </c>
      <c r="U44" s="165">
        <v>221.4</v>
      </c>
      <c r="V44" s="164">
        <v>0</v>
      </c>
      <c r="W44" s="165">
        <v>221.8</v>
      </c>
      <c r="X44" s="165">
        <v>138.6662</v>
      </c>
      <c r="Y44" s="165">
        <v>139.11859999999999</v>
      </c>
      <c r="Z44" s="165">
        <v>138.4665</v>
      </c>
      <c r="AA44" s="165">
        <v>136.93260000000001</v>
      </c>
      <c r="AB44" s="165">
        <v>135.03299999999999</v>
      </c>
      <c r="AC44" s="164">
        <v>0</v>
      </c>
      <c r="AD44" s="165">
        <v>140.27289999999999</v>
      </c>
      <c r="AE44" s="165">
        <v>125.7265</v>
      </c>
      <c r="AF44" s="165">
        <v>138.57300000000001</v>
      </c>
    </row>
    <row r="45" spans="1:32" ht="18" customHeight="1" x14ac:dyDescent="0.25">
      <c r="A45" s="160" t="s">
        <v>101</v>
      </c>
      <c r="B45" s="160" t="s">
        <v>906</v>
      </c>
      <c r="C45" s="165">
        <v>504.21550000000002</v>
      </c>
      <c r="D45" s="165">
        <v>511.73079999999999</v>
      </c>
      <c r="E45" s="165">
        <v>512.63840000000005</v>
      </c>
      <c r="F45" s="165">
        <v>505.94549999999998</v>
      </c>
      <c r="G45" s="165">
        <v>507.45679999999999</v>
      </c>
      <c r="H45" s="165">
        <v>502.76459999999997</v>
      </c>
      <c r="I45" s="165">
        <v>505.52</v>
      </c>
      <c r="J45" s="165">
        <v>516.55589999999995</v>
      </c>
      <c r="K45" s="165">
        <v>494.47039999999998</v>
      </c>
      <c r="L45" s="165">
        <v>492.46769999999998</v>
      </c>
      <c r="M45" s="165">
        <v>504.20760000000001</v>
      </c>
      <c r="N45" s="165">
        <v>492.13</v>
      </c>
      <c r="O45" s="165">
        <v>223.4074</v>
      </c>
      <c r="P45" s="165">
        <v>227.1388</v>
      </c>
      <c r="Q45" s="165">
        <v>226.97720000000001</v>
      </c>
      <c r="R45" s="165">
        <v>222.44880000000001</v>
      </c>
      <c r="S45" s="165">
        <v>218.87039999999999</v>
      </c>
      <c r="T45" s="165">
        <v>220.6045</v>
      </c>
      <c r="U45" s="165">
        <v>221.4</v>
      </c>
      <c r="V45" s="164">
        <v>0</v>
      </c>
      <c r="W45" s="165">
        <v>222.5</v>
      </c>
      <c r="X45" s="165">
        <v>140.2912</v>
      </c>
      <c r="Y45" s="165">
        <v>139.65020000000001</v>
      </c>
      <c r="Z45" s="165">
        <v>138.86600000000001</v>
      </c>
      <c r="AA45" s="165">
        <v>139.28890000000001</v>
      </c>
      <c r="AB45" s="165">
        <v>136.5924</v>
      </c>
      <c r="AC45" s="164">
        <v>0</v>
      </c>
      <c r="AD45" s="165">
        <v>141.0633</v>
      </c>
      <c r="AE45" s="165">
        <v>127.1328</v>
      </c>
      <c r="AF45" s="165">
        <v>140.94200000000001</v>
      </c>
    </row>
    <row r="46" spans="1:32" ht="18" customHeight="1" x14ac:dyDescent="0.25">
      <c r="A46" s="160" t="s">
        <v>101</v>
      </c>
      <c r="B46" s="160" t="s">
        <v>907</v>
      </c>
      <c r="C46" s="165">
        <v>502.90410000000003</v>
      </c>
      <c r="D46" s="165">
        <v>508.6848</v>
      </c>
      <c r="E46" s="165">
        <v>507.54399999999998</v>
      </c>
      <c r="F46" s="165">
        <v>503.5677</v>
      </c>
      <c r="G46" s="165">
        <v>505.87689999999998</v>
      </c>
      <c r="H46" s="165">
        <v>501.11989999999997</v>
      </c>
      <c r="I46" s="165">
        <v>502.74279999999999</v>
      </c>
      <c r="J46" s="165">
        <v>514.59029999999996</v>
      </c>
      <c r="K46" s="165">
        <v>493.70800000000003</v>
      </c>
      <c r="L46" s="165">
        <v>492.5804</v>
      </c>
      <c r="M46" s="165">
        <v>503.8236</v>
      </c>
      <c r="N46" s="165">
        <v>491.87369999999999</v>
      </c>
      <c r="O46" s="165">
        <v>223.46209999999999</v>
      </c>
      <c r="P46" s="165">
        <v>225.3065</v>
      </c>
      <c r="Q46" s="165">
        <v>225.90369999999999</v>
      </c>
      <c r="R46" s="165">
        <v>221.61160000000001</v>
      </c>
      <c r="S46" s="165">
        <v>219.10669999999999</v>
      </c>
      <c r="T46" s="165">
        <v>220.83510000000001</v>
      </c>
      <c r="U46" s="165">
        <v>221.4</v>
      </c>
      <c r="V46" s="164">
        <v>0</v>
      </c>
      <c r="W46" s="165">
        <v>222.1</v>
      </c>
      <c r="X46" s="165">
        <v>140.27449999999999</v>
      </c>
      <c r="Y46" s="165">
        <v>139.28280000000001</v>
      </c>
      <c r="Z46" s="165">
        <v>138.96449999999999</v>
      </c>
      <c r="AA46" s="165">
        <v>138.76759999999999</v>
      </c>
      <c r="AB46" s="165">
        <v>136.44059999999999</v>
      </c>
      <c r="AC46" s="164">
        <v>0</v>
      </c>
      <c r="AD46" s="165">
        <v>140.79990000000001</v>
      </c>
      <c r="AE46" s="165">
        <v>126.2441</v>
      </c>
      <c r="AF46" s="165">
        <v>140.5335</v>
      </c>
    </row>
    <row r="47" spans="1:32" ht="18" customHeight="1" x14ac:dyDescent="0.25">
      <c r="A47" s="160" t="s">
        <v>101</v>
      </c>
      <c r="B47" s="160" t="s">
        <v>908</v>
      </c>
      <c r="C47" s="165">
        <v>502.48450000000003</v>
      </c>
      <c r="D47" s="165">
        <v>508.2122</v>
      </c>
      <c r="E47" s="164">
        <v>498.45830000000001</v>
      </c>
      <c r="F47" s="165">
        <v>503.91919999999999</v>
      </c>
      <c r="G47" s="165">
        <v>506.34589999999997</v>
      </c>
      <c r="H47" s="165">
        <v>502.41489999999999</v>
      </c>
      <c r="I47" s="165">
        <v>509.37060000000002</v>
      </c>
      <c r="J47" s="165">
        <v>504.00670000000002</v>
      </c>
      <c r="K47" s="165">
        <v>501.87509999999997</v>
      </c>
      <c r="L47" s="165">
        <v>497.2792</v>
      </c>
      <c r="M47" s="165">
        <v>509.60680000000002</v>
      </c>
      <c r="N47" s="165">
        <v>498.71449999999999</v>
      </c>
      <c r="O47" s="165">
        <v>224.02379999999999</v>
      </c>
      <c r="P47" s="165">
        <v>225.12479999999999</v>
      </c>
      <c r="Q47" s="165">
        <v>225.64330000000001</v>
      </c>
      <c r="R47" s="165">
        <v>222.4701</v>
      </c>
      <c r="S47" s="165">
        <v>219.749</v>
      </c>
      <c r="T47" s="165">
        <v>224.03380000000001</v>
      </c>
      <c r="U47" s="165">
        <v>224.6</v>
      </c>
      <c r="V47" s="164">
        <v>0</v>
      </c>
      <c r="W47" s="165">
        <v>225.1</v>
      </c>
      <c r="X47" s="165">
        <v>143.2294</v>
      </c>
      <c r="Y47" s="165">
        <v>139.9229</v>
      </c>
      <c r="Z47" s="165">
        <v>140.85820000000001</v>
      </c>
      <c r="AA47" s="165">
        <v>142.08260000000001</v>
      </c>
      <c r="AB47" s="165">
        <v>137.50319999999999</v>
      </c>
      <c r="AC47" s="164">
        <v>0</v>
      </c>
      <c r="AD47" s="165">
        <v>141.29750000000001</v>
      </c>
      <c r="AE47" s="165">
        <v>126.3857</v>
      </c>
      <c r="AF47" s="165">
        <v>143.31100000000001</v>
      </c>
    </row>
    <row r="48" spans="1:32" ht="18" customHeight="1" x14ac:dyDescent="0.25">
      <c r="A48" s="160" t="s">
        <v>101</v>
      </c>
      <c r="B48" s="160" t="s">
        <v>909</v>
      </c>
      <c r="C48" s="165">
        <v>500.91079999999999</v>
      </c>
      <c r="D48" s="165">
        <v>503.43310000000002</v>
      </c>
      <c r="E48" s="164">
        <v>498.45830000000001</v>
      </c>
      <c r="F48" s="165">
        <v>504.9615</v>
      </c>
      <c r="G48" s="165">
        <v>507.25670000000002</v>
      </c>
      <c r="H48" s="165">
        <v>503.47989999999999</v>
      </c>
      <c r="I48" s="165">
        <v>517.35739999999998</v>
      </c>
      <c r="J48" s="165">
        <v>506.27980000000002</v>
      </c>
      <c r="K48" s="165">
        <v>499.2518</v>
      </c>
      <c r="L48" s="165">
        <v>477.7552</v>
      </c>
      <c r="M48" s="165">
        <v>506.6318</v>
      </c>
      <c r="N48" s="165">
        <v>491.90100000000001</v>
      </c>
      <c r="O48" s="165">
        <v>224.05879999999999</v>
      </c>
      <c r="P48" s="165">
        <v>222.27080000000001</v>
      </c>
      <c r="Q48" s="165">
        <v>224.9015</v>
      </c>
      <c r="R48" s="165">
        <v>222.3056</v>
      </c>
      <c r="S48" s="165">
        <v>220.07380000000001</v>
      </c>
      <c r="T48" s="165">
        <v>222.7097</v>
      </c>
      <c r="U48" s="165">
        <v>222.1</v>
      </c>
      <c r="V48" s="164">
        <v>0</v>
      </c>
      <c r="W48" s="165">
        <v>222.8</v>
      </c>
      <c r="X48" s="165">
        <v>142.37039999999999</v>
      </c>
      <c r="Y48" s="165">
        <v>139.00319999999999</v>
      </c>
      <c r="Z48" s="165">
        <v>140.3082</v>
      </c>
      <c r="AA48" s="165">
        <v>140.50909999999999</v>
      </c>
      <c r="AB48" s="165">
        <v>135.76439999999999</v>
      </c>
      <c r="AC48" s="164">
        <v>0</v>
      </c>
      <c r="AD48" s="165">
        <v>139.92160000000001</v>
      </c>
      <c r="AE48" s="165">
        <v>126.15130000000001</v>
      </c>
      <c r="AF48" s="165">
        <v>142.14689999999999</v>
      </c>
    </row>
    <row r="49" spans="1:32" ht="18" customHeight="1" x14ac:dyDescent="0.25">
      <c r="A49" s="160" t="s">
        <v>101</v>
      </c>
      <c r="B49" s="160" t="s">
        <v>910</v>
      </c>
      <c r="C49" s="168">
        <v>500.80579999999998</v>
      </c>
      <c r="D49" s="168">
        <v>502.75029999999998</v>
      </c>
      <c r="E49" s="167">
        <v>498.45830000000001</v>
      </c>
      <c r="F49" s="168">
        <v>504.51299999999998</v>
      </c>
      <c r="G49" s="168">
        <v>506.31420000000003</v>
      </c>
      <c r="H49" s="168">
        <v>502.26580000000001</v>
      </c>
      <c r="I49" s="168">
        <v>518.58010000000002</v>
      </c>
      <c r="J49" s="168">
        <v>504.21640000000002</v>
      </c>
      <c r="K49" s="168">
        <v>497.78980000000001</v>
      </c>
      <c r="L49" s="168">
        <v>477.07369999999997</v>
      </c>
      <c r="M49" s="168">
        <v>504.7568</v>
      </c>
      <c r="N49" s="168">
        <v>489.03640000000001</v>
      </c>
      <c r="O49" s="168">
        <v>224.34620000000001</v>
      </c>
      <c r="P49" s="168">
        <v>222.1833</v>
      </c>
      <c r="Q49" s="168">
        <v>224.98079999999999</v>
      </c>
      <c r="R49" s="168">
        <v>221.7696</v>
      </c>
      <c r="S49" s="168">
        <v>218.3758</v>
      </c>
      <c r="T49" s="168">
        <v>221.99449999999999</v>
      </c>
      <c r="U49" s="168">
        <v>221.4</v>
      </c>
      <c r="V49" s="167">
        <v>0</v>
      </c>
      <c r="W49" s="168">
        <v>222.3</v>
      </c>
      <c r="X49" s="167">
        <v>142.37039999999999</v>
      </c>
      <c r="Y49" s="168">
        <v>140.53030000000001</v>
      </c>
      <c r="Z49" s="168">
        <v>140.26159999999999</v>
      </c>
      <c r="AA49" s="168">
        <v>140.11019999999999</v>
      </c>
      <c r="AB49" s="168">
        <v>135.75059999999999</v>
      </c>
      <c r="AC49" s="167">
        <v>0</v>
      </c>
      <c r="AD49" s="168">
        <v>141.5318</v>
      </c>
      <c r="AE49" s="168">
        <v>126.288</v>
      </c>
      <c r="AF49" s="168">
        <v>141.73849999999999</v>
      </c>
    </row>
    <row r="50" spans="1:32" ht="18" customHeight="1" x14ac:dyDescent="0.25">
      <c r="A50" s="160" t="s">
        <v>101</v>
      </c>
      <c r="B50" s="160" t="s">
        <v>911</v>
      </c>
      <c r="C50" s="162">
        <v>501.3304</v>
      </c>
      <c r="D50" s="162">
        <v>503.22300000000001</v>
      </c>
      <c r="E50" s="161">
        <v>498.45830000000001</v>
      </c>
      <c r="F50" s="162">
        <v>504.50940000000003</v>
      </c>
      <c r="G50" s="162">
        <v>506.50080000000003</v>
      </c>
      <c r="H50" s="162">
        <v>503.27089999999998</v>
      </c>
      <c r="I50" s="161">
        <v>518.58010000000002</v>
      </c>
      <c r="J50" s="162">
        <v>503.85239999999999</v>
      </c>
      <c r="K50" s="162">
        <v>497.3587</v>
      </c>
      <c r="L50" s="162">
        <v>475.9171</v>
      </c>
      <c r="M50" s="162">
        <v>503.60399999999998</v>
      </c>
      <c r="N50" s="162">
        <v>488.83920000000001</v>
      </c>
      <c r="O50" s="162">
        <v>223.77709999999999</v>
      </c>
      <c r="P50" s="162">
        <v>222.38249999999999</v>
      </c>
      <c r="Q50" s="162">
        <v>225.18790000000001</v>
      </c>
      <c r="R50" s="162">
        <v>221.80539999999999</v>
      </c>
      <c r="S50" s="162">
        <v>218.2724</v>
      </c>
      <c r="T50" s="162">
        <v>222.14279999999999</v>
      </c>
      <c r="U50" s="162">
        <v>220.1</v>
      </c>
      <c r="V50" s="161">
        <v>0</v>
      </c>
      <c r="W50" s="162">
        <v>221.8</v>
      </c>
      <c r="X50" s="162">
        <v>141.5325</v>
      </c>
      <c r="Y50" s="162">
        <v>139.31450000000001</v>
      </c>
      <c r="Z50" s="162">
        <v>140.0592</v>
      </c>
      <c r="AA50" s="162">
        <v>139.75659999999999</v>
      </c>
      <c r="AB50" s="162">
        <v>135.75059999999999</v>
      </c>
      <c r="AC50" s="161">
        <v>0</v>
      </c>
      <c r="AD50" s="162">
        <v>140.7706</v>
      </c>
      <c r="AE50" s="162">
        <v>125.8681</v>
      </c>
      <c r="AF50" s="162">
        <v>141.33000000000001</v>
      </c>
    </row>
    <row r="51" spans="1:32" ht="18" customHeight="1" x14ac:dyDescent="0.25">
      <c r="A51" s="160" t="s">
        <v>101</v>
      </c>
      <c r="B51" s="160" t="s">
        <v>912</v>
      </c>
      <c r="C51" s="165">
        <v>501.75009999999997</v>
      </c>
      <c r="D51" s="165">
        <v>501.7</v>
      </c>
      <c r="E51" s="164">
        <v>498.45830000000001</v>
      </c>
      <c r="F51" s="165">
        <v>502.94929999999999</v>
      </c>
      <c r="G51" s="165">
        <v>505.51319999999998</v>
      </c>
      <c r="H51" s="165">
        <v>502.1354</v>
      </c>
      <c r="I51" s="164">
        <v>518.58010000000002</v>
      </c>
      <c r="J51" s="165">
        <v>502.37819999999999</v>
      </c>
      <c r="K51" s="165">
        <v>495.50790000000001</v>
      </c>
      <c r="L51" s="165">
        <v>476.2484</v>
      </c>
      <c r="M51" s="165">
        <v>503.44709999999998</v>
      </c>
      <c r="N51" s="165">
        <v>488.13369999999998</v>
      </c>
      <c r="O51" s="165">
        <v>224.1241</v>
      </c>
      <c r="P51" s="165">
        <v>220.84809999999999</v>
      </c>
      <c r="Q51" s="165">
        <v>224.13399999999999</v>
      </c>
      <c r="R51" s="165">
        <v>221.45480000000001</v>
      </c>
      <c r="S51" s="165">
        <v>217.8811</v>
      </c>
      <c r="T51" s="165">
        <v>221.69159999999999</v>
      </c>
      <c r="U51" s="165">
        <v>220.3</v>
      </c>
      <c r="V51" s="164">
        <v>0</v>
      </c>
      <c r="W51" s="165">
        <v>221.7</v>
      </c>
      <c r="X51" s="165">
        <v>141.5977</v>
      </c>
      <c r="Y51" s="165">
        <v>139.0718</v>
      </c>
      <c r="Z51" s="165">
        <v>140.0592</v>
      </c>
      <c r="AA51" s="165">
        <v>139.67599999999999</v>
      </c>
      <c r="AB51" s="165">
        <v>135.8058</v>
      </c>
      <c r="AC51" s="164">
        <v>0</v>
      </c>
      <c r="AD51" s="165">
        <v>140.66810000000001</v>
      </c>
      <c r="AE51" s="165">
        <v>125.3066</v>
      </c>
      <c r="AF51" s="165">
        <v>141.33000000000001</v>
      </c>
    </row>
    <row r="52" spans="1:32" ht="18" customHeight="1" x14ac:dyDescent="0.25">
      <c r="A52" s="160" t="s">
        <v>101</v>
      </c>
      <c r="B52" s="160" t="s">
        <v>913</v>
      </c>
      <c r="C52" s="165">
        <v>500.91079999999999</v>
      </c>
      <c r="D52" s="165">
        <v>503.06549999999999</v>
      </c>
      <c r="E52" s="164">
        <v>498.45830000000001</v>
      </c>
      <c r="F52" s="165">
        <v>503.80779999999999</v>
      </c>
      <c r="G52" s="165">
        <v>505.69319999999999</v>
      </c>
      <c r="H52" s="165">
        <v>502.4144</v>
      </c>
      <c r="I52" s="164">
        <v>518.58010000000002</v>
      </c>
      <c r="J52" s="165">
        <v>501.94150000000002</v>
      </c>
      <c r="K52" s="165">
        <v>496.67630000000003</v>
      </c>
      <c r="L52" s="165">
        <v>474.6395</v>
      </c>
      <c r="M52" s="165">
        <v>502.48630000000003</v>
      </c>
      <c r="N52" s="165">
        <v>487.87900000000002</v>
      </c>
      <c r="O52" s="165">
        <v>224.79769999999999</v>
      </c>
      <c r="P52" s="165">
        <v>222.00470000000001</v>
      </c>
      <c r="Q52" s="165">
        <v>225.202</v>
      </c>
      <c r="R52" s="165">
        <v>221.4598</v>
      </c>
      <c r="S52" s="165">
        <v>217.97710000000001</v>
      </c>
      <c r="T52" s="165">
        <v>221.44669999999999</v>
      </c>
      <c r="U52" s="165">
        <v>220.1</v>
      </c>
      <c r="V52" s="164">
        <v>0</v>
      </c>
      <c r="W52" s="165">
        <v>221.6</v>
      </c>
      <c r="X52" s="164">
        <v>141.5977</v>
      </c>
      <c r="Y52" s="165">
        <v>140.38929999999999</v>
      </c>
      <c r="Z52" s="165">
        <v>140.11109999999999</v>
      </c>
      <c r="AA52" s="165">
        <v>139.11949999999999</v>
      </c>
      <c r="AB52" s="165">
        <v>135.50219999999999</v>
      </c>
      <c r="AC52" s="164">
        <v>0</v>
      </c>
      <c r="AD52" s="165">
        <v>142.1173</v>
      </c>
      <c r="AE52" s="165">
        <v>124.369</v>
      </c>
      <c r="AF52" s="165">
        <v>141.35040000000001</v>
      </c>
    </row>
    <row r="53" spans="1:32" ht="18" customHeight="1" x14ac:dyDescent="0.25">
      <c r="A53" s="160" t="s">
        <v>101</v>
      </c>
      <c r="B53" s="160" t="s">
        <v>914</v>
      </c>
      <c r="C53" s="165">
        <v>502.01240000000001</v>
      </c>
      <c r="D53" s="165">
        <v>505.16609999999997</v>
      </c>
      <c r="E53" s="165">
        <v>501.97699999999998</v>
      </c>
      <c r="F53" s="165">
        <v>503.62810000000002</v>
      </c>
      <c r="G53" s="165">
        <v>505.27120000000002</v>
      </c>
      <c r="H53" s="165">
        <v>502.39800000000002</v>
      </c>
      <c r="I53" s="164">
        <v>518.58010000000002</v>
      </c>
      <c r="J53" s="165">
        <v>502.06009999999998</v>
      </c>
      <c r="K53" s="165">
        <v>496.49020000000002</v>
      </c>
      <c r="L53" s="165">
        <v>475.75229999999999</v>
      </c>
      <c r="M53" s="165">
        <v>502.3931</v>
      </c>
      <c r="N53" s="165">
        <v>487.70479999999998</v>
      </c>
      <c r="O53" s="165">
        <v>225.5685</v>
      </c>
      <c r="P53" s="165">
        <v>222.9864</v>
      </c>
      <c r="Q53" s="165">
        <v>225.7817</v>
      </c>
      <c r="R53" s="165">
        <v>221.06960000000001</v>
      </c>
      <c r="S53" s="165">
        <v>217.7261</v>
      </c>
      <c r="T53" s="165">
        <v>221.67580000000001</v>
      </c>
      <c r="U53" s="165">
        <v>220.1</v>
      </c>
      <c r="V53" s="164">
        <v>0</v>
      </c>
      <c r="W53" s="165">
        <v>221.5</v>
      </c>
      <c r="X53" s="165">
        <v>142.49639999999999</v>
      </c>
      <c r="Y53" s="165">
        <v>140.03540000000001</v>
      </c>
      <c r="Z53" s="165">
        <v>140.45869999999999</v>
      </c>
      <c r="AA53" s="165">
        <v>139.7234</v>
      </c>
      <c r="AB53" s="165">
        <v>134.5086</v>
      </c>
      <c r="AC53" s="164">
        <v>0</v>
      </c>
      <c r="AD53" s="165">
        <v>141.8391</v>
      </c>
      <c r="AE53" s="165">
        <v>124.4618</v>
      </c>
      <c r="AF53" s="165">
        <v>141.73849999999999</v>
      </c>
    </row>
    <row r="54" spans="1:32" ht="18" customHeight="1" x14ac:dyDescent="0.25">
      <c r="A54" s="160" t="s">
        <v>101</v>
      </c>
      <c r="B54" s="160" t="s">
        <v>915</v>
      </c>
      <c r="C54" s="165">
        <v>503.4812</v>
      </c>
      <c r="D54" s="165">
        <v>509.63010000000003</v>
      </c>
      <c r="E54" s="165">
        <v>507.12389999999999</v>
      </c>
      <c r="F54" s="165">
        <v>507.72140000000002</v>
      </c>
      <c r="G54" s="165">
        <v>508.81420000000003</v>
      </c>
      <c r="H54" s="165">
        <v>504.42469999999997</v>
      </c>
      <c r="I54" s="164">
        <v>518.58010000000002</v>
      </c>
      <c r="J54" s="165">
        <v>502.6352</v>
      </c>
      <c r="K54" s="165">
        <v>496.7022</v>
      </c>
      <c r="L54" s="165">
        <v>475.15120000000002</v>
      </c>
      <c r="M54" s="165">
        <v>503.48579999999998</v>
      </c>
      <c r="N54" s="165">
        <v>488.27620000000002</v>
      </c>
      <c r="O54" s="165">
        <v>226.51939999999999</v>
      </c>
      <c r="P54" s="165">
        <v>224.53870000000001</v>
      </c>
      <c r="Q54" s="165">
        <v>226.99690000000001</v>
      </c>
      <c r="R54" s="165">
        <v>222.65629999999999</v>
      </c>
      <c r="S54" s="165">
        <v>218.92949999999999</v>
      </c>
      <c r="T54" s="165">
        <v>221.7621</v>
      </c>
      <c r="U54" s="165">
        <v>220.8</v>
      </c>
      <c r="V54" s="164">
        <v>0</v>
      </c>
      <c r="W54" s="165">
        <v>222.3</v>
      </c>
      <c r="X54" s="165">
        <v>142.4307</v>
      </c>
      <c r="Y54" s="165">
        <v>140.95070000000001</v>
      </c>
      <c r="Z54" s="165">
        <v>140.60919999999999</v>
      </c>
      <c r="AA54" s="165">
        <v>139.81559999999999</v>
      </c>
      <c r="AB54" s="165">
        <v>134.75700000000001</v>
      </c>
      <c r="AC54" s="164">
        <v>0</v>
      </c>
      <c r="AD54" s="165">
        <v>142.4393</v>
      </c>
      <c r="AE54" s="165">
        <v>125.3505</v>
      </c>
      <c r="AF54" s="165">
        <v>142.14689999999999</v>
      </c>
    </row>
    <row r="55" spans="1:32" ht="18" customHeight="1" x14ac:dyDescent="0.25">
      <c r="A55" s="160" t="s">
        <v>101</v>
      </c>
      <c r="B55" s="160" t="s">
        <v>916</v>
      </c>
      <c r="C55" s="165">
        <v>504.11070000000001</v>
      </c>
      <c r="D55" s="165">
        <v>510.05020000000002</v>
      </c>
      <c r="E55" s="165">
        <v>507.07139999999998</v>
      </c>
      <c r="F55" s="165">
        <v>508.7602</v>
      </c>
      <c r="G55" s="165">
        <v>509.56319999999999</v>
      </c>
      <c r="H55" s="165">
        <v>504.83749999999998</v>
      </c>
      <c r="I55" s="164">
        <v>518.58010000000002</v>
      </c>
      <c r="J55" s="165">
        <v>503.25360000000001</v>
      </c>
      <c r="K55" s="165">
        <v>497.0652</v>
      </c>
      <c r="L55" s="165">
        <v>475.67</v>
      </c>
      <c r="M55" s="165">
        <v>502.26179999999999</v>
      </c>
      <c r="N55" s="165">
        <v>489.2201</v>
      </c>
      <c r="O55" s="165">
        <v>227.10319999999999</v>
      </c>
      <c r="P55" s="165">
        <v>224.51249999999999</v>
      </c>
      <c r="Q55" s="165">
        <v>227.59460000000001</v>
      </c>
      <c r="R55" s="165">
        <v>222.96559999999999</v>
      </c>
      <c r="S55" s="165">
        <v>219.42410000000001</v>
      </c>
      <c r="T55" s="165">
        <v>221.6901</v>
      </c>
      <c r="U55" s="165">
        <v>220.8</v>
      </c>
      <c r="V55" s="164">
        <v>0</v>
      </c>
      <c r="W55" s="165">
        <v>222.8</v>
      </c>
      <c r="X55" s="165">
        <v>142.08170000000001</v>
      </c>
      <c r="Y55" s="165">
        <v>140.8424</v>
      </c>
      <c r="Z55" s="165">
        <v>140.85820000000001</v>
      </c>
      <c r="AA55" s="165">
        <v>139.94280000000001</v>
      </c>
      <c r="AB55" s="165">
        <v>134.93639999999999</v>
      </c>
      <c r="AC55" s="164">
        <v>0</v>
      </c>
      <c r="AD55" s="165">
        <v>142.5856</v>
      </c>
      <c r="AE55" s="165">
        <v>126.0097</v>
      </c>
      <c r="AF55" s="165">
        <v>142.5145</v>
      </c>
    </row>
    <row r="56" spans="1:32" ht="18" customHeight="1" x14ac:dyDescent="0.25">
      <c r="A56" s="160" t="s">
        <v>101</v>
      </c>
      <c r="B56" s="160" t="s">
        <v>917</v>
      </c>
      <c r="C56" s="165">
        <v>504.53030000000001</v>
      </c>
      <c r="D56" s="165">
        <v>510.57549999999998</v>
      </c>
      <c r="E56" s="165">
        <v>504.97059999999999</v>
      </c>
      <c r="F56" s="165">
        <v>508.93770000000001</v>
      </c>
      <c r="G56" s="165">
        <v>510.18189999999998</v>
      </c>
      <c r="H56" s="165">
        <v>505.58929999999998</v>
      </c>
      <c r="I56" s="164">
        <v>518.58010000000002</v>
      </c>
      <c r="J56" s="165">
        <v>504.10919999999999</v>
      </c>
      <c r="K56" s="165">
        <v>496.85219999999998</v>
      </c>
      <c r="L56" s="165">
        <v>474.79989999999998</v>
      </c>
      <c r="M56" s="165">
        <v>502.04489999999998</v>
      </c>
      <c r="N56" s="165">
        <v>488.0403</v>
      </c>
      <c r="O56" s="165">
        <v>227.5376</v>
      </c>
      <c r="P56" s="165">
        <v>225.47989999999999</v>
      </c>
      <c r="Q56" s="165">
        <v>228.09219999999999</v>
      </c>
      <c r="R56" s="165">
        <v>223.29929999999999</v>
      </c>
      <c r="S56" s="165">
        <v>220.155</v>
      </c>
      <c r="T56" s="165">
        <v>221.86660000000001</v>
      </c>
      <c r="U56" s="165">
        <v>220.2</v>
      </c>
      <c r="V56" s="164">
        <v>0</v>
      </c>
      <c r="W56" s="165">
        <v>222</v>
      </c>
      <c r="X56" s="165">
        <v>142.2758</v>
      </c>
      <c r="Y56" s="165">
        <v>140.35419999999999</v>
      </c>
      <c r="Z56" s="165">
        <v>140.80629999999999</v>
      </c>
      <c r="AA56" s="165">
        <v>139.86109999999999</v>
      </c>
      <c r="AB56" s="165">
        <v>135.15719999999999</v>
      </c>
      <c r="AC56" s="164">
        <v>0</v>
      </c>
      <c r="AD56" s="165">
        <v>142.07329999999999</v>
      </c>
      <c r="AE56" s="165">
        <v>126.2441</v>
      </c>
      <c r="AF56" s="165">
        <v>142.12649999999999</v>
      </c>
    </row>
    <row r="57" spans="1:32" ht="18" customHeight="1" x14ac:dyDescent="0.25">
      <c r="A57" s="160" t="s">
        <v>918</v>
      </c>
      <c r="B57" s="160" t="s">
        <v>102</v>
      </c>
      <c r="C57" s="168">
        <v>505.10730000000001</v>
      </c>
      <c r="D57" s="168">
        <v>508.36970000000002</v>
      </c>
      <c r="E57" s="168">
        <v>505.54829999999998</v>
      </c>
      <c r="F57" s="168">
        <v>510.87849999999997</v>
      </c>
      <c r="G57" s="168">
        <v>512.22879999999998</v>
      </c>
      <c r="H57" s="168">
        <v>507.3766</v>
      </c>
      <c r="I57" s="167">
        <v>518.58010000000002</v>
      </c>
      <c r="J57" s="168">
        <v>504.95499999999998</v>
      </c>
      <c r="K57" s="168">
        <v>497.53300000000002</v>
      </c>
      <c r="L57" s="168">
        <v>476.61860000000001</v>
      </c>
      <c r="M57" s="168">
        <v>503.7527</v>
      </c>
      <c r="N57" s="168">
        <v>488.7244</v>
      </c>
      <c r="O57" s="168">
        <v>226.33949999999999</v>
      </c>
      <c r="P57" s="168">
        <v>225.67140000000001</v>
      </c>
      <c r="Q57" s="168">
        <v>228.56880000000001</v>
      </c>
      <c r="R57" s="168">
        <v>224.70740000000001</v>
      </c>
      <c r="S57" s="168">
        <v>221.32149999999999</v>
      </c>
      <c r="T57" s="168">
        <v>222.07910000000001</v>
      </c>
      <c r="U57" s="168">
        <v>220.8</v>
      </c>
      <c r="V57" s="167">
        <v>0</v>
      </c>
      <c r="W57" s="168">
        <v>222.9</v>
      </c>
      <c r="X57" s="168">
        <v>142.6224</v>
      </c>
      <c r="Y57" s="168">
        <v>140.82380000000001</v>
      </c>
      <c r="Z57" s="168">
        <v>141.0087</v>
      </c>
      <c r="AA57" s="168">
        <v>140.42959999999999</v>
      </c>
      <c r="AB57" s="168">
        <v>136.0266</v>
      </c>
      <c r="AC57" s="167">
        <v>0</v>
      </c>
      <c r="AD57" s="168">
        <v>142.32220000000001</v>
      </c>
      <c r="AE57" s="168">
        <v>126.57129999999999</v>
      </c>
      <c r="AF57" s="168">
        <v>142.923</v>
      </c>
    </row>
    <row r="58" spans="1:32" x14ac:dyDescent="0.25">
      <c r="A58" s="228" t="s">
        <v>930</v>
      </c>
      <c r="B58" s="228"/>
      <c r="C58" s="170">
        <v>505.2647</v>
      </c>
      <c r="D58" s="170">
        <v>515.3546</v>
      </c>
      <c r="E58" s="170">
        <v>512.63840000000005</v>
      </c>
      <c r="F58" s="170">
        <v>519.87459999999999</v>
      </c>
      <c r="G58" s="170">
        <v>520.61869999999999</v>
      </c>
      <c r="H58" s="170">
        <v>514.89970000000005</v>
      </c>
      <c r="I58" s="170">
        <v>518.96479999999997</v>
      </c>
      <c r="J58" s="170">
        <v>520.63789999999995</v>
      </c>
      <c r="K58" s="170">
        <v>512.84270000000004</v>
      </c>
      <c r="L58" s="170">
        <v>514.96090000000004</v>
      </c>
      <c r="M58" s="170">
        <v>533.68230000000005</v>
      </c>
      <c r="N58" s="170">
        <v>513.44290000000001</v>
      </c>
      <c r="O58" s="170">
        <v>227.5376</v>
      </c>
      <c r="P58" s="170">
        <v>227.1388</v>
      </c>
      <c r="Q58" s="170">
        <v>230.27340000000001</v>
      </c>
      <c r="R58" s="170">
        <v>227.18199999999999</v>
      </c>
      <c r="S58" s="170">
        <v>225.25659999999999</v>
      </c>
      <c r="T58" s="170">
        <v>242.4402</v>
      </c>
      <c r="U58" s="170">
        <v>241.8</v>
      </c>
      <c r="V58" s="170">
        <v>0</v>
      </c>
      <c r="W58" s="170">
        <v>234.4</v>
      </c>
      <c r="X58" s="170">
        <v>146.64920000000001</v>
      </c>
      <c r="Y58" s="170">
        <v>150.45869999999999</v>
      </c>
      <c r="Z58" s="170">
        <v>152.8117</v>
      </c>
      <c r="AA58" s="170">
        <v>158.06720000000001</v>
      </c>
      <c r="AB58" s="170">
        <v>145.2312</v>
      </c>
      <c r="AC58" s="170">
        <v>0</v>
      </c>
      <c r="AD58" s="170">
        <v>142.5856</v>
      </c>
      <c r="AE58" s="170">
        <v>128.9639</v>
      </c>
      <c r="AF58" s="170">
        <v>146.92580000000001</v>
      </c>
    </row>
    <row r="59" spans="1:32" x14ac:dyDescent="0.25">
      <c r="A59" s="228" t="s">
        <v>931</v>
      </c>
      <c r="B59" s="228"/>
      <c r="C59" s="170">
        <v>500.1764</v>
      </c>
      <c r="D59" s="170">
        <v>501.7</v>
      </c>
      <c r="E59" s="170">
        <v>498.09059999999999</v>
      </c>
      <c r="F59" s="170">
        <v>497.4794</v>
      </c>
      <c r="G59" s="170">
        <v>500.22559999999999</v>
      </c>
      <c r="H59" s="170">
        <v>497.09800000000001</v>
      </c>
      <c r="I59" s="170">
        <v>0</v>
      </c>
      <c r="J59" s="170">
        <v>497.608</v>
      </c>
      <c r="K59" s="170">
        <v>0</v>
      </c>
      <c r="L59" s="170">
        <v>0</v>
      </c>
      <c r="M59" s="170">
        <v>0</v>
      </c>
      <c r="N59" s="170">
        <v>0</v>
      </c>
      <c r="O59" s="170">
        <v>221.72800000000001</v>
      </c>
      <c r="P59" s="170">
        <v>220.84809999999999</v>
      </c>
      <c r="Q59" s="170">
        <v>221.2594</v>
      </c>
      <c r="R59" s="170">
        <v>216.50819999999999</v>
      </c>
      <c r="S59" s="170">
        <v>215.57769999999999</v>
      </c>
      <c r="T59" s="170">
        <v>218.3681</v>
      </c>
      <c r="U59" s="170">
        <v>0</v>
      </c>
      <c r="V59" s="170">
        <v>0</v>
      </c>
      <c r="W59" s="170">
        <v>0</v>
      </c>
      <c r="X59" s="170">
        <v>0</v>
      </c>
      <c r="Y59" s="170">
        <v>0</v>
      </c>
      <c r="Z59" s="170">
        <v>135.72710000000001</v>
      </c>
      <c r="AA59" s="170">
        <v>136.93260000000001</v>
      </c>
      <c r="AB59" s="170">
        <v>133.73580000000001</v>
      </c>
      <c r="AC59" s="170">
        <v>0</v>
      </c>
      <c r="AD59" s="170">
        <v>0</v>
      </c>
      <c r="AE59" s="170">
        <v>123.3387</v>
      </c>
      <c r="AF59" s="170">
        <v>0</v>
      </c>
    </row>
    <row r="60" spans="1:32" x14ac:dyDescent="0.25">
      <c r="A60" s="228" t="s">
        <v>932</v>
      </c>
      <c r="B60" s="228"/>
      <c r="C60" s="170">
        <v>502.59923333333336</v>
      </c>
      <c r="D60" s="170">
        <v>508.21214583333335</v>
      </c>
      <c r="E60" s="170">
        <v>506.17966875000002</v>
      </c>
      <c r="F60" s="170">
        <v>506.47845625000002</v>
      </c>
      <c r="G60" s="170">
        <v>507.86614791666665</v>
      </c>
      <c r="H60" s="170">
        <v>504.19220833333333</v>
      </c>
      <c r="I60" s="170">
        <v>417.25131875</v>
      </c>
      <c r="J60" s="170">
        <v>508.68628333333334</v>
      </c>
      <c r="K60" s="170">
        <v>458.76574375000001</v>
      </c>
      <c r="L60" s="170">
        <v>443.22602916666665</v>
      </c>
      <c r="M60" s="170">
        <v>481.23439583333334</v>
      </c>
      <c r="N60" s="170">
        <v>469.05489375000002</v>
      </c>
      <c r="O60" s="170">
        <v>223.80938125</v>
      </c>
      <c r="P60" s="170">
        <v>224.21387916666666</v>
      </c>
      <c r="Q60" s="170">
        <v>225.52111875</v>
      </c>
      <c r="R60" s="170">
        <v>221.34443541666667</v>
      </c>
      <c r="S60" s="170">
        <v>219.43583125000001</v>
      </c>
      <c r="T60" s="170">
        <v>222.39327291666666</v>
      </c>
      <c r="U60" s="170">
        <v>216.33958333333334</v>
      </c>
      <c r="V60" s="170">
        <v>0</v>
      </c>
      <c r="W60" s="170">
        <v>211.95625000000001</v>
      </c>
      <c r="X60" s="170">
        <v>135.51999791666665</v>
      </c>
      <c r="Y60" s="170">
        <v>136.68848125</v>
      </c>
      <c r="Z60" s="170">
        <v>139.34357916666667</v>
      </c>
      <c r="AA60" s="170">
        <v>140.3551875</v>
      </c>
      <c r="AB60" s="170">
        <v>135.93776249999999</v>
      </c>
      <c r="AC60" s="170">
        <v>0</v>
      </c>
      <c r="AD60" s="170">
        <v>87.855366666666669</v>
      </c>
      <c r="AE60" s="170">
        <v>125.99934374999999</v>
      </c>
      <c r="AF60" s="170">
        <v>132.79557291666666</v>
      </c>
    </row>
    <row r="61" spans="1:32" x14ac:dyDescent="0.25">
      <c r="A61" s="228" t="s">
        <v>2466</v>
      </c>
      <c r="B61" s="228"/>
      <c r="C61" s="158" t="s">
        <v>203</v>
      </c>
      <c r="D61" s="158" t="s">
        <v>203</v>
      </c>
      <c r="E61" s="158" t="s">
        <v>203</v>
      </c>
      <c r="F61" s="158" t="s">
        <v>2467</v>
      </c>
      <c r="G61" s="158" t="s">
        <v>2467</v>
      </c>
      <c r="H61" s="158" t="s">
        <v>2467</v>
      </c>
      <c r="I61" s="158" t="s">
        <v>315</v>
      </c>
      <c r="J61" s="158" t="s">
        <v>315</v>
      </c>
      <c r="K61" s="158" t="s">
        <v>315</v>
      </c>
      <c r="L61" s="158" t="s">
        <v>315</v>
      </c>
      <c r="M61" s="158" t="s">
        <v>315</v>
      </c>
      <c r="N61" s="158" t="s">
        <v>315</v>
      </c>
      <c r="O61" s="158" t="s">
        <v>203</v>
      </c>
      <c r="P61" s="158" t="s">
        <v>203</v>
      </c>
      <c r="Q61" s="158" t="s">
        <v>203</v>
      </c>
      <c r="R61" s="158" t="s">
        <v>2467</v>
      </c>
      <c r="S61" s="158" t="s">
        <v>2467</v>
      </c>
      <c r="T61" s="158" t="s">
        <v>315</v>
      </c>
      <c r="U61" s="158" t="s">
        <v>315</v>
      </c>
      <c r="V61" s="158" t="s">
        <v>315</v>
      </c>
      <c r="W61" s="158" t="s">
        <v>315</v>
      </c>
      <c r="X61" s="158" t="s">
        <v>315</v>
      </c>
      <c r="Y61" s="158" t="s">
        <v>315</v>
      </c>
      <c r="Z61" s="158" t="s">
        <v>315</v>
      </c>
      <c r="AA61" s="158" t="s">
        <v>315</v>
      </c>
      <c r="AB61" s="158" t="s">
        <v>315</v>
      </c>
      <c r="AC61" s="158" t="s">
        <v>315</v>
      </c>
      <c r="AD61" s="158" t="s">
        <v>315</v>
      </c>
      <c r="AE61" s="158" t="s">
        <v>315</v>
      </c>
      <c r="AF61" s="158" t="s">
        <v>315</v>
      </c>
    </row>
    <row r="62" spans="1:32" ht="27" customHeight="1" x14ac:dyDescent="0.25">
      <c r="A62" s="228" t="s">
        <v>3</v>
      </c>
      <c r="B62" s="228"/>
      <c r="C62" s="229" t="s">
        <v>92</v>
      </c>
      <c r="D62" s="229"/>
      <c r="E62" s="229"/>
      <c r="F62" s="229"/>
      <c r="G62" s="229"/>
      <c r="H62" s="229"/>
      <c r="I62" s="229" t="s">
        <v>14</v>
      </c>
      <c r="J62" s="229" t="s">
        <v>92</v>
      </c>
      <c r="K62" s="229" t="s">
        <v>14</v>
      </c>
      <c r="L62" s="229" t="s">
        <v>92</v>
      </c>
      <c r="M62" s="229" t="s">
        <v>64</v>
      </c>
      <c r="N62" s="229" t="s">
        <v>14</v>
      </c>
      <c r="O62" s="229" t="s">
        <v>525</v>
      </c>
      <c r="P62" s="229"/>
      <c r="Q62" s="229"/>
      <c r="R62" s="229"/>
      <c r="S62" s="229"/>
      <c r="T62" s="229" t="s">
        <v>92</v>
      </c>
      <c r="U62" s="229" t="s">
        <v>2477</v>
      </c>
      <c r="V62" s="229"/>
      <c r="W62" s="229"/>
      <c r="X62" s="229" t="s">
        <v>525</v>
      </c>
      <c r="Y62" s="229" t="s">
        <v>599</v>
      </c>
      <c r="Z62" s="229" t="s">
        <v>525</v>
      </c>
      <c r="AA62" s="229" t="s">
        <v>2478</v>
      </c>
      <c r="AB62" s="229" t="s">
        <v>668</v>
      </c>
      <c r="AC62" s="229" t="s">
        <v>525</v>
      </c>
      <c r="AD62" s="229" t="s">
        <v>39</v>
      </c>
      <c r="AE62" s="229" t="s">
        <v>525</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2836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2481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2482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30" customHeight="1" x14ac:dyDescent="0.35">
      <c r="A5" s="1"/>
      <c r="B5" s="22" t="s">
        <v>2837</v>
      </c>
      <c r="C5" s="1"/>
      <c r="D5" s="1"/>
      <c r="E5" s="1"/>
      <c r="F5" s="1"/>
      <c r="G5" s="1"/>
    </row>
    <row r="6" spans="1:7" ht="35.1" customHeight="1" x14ac:dyDescent="0.25">
      <c r="A6" s="1"/>
      <c r="B6" s="3" t="s">
        <v>3</v>
      </c>
      <c r="C6" s="3" t="s">
        <v>4</v>
      </c>
      <c r="D6" s="3" t="s">
        <v>6</v>
      </c>
      <c r="E6" s="3" t="s">
        <v>7</v>
      </c>
      <c r="F6" s="3" t="s">
        <v>8</v>
      </c>
      <c r="G6" s="3" t="s">
        <v>2838</v>
      </c>
    </row>
    <row r="7" spans="1:7" x14ac:dyDescent="0.25">
      <c r="A7" s="1"/>
      <c r="B7" s="6" t="s">
        <v>2839</v>
      </c>
      <c r="C7" s="6" t="s">
        <v>2840</v>
      </c>
      <c r="D7" s="86" t="s">
        <v>2841</v>
      </c>
      <c r="E7" s="86" t="s">
        <v>2842</v>
      </c>
      <c r="F7" s="86" t="s">
        <v>2843</v>
      </c>
      <c r="G7" s="6" t="s">
        <v>2844</v>
      </c>
    </row>
    <row r="8" spans="1:7" x14ac:dyDescent="0.25">
      <c r="A8" s="1"/>
      <c r="B8" s="6" t="s">
        <v>672</v>
      </c>
      <c r="C8" s="6" t="s">
        <v>2845</v>
      </c>
      <c r="D8" s="86" t="s">
        <v>2846</v>
      </c>
      <c r="E8" s="86" t="s">
        <v>2847</v>
      </c>
      <c r="F8" s="86" t="s">
        <v>2848</v>
      </c>
      <c r="G8" s="6" t="s">
        <v>2849</v>
      </c>
    </row>
    <row r="9" spans="1:7" x14ac:dyDescent="0.25">
      <c r="A9" s="1"/>
      <c r="B9" s="6" t="s">
        <v>672</v>
      </c>
      <c r="C9" s="6" t="s">
        <v>2845</v>
      </c>
      <c r="D9" s="86" t="s">
        <v>2850</v>
      </c>
      <c r="E9" s="86" t="s">
        <v>2847</v>
      </c>
      <c r="F9" s="86" t="s">
        <v>2851</v>
      </c>
      <c r="G9" s="6" t="s">
        <v>2849</v>
      </c>
    </row>
    <row r="10" spans="1:7" x14ac:dyDescent="0.25">
      <c r="A10" s="1"/>
      <c r="B10" s="6" t="s">
        <v>2839</v>
      </c>
      <c r="C10" s="6" t="s">
        <v>2852</v>
      </c>
      <c r="D10" s="86" t="s">
        <v>2853</v>
      </c>
      <c r="E10" s="86" t="s">
        <v>2843</v>
      </c>
      <c r="F10" s="86" t="s">
        <v>2854</v>
      </c>
      <c r="G10" s="6" t="s">
        <v>2844</v>
      </c>
    </row>
    <row r="11" spans="1:7" ht="25.5" x14ac:dyDescent="0.25">
      <c r="A11" s="1"/>
      <c r="B11" s="6" t="s">
        <v>2855</v>
      </c>
      <c r="C11" s="6" t="s">
        <v>2856</v>
      </c>
      <c r="D11" s="86" t="s">
        <v>2857</v>
      </c>
      <c r="E11" s="86" t="s">
        <v>2843</v>
      </c>
      <c r="F11" s="86" t="s">
        <v>2858</v>
      </c>
      <c r="G11" s="6" t="s">
        <v>2859</v>
      </c>
    </row>
    <row r="12" spans="1:7" ht="25.5" x14ac:dyDescent="0.25">
      <c r="A12" s="1"/>
      <c r="B12" s="6" t="s">
        <v>2855</v>
      </c>
      <c r="C12" s="6" t="s">
        <v>2856</v>
      </c>
      <c r="D12" s="86" t="s">
        <v>2857</v>
      </c>
      <c r="E12" s="86" t="s">
        <v>2860</v>
      </c>
      <c r="F12" s="86" t="s">
        <v>2861</v>
      </c>
      <c r="G12" s="6" t="s">
        <v>2862</v>
      </c>
    </row>
    <row r="13" spans="1:7" x14ac:dyDescent="0.25">
      <c r="A13" s="1"/>
      <c r="B13" s="6" t="s">
        <v>2839</v>
      </c>
      <c r="C13" s="6" t="s">
        <v>2840</v>
      </c>
      <c r="D13" s="86" t="s">
        <v>2841</v>
      </c>
      <c r="E13" s="86" t="s">
        <v>2863</v>
      </c>
      <c r="F13" s="86" t="s">
        <v>2864</v>
      </c>
      <c r="G13" s="6" t="s">
        <v>2844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35">
      <c r="A5" s="1"/>
      <c r="B5" s="22" t="s">
        <v>2865</v>
      </c>
      <c r="C5" s="1"/>
      <c r="D5" s="1"/>
      <c r="E5" s="1"/>
      <c r="F5" s="1"/>
      <c r="G5" s="1"/>
      <c r="H5" s="1"/>
      <c r="I5" s="1"/>
    </row>
    <row r="6" spans="1:9" ht="35.1" customHeight="1" x14ac:dyDescent="0.25">
      <c r="A6" s="1"/>
      <c r="B6" s="3" t="s">
        <v>4</v>
      </c>
      <c r="C6" s="3" t="s">
        <v>2866</v>
      </c>
      <c r="D6" s="3" t="s">
        <v>2867</v>
      </c>
      <c r="E6" s="3" t="s">
        <v>7</v>
      </c>
      <c r="F6" s="3" t="s">
        <v>8</v>
      </c>
      <c r="G6" s="3" t="s">
        <v>2868</v>
      </c>
      <c r="H6" s="3" t="s">
        <v>2838</v>
      </c>
      <c r="I6" s="3" t="s">
        <v>2869</v>
      </c>
    </row>
    <row r="7" spans="1:9" ht="25.5" x14ac:dyDescent="0.25">
      <c r="A7" s="1"/>
      <c r="B7" s="6" t="s">
        <v>17</v>
      </c>
      <c r="C7" s="6" t="s">
        <v>14</v>
      </c>
      <c r="D7" s="86" t="s">
        <v>17</v>
      </c>
      <c r="E7" s="86" t="s">
        <v>18</v>
      </c>
      <c r="F7" s="86" t="s">
        <v>2870</v>
      </c>
      <c r="G7" s="6" t="s">
        <v>1025</v>
      </c>
      <c r="H7" s="6" t="s">
        <v>2871</v>
      </c>
      <c r="I7" s="6" t="s">
        <v>1025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18" x14ac:dyDescent="0.25">
      <c r="A5" s="1"/>
      <c r="B5" s="2" t="s">
        <v>2872</v>
      </c>
      <c r="C5" s="1"/>
      <c r="D5" s="1"/>
      <c r="E5" s="1"/>
      <c r="F5" s="1"/>
      <c r="G5" s="1"/>
      <c r="H5" s="1"/>
      <c r="I5" s="1"/>
    </row>
    <row r="6" spans="1:9" ht="30" customHeight="1" x14ac:dyDescent="0.25">
      <c r="A6" s="1"/>
      <c r="B6" s="197" t="s">
        <v>2873</v>
      </c>
      <c r="C6" s="197"/>
      <c r="D6" s="197"/>
      <c r="E6" s="197"/>
      <c r="F6" s="197"/>
      <c r="G6" s="197"/>
      <c r="H6" s="197"/>
      <c r="I6" s="197"/>
    </row>
    <row r="7" spans="1:9" ht="20.100000000000001" customHeight="1" x14ac:dyDescent="0.25">
      <c r="A7" s="1"/>
      <c r="B7" s="197" t="s">
        <v>2874</v>
      </c>
      <c r="C7" s="197" t="s">
        <v>2875</v>
      </c>
      <c r="D7" s="197"/>
      <c r="E7" s="197" t="s">
        <v>2876</v>
      </c>
      <c r="F7" s="197"/>
      <c r="G7" s="197" t="s">
        <v>2877</v>
      </c>
      <c r="H7" s="197"/>
      <c r="I7" s="197"/>
    </row>
    <row r="8" spans="1:9" ht="20.100000000000001" customHeight="1" x14ac:dyDescent="0.25">
      <c r="A8" s="1"/>
      <c r="B8" s="197"/>
      <c r="C8" s="3" t="s">
        <v>2878</v>
      </c>
      <c r="D8" s="3" t="s">
        <v>2879</v>
      </c>
      <c r="E8" s="3" t="s">
        <v>2878</v>
      </c>
      <c r="F8" s="3" t="s">
        <v>2879</v>
      </c>
      <c r="G8" s="3" t="s">
        <v>2878</v>
      </c>
      <c r="H8" s="3" t="s">
        <v>2879</v>
      </c>
      <c r="I8" s="3" t="s">
        <v>2880</v>
      </c>
    </row>
    <row r="9" spans="1:9" ht="25.5" x14ac:dyDescent="0.25">
      <c r="A9" s="1"/>
      <c r="B9" s="86" t="s">
        <v>2881</v>
      </c>
      <c r="C9" s="86" t="s">
        <v>2882</v>
      </c>
      <c r="D9" s="86" t="s">
        <v>2882</v>
      </c>
      <c r="E9" s="86" t="s">
        <v>2882</v>
      </c>
      <c r="F9" s="86" t="s">
        <v>2882</v>
      </c>
      <c r="G9" s="86" t="s">
        <v>2882</v>
      </c>
      <c r="H9" s="86" t="s">
        <v>2882</v>
      </c>
      <c r="I9" s="86" t="s">
        <v>2883</v>
      </c>
    </row>
    <row r="10" spans="1:9" ht="25.5" x14ac:dyDescent="0.25">
      <c r="A10" s="1"/>
      <c r="B10" s="86" t="s">
        <v>2884</v>
      </c>
      <c r="C10" s="86" t="s">
        <v>2882</v>
      </c>
      <c r="D10" s="86" t="s">
        <v>2882</v>
      </c>
      <c r="E10" s="86" t="s">
        <v>2882</v>
      </c>
      <c r="F10" s="86" t="s">
        <v>2882</v>
      </c>
      <c r="G10" s="86" t="s">
        <v>2882</v>
      </c>
      <c r="H10" s="86" t="s">
        <v>2882</v>
      </c>
      <c r="I10" s="86" t="s">
        <v>2883</v>
      </c>
    </row>
    <row r="11" spans="1:9" ht="25.5" x14ac:dyDescent="0.25">
      <c r="A11" s="1"/>
      <c r="B11" s="86" t="s">
        <v>2885</v>
      </c>
      <c r="C11" s="86" t="s">
        <v>2886</v>
      </c>
      <c r="D11" s="86" t="s">
        <v>2887</v>
      </c>
      <c r="E11" s="86" t="s">
        <v>2888</v>
      </c>
      <c r="F11" s="86" t="s">
        <v>2889</v>
      </c>
      <c r="G11" s="86" t="s">
        <v>1025</v>
      </c>
      <c r="H11" s="86" t="s">
        <v>1025</v>
      </c>
      <c r="I11" s="86" t="s">
        <v>1025</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7" t="s">
        <v>858</v>
      </c>
      <c r="C14" s="197"/>
      <c r="D14" s="197"/>
      <c r="E14" s="197"/>
      <c r="F14" s="197"/>
      <c r="G14" s="197"/>
      <c r="H14" s="197"/>
      <c r="I14" s="197"/>
    </row>
    <row r="15" spans="1:9" ht="20.100000000000001" customHeight="1" x14ac:dyDescent="0.25">
      <c r="A15" s="1"/>
      <c r="B15" s="197" t="s">
        <v>2874</v>
      </c>
      <c r="C15" s="197" t="s">
        <v>2875</v>
      </c>
      <c r="D15" s="197"/>
      <c r="E15" s="197" t="s">
        <v>2876</v>
      </c>
      <c r="F15" s="197"/>
      <c r="G15" s="197" t="s">
        <v>2877</v>
      </c>
      <c r="H15" s="197"/>
      <c r="I15" s="197"/>
    </row>
    <row r="16" spans="1:9" ht="20.100000000000001" customHeight="1" x14ac:dyDescent="0.25">
      <c r="A16" s="1"/>
      <c r="B16" s="197"/>
      <c r="C16" s="3" t="s">
        <v>2878</v>
      </c>
      <c r="D16" s="3" t="s">
        <v>2879</v>
      </c>
      <c r="E16" s="3" t="s">
        <v>2878</v>
      </c>
      <c r="F16" s="3" t="s">
        <v>2879</v>
      </c>
      <c r="G16" s="3" t="s">
        <v>2878</v>
      </c>
      <c r="H16" s="3" t="s">
        <v>2879</v>
      </c>
      <c r="I16" s="3" t="s">
        <v>2880</v>
      </c>
    </row>
    <row r="17" spans="1:9" ht="25.5" x14ac:dyDescent="0.25">
      <c r="A17" s="1"/>
      <c r="B17" s="86" t="s">
        <v>2881</v>
      </c>
      <c r="C17" s="86" t="s">
        <v>2882</v>
      </c>
      <c r="D17" s="86" t="s">
        <v>2882</v>
      </c>
      <c r="E17" s="86" t="s">
        <v>2882</v>
      </c>
      <c r="F17" s="86" t="s">
        <v>2882</v>
      </c>
      <c r="G17" s="86" t="s">
        <v>2882</v>
      </c>
      <c r="H17" s="86" t="s">
        <v>2882</v>
      </c>
      <c r="I17" s="86" t="s">
        <v>2883</v>
      </c>
    </row>
    <row r="18" spans="1:9" ht="25.5" x14ac:dyDescent="0.25">
      <c r="A18" s="1"/>
      <c r="B18" s="86" t="s">
        <v>2884</v>
      </c>
      <c r="C18" s="86" t="s">
        <v>2882</v>
      </c>
      <c r="D18" s="86" t="s">
        <v>2882</v>
      </c>
      <c r="E18" s="86" t="s">
        <v>2882</v>
      </c>
      <c r="F18" s="86" t="s">
        <v>2882</v>
      </c>
      <c r="G18" s="86" t="s">
        <v>2882</v>
      </c>
      <c r="H18" s="86" t="s">
        <v>2882</v>
      </c>
      <c r="I18" s="86" t="s">
        <v>2883</v>
      </c>
    </row>
    <row r="19" spans="1:9" x14ac:dyDescent="0.25">
      <c r="A19" s="1"/>
      <c r="B19" s="86" t="s">
        <v>2885</v>
      </c>
      <c r="C19" s="86" t="s">
        <v>2882</v>
      </c>
      <c r="D19" s="86" t="s">
        <v>2882</v>
      </c>
      <c r="E19" s="86" t="s">
        <v>2882</v>
      </c>
      <c r="F19" s="86" t="s">
        <v>2882</v>
      </c>
      <c r="G19" s="86" t="s">
        <v>1025</v>
      </c>
      <c r="H19" s="86" t="s">
        <v>1025</v>
      </c>
      <c r="I19" s="86" t="s">
        <v>1025</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7" t="s">
        <v>2890</v>
      </c>
      <c r="C22" s="197"/>
      <c r="D22" s="197"/>
      <c r="E22" s="197"/>
      <c r="F22" s="197"/>
      <c r="G22" s="197"/>
      <c r="H22" s="197"/>
      <c r="I22" s="197"/>
    </row>
    <row r="23" spans="1:9" ht="20.100000000000001" customHeight="1" x14ac:dyDescent="0.25">
      <c r="A23" s="1"/>
      <c r="B23" s="197" t="s">
        <v>2874</v>
      </c>
      <c r="C23" s="197" t="s">
        <v>2875</v>
      </c>
      <c r="D23" s="197"/>
      <c r="E23" s="197" t="s">
        <v>2876</v>
      </c>
      <c r="F23" s="197"/>
      <c r="G23" s="197" t="s">
        <v>2877</v>
      </c>
      <c r="H23" s="197"/>
      <c r="I23" s="197"/>
    </row>
    <row r="24" spans="1:9" ht="20.100000000000001" customHeight="1" x14ac:dyDescent="0.25">
      <c r="A24" s="1"/>
      <c r="B24" s="197"/>
      <c r="C24" s="3" t="s">
        <v>2878</v>
      </c>
      <c r="D24" s="3" t="s">
        <v>2879</v>
      </c>
      <c r="E24" s="3" t="s">
        <v>2878</v>
      </c>
      <c r="F24" s="3" t="s">
        <v>2879</v>
      </c>
      <c r="G24" s="3" t="s">
        <v>2878</v>
      </c>
      <c r="H24" s="3" t="s">
        <v>2879</v>
      </c>
      <c r="I24" s="3" t="s">
        <v>2880</v>
      </c>
    </row>
    <row r="25" spans="1:9" ht="25.5" x14ac:dyDescent="0.25">
      <c r="A25" s="1"/>
      <c r="B25" s="86" t="s">
        <v>2881</v>
      </c>
      <c r="C25" s="86" t="s">
        <v>2882</v>
      </c>
      <c r="D25" s="86" t="s">
        <v>2882</v>
      </c>
      <c r="E25" s="86" t="s">
        <v>2882</v>
      </c>
      <c r="F25" s="86" t="s">
        <v>2882</v>
      </c>
      <c r="G25" s="86" t="s">
        <v>2882</v>
      </c>
      <c r="H25" s="86" t="s">
        <v>2882</v>
      </c>
      <c r="I25" s="86" t="s">
        <v>2883</v>
      </c>
    </row>
    <row r="26" spans="1:9" ht="25.5" x14ac:dyDescent="0.25">
      <c r="A26" s="1"/>
      <c r="B26" s="86" t="s">
        <v>2884</v>
      </c>
      <c r="C26" s="86" t="s">
        <v>2882</v>
      </c>
      <c r="D26" s="86" t="s">
        <v>2882</v>
      </c>
      <c r="E26" s="86" t="s">
        <v>2882</v>
      </c>
      <c r="F26" s="86" t="s">
        <v>2882</v>
      </c>
      <c r="G26" s="86" t="s">
        <v>2882</v>
      </c>
      <c r="H26" s="86" t="s">
        <v>2882</v>
      </c>
      <c r="I26" s="86" t="s">
        <v>2883</v>
      </c>
    </row>
    <row r="27" spans="1:9" ht="25.5" x14ac:dyDescent="0.25">
      <c r="A27" s="1"/>
      <c r="B27" s="86" t="s">
        <v>2885</v>
      </c>
      <c r="C27" s="86" t="s">
        <v>2886</v>
      </c>
      <c r="D27" s="86" t="s">
        <v>2887</v>
      </c>
      <c r="E27" s="86" t="s">
        <v>2888</v>
      </c>
      <c r="F27" s="86" t="s">
        <v>2891</v>
      </c>
      <c r="G27" s="86" t="s">
        <v>1025</v>
      </c>
      <c r="H27" s="86" t="s">
        <v>1025</v>
      </c>
      <c r="I27" s="86" t="s">
        <v>1025</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7" t="s">
        <v>580</v>
      </c>
      <c r="C30" s="197"/>
      <c r="D30" s="197"/>
      <c r="E30" s="197"/>
      <c r="F30" s="197"/>
      <c r="G30" s="197"/>
      <c r="H30" s="197"/>
      <c r="I30" s="197"/>
    </row>
    <row r="31" spans="1:9" ht="20.100000000000001" customHeight="1" x14ac:dyDescent="0.25">
      <c r="A31" s="1"/>
      <c r="B31" s="197" t="s">
        <v>2874</v>
      </c>
      <c r="C31" s="197" t="s">
        <v>2875</v>
      </c>
      <c r="D31" s="197"/>
      <c r="E31" s="197" t="s">
        <v>2876</v>
      </c>
      <c r="F31" s="197"/>
      <c r="G31" s="197" t="s">
        <v>2877</v>
      </c>
      <c r="H31" s="197"/>
      <c r="I31" s="197"/>
    </row>
    <row r="32" spans="1:9" ht="20.100000000000001" customHeight="1" x14ac:dyDescent="0.25">
      <c r="A32" s="1"/>
      <c r="B32" s="197"/>
      <c r="C32" s="3" t="s">
        <v>2878</v>
      </c>
      <c r="D32" s="3" t="s">
        <v>2879</v>
      </c>
      <c r="E32" s="3" t="s">
        <v>2878</v>
      </c>
      <c r="F32" s="3" t="s">
        <v>2879</v>
      </c>
      <c r="G32" s="3" t="s">
        <v>2878</v>
      </c>
      <c r="H32" s="3" t="s">
        <v>2879</v>
      </c>
      <c r="I32" s="3" t="s">
        <v>2880</v>
      </c>
    </row>
    <row r="33" spans="1:9" ht="25.5" x14ac:dyDescent="0.25">
      <c r="A33" s="1"/>
      <c r="B33" s="86" t="s">
        <v>2881</v>
      </c>
      <c r="C33" s="86" t="s">
        <v>2882</v>
      </c>
      <c r="D33" s="86" t="s">
        <v>2882</v>
      </c>
      <c r="E33" s="86" t="s">
        <v>2882</v>
      </c>
      <c r="F33" s="86" t="s">
        <v>2882</v>
      </c>
      <c r="G33" s="86" t="s">
        <v>2882</v>
      </c>
      <c r="H33" s="86" t="s">
        <v>2882</v>
      </c>
      <c r="I33" s="86" t="s">
        <v>2883</v>
      </c>
    </row>
    <row r="34" spans="1:9" ht="25.5" x14ac:dyDescent="0.25">
      <c r="A34" s="1"/>
      <c r="B34" s="86" t="s">
        <v>2884</v>
      </c>
      <c r="C34" s="86" t="s">
        <v>2882</v>
      </c>
      <c r="D34" s="86" t="s">
        <v>2882</v>
      </c>
      <c r="E34" s="86" t="s">
        <v>2882</v>
      </c>
      <c r="F34" s="86" t="s">
        <v>2882</v>
      </c>
      <c r="G34" s="86" t="s">
        <v>2882</v>
      </c>
      <c r="H34" s="86" t="s">
        <v>2882</v>
      </c>
      <c r="I34" s="86" t="s">
        <v>2883</v>
      </c>
    </row>
    <row r="35" spans="1:9" ht="25.5" x14ac:dyDescent="0.25">
      <c r="A35" s="1"/>
      <c r="B35" s="86" t="s">
        <v>2885</v>
      </c>
      <c r="C35" s="86" t="s">
        <v>2892</v>
      </c>
      <c r="D35" s="86" t="s">
        <v>2893</v>
      </c>
      <c r="E35" s="86" t="s">
        <v>2894</v>
      </c>
      <c r="F35" s="86" t="s">
        <v>2895</v>
      </c>
      <c r="G35" s="86" t="s">
        <v>1025</v>
      </c>
      <c r="H35" s="86" t="s">
        <v>1025</v>
      </c>
      <c r="I35" s="86" t="s">
        <v>1025</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7" t="s">
        <v>669</v>
      </c>
      <c r="C38" s="197"/>
      <c r="D38" s="197"/>
      <c r="E38" s="197"/>
      <c r="F38" s="197"/>
      <c r="G38" s="197"/>
      <c r="H38" s="197"/>
      <c r="I38" s="197"/>
    </row>
    <row r="39" spans="1:9" ht="20.100000000000001" customHeight="1" x14ac:dyDescent="0.25">
      <c r="A39" s="1"/>
      <c r="B39" s="197" t="s">
        <v>2874</v>
      </c>
      <c r="C39" s="197" t="s">
        <v>2875</v>
      </c>
      <c r="D39" s="197"/>
      <c r="E39" s="197" t="s">
        <v>2876</v>
      </c>
      <c r="F39" s="197"/>
      <c r="G39" s="197" t="s">
        <v>2877</v>
      </c>
      <c r="H39" s="197"/>
      <c r="I39" s="197"/>
    </row>
    <row r="40" spans="1:9" ht="20.100000000000001" customHeight="1" x14ac:dyDescent="0.25">
      <c r="A40" s="1"/>
      <c r="B40" s="197"/>
      <c r="C40" s="3" t="s">
        <v>2878</v>
      </c>
      <c r="D40" s="3" t="s">
        <v>2879</v>
      </c>
      <c r="E40" s="3" t="s">
        <v>2878</v>
      </c>
      <c r="F40" s="3" t="s">
        <v>2879</v>
      </c>
      <c r="G40" s="3" t="s">
        <v>2878</v>
      </c>
      <c r="H40" s="3" t="s">
        <v>2879</v>
      </c>
      <c r="I40" s="3" t="s">
        <v>2880</v>
      </c>
    </row>
    <row r="41" spans="1:9" ht="25.5" x14ac:dyDescent="0.25">
      <c r="A41" s="1"/>
      <c r="B41" s="86" t="s">
        <v>2881</v>
      </c>
      <c r="C41" s="86" t="s">
        <v>2896</v>
      </c>
      <c r="D41" s="86" t="s">
        <v>2897</v>
      </c>
      <c r="E41" s="86" t="s">
        <v>2898</v>
      </c>
      <c r="F41" s="86" t="s">
        <v>2899</v>
      </c>
      <c r="G41" s="86" t="s">
        <v>2900</v>
      </c>
      <c r="H41" s="86" t="s">
        <v>2901</v>
      </c>
      <c r="I41" s="86" t="s">
        <v>2902</v>
      </c>
    </row>
    <row r="42" spans="1:9" ht="306" x14ac:dyDescent="0.25">
      <c r="A42" s="1"/>
      <c r="B42" s="86" t="s">
        <v>2884</v>
      </c>
      <c r="C42" s="86" t="s">
        <v>2903</v>
      </c>
      <c r="D42" s="86" t="s">
        <v>2904</v>
      </c>
      <c r="E42" s="86" t="s">
        <v>2905</v>
      </c>
      <c r="F42" s="86" t="s">
        <v>2906</v>
      </c>
      <c r="G42" s="86" t="s">
        <v>2907</v>
      </c>
      <c r="H42" s="86" t="s">
        <v>2908</v>
      </c>
      <c r="I42" s="86" t="s">
        <v>2909</v>
      </c>
    </row>
    <row r="43" spans="1:9" ht="25.5" x14ac:dyDescent="0.25">
      <c r="A43" s="1"/>
      <c r="B43" s="86" t="s">
        <v>2885</v>
      </c>
      <c r="C43" s="86" t="s">
        <v>2910</v>
      </c>
      <c r="D43" s="86" t="s">
        <v>2911</v>
      </c>
      <c r="E43" s="86" t="s">
        <v>2888</v>
      </c>
      <c r="F43" s="86" t="s">
        <v>2912</v>
      </c>
      <c r="G43" s="86" t="s">
        <v>1025</v>
      </c>
      <c r="H43" s="86" t="s">
        <v>1025</v>
      </c>
      <c r="I43" s="86" t="s">
        <v>1025</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7" t="s">
        <v>2913</v>
      </c>
      <c r="C46" s="197"/>
      <c r="D46" s="197"/>
      <c r="E46" s="197"/>
      <c r="F46" s="197"/>
      <c r="G46" s="197"/>
      <c r="H46" s="197"/>
      <c r="I46" s="197"/>
    </row>
    <row r="47" spans="1:9" ht="20.100000000000001" customHeight="1" x14ac:dyDescent="0.25">
      <c r="A47" s="1"/>
      <c r="B47" s="197" t="s">
        <v>2874</v>
      </c>
      <c r="C47" s="197" t="s">
        <v>2875</v>
      </c>
      <c r="D47" s="197"/>
      <c r="E47" s="197" t="s">
        <v>2876</v>
      </c>
      <c r="F47" s="197"/>
      <c r="G47" s="197" t="s">
        <v>2877</v>
      </c>
      <c r="H47" s="197"/>
      <c r="I47" s="197"/>
    </row>
    <row r="48" spans="1:9" ht="20.100000000000001" customHeight="1" x14ac:dyDescent="0.25">
      <c r="A48" s="1"/>
      <c r="B48" s="197"/>
      <c r="C48" s="3" t="s">
        <v>2878</v>
      </c>
      <c r="D48" s="3" t="s">
        <v>2879</v>
      </c>
      <c r="E48" s="3" t="s">
        <v>2878</v>
      </c>
      <c r="F48" s="3" t="s">
        <v>2879</v>
      </c>
      <c r="G48" s="3" t="s">
        <v>2878</v>
      </c>
      <c r="H48" s="3" t="s">
        <v>2879</v>
      </c>
      <c r="I48" s="3" t="s">
        <v>2880</v>
      </c>
    </row>
    <row r="49" spans="1:9" ht="25.5" x14ac:dyDescent="0.25">
      <c r="A49" s="1"/>
      <c r="B49" s="86" t="s">
        <v>2881</v>
      </c>
      <c r="C49" s="86" t="s">
        <v>2882</v>
      </c>
      <c r="D49" s="86" t="s">
        <v>2882</v>
      </c>
      <c r="E49" s="86" t="s">
        <v>2882</v>
      </c>
      <c r="F49" s="86" t="s">
        <v>2882</v>
      </c>
      <c r="G49" s="86" t="s">
        <v>2882</v>
      </c>
      <c r="H49" s="86" t="s">
        <v>2882</v>
      </c>
      <c r="I49" s="86" t="s">
        <v>2883</v>
      </c>
    </row>
    <row r="50" spans="1:9" ht="25.5" x14ac:dyDescent="0.25">
      <c r="A50" s="1"/>
      <c r="B50" s="86" t="s">
        <v>2884</v>
      </c>
      <c r="C50" s="86" t="s">
        <v>2882</v>
      </c>
      <c r="D50" s="86" t="s">
        <v>2882</v>
      </c>
      <c r="E50" s="86" t="s">
        <v>2882</v>
      </c>
      <c r="F50" s="86" t="s">
        <v>2882</v>
      </c>
      <c r="G50" s="86" t="s">
        <v>2882</v>
      </c>
      <c r="H50" s="86" t="s">
        <v>2882</v>
      </c>
      <c r="I50" s="86" t="s">
        <v>2883</v>
      </c>
    </row>
    <row r="51" spans="1:9" ht="25.5" x14ac:dyDescent="0.25">
      <c r="A51" s="1"/>
      <c r="B51" s="86" t="s">
        <v>2885</v>
      </c>
      <c r="C51" s="86" t="s">
        <v>2886</v>
      </c>
      <c r="D51" s="86" t="s">
        <v>2887</v>
      </c>
      <c r="E51" s="86" t="s">
        <v>2888</v>
      </c>
      <c r="F51" s="86" t="s">
        <v>2914</v>
      </c>
      <c r="G51" s="86" t="s">
        <v>1025</v>
      </c>
      <c r="H51" s="86" t="s">
        <v>1025</v>
      </c>
      <c r="I51" s="86" t="s">
        <v>1025</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7" t="s">
        <v>583</v>
      </c>
      <c r="C54" s="197"/>
      <c r="D54" s="197"/>
      <c r="E54" s="197"/>
      <c r="F54" s="197"/>
      <c r="G54" s="197"/>
      <c r="H54" s="197"/>
      <c r="I54" s="197"/>
    </row>
    <row r="55" spans="1:9" ht="20.100000000000001" customHeight="1" x14ac:dyDescent="0.25">
      <c r="A55" s="1"/>
      <c r="B55" s="197" t="s">
        <v>2874</v>
      </c>
      <c r="C55" s="197" t="s">
        <v>2875</v>
      </c>
      <c r="D55" s="197"/>
      <c r="E55" s="197" t="s">
        <v>2876</v>
      </c>
      <c r="F55" s="197"/>
      <c r="G55" s="197" t="s">
        <v>2877</v>
      </c>
      <c r="H55" s="197"/>
      <c r="I55" s="197"/>
    </row>
    <row r="56" spans="1:9" ht="20.100000000000001" customHeight="1" x14ac:dyDescent="0.25">
      <c r="A56" s="1"/>
      <c r="B56" s="197"/>
      <c r="C56" s="3" t="s">
        <v>2878</v>
      </c>
      <c r="D56" s="3" t="s">
        <v>2879</v>
      </c>
      <c r="E56" s="3" t="s">
        <v>2878</v>
      </c>
      <c r="F56" s="3" t="s">
        <v>2879</v>
      </c>
      <c r="G56" s="3" t="s">
        <v>2878</v>
      </c>
      <c r="H56" s="3" t="s">
        <v>2879</v>
      </c>
      <c r="I56" s="3" t="s">
        <v>2880</v>
      </c>
    </row>
    <row r="57" spans="1:9" ht="25.5" x14ac:dyDescent="0.25">
      <c r="A57" s="1"/>
      <c r="B57" s="86" t="s">
        <v>2881</v>
      </c>
      <c r="C57" s="86" t="s">
        <v>2882</v>
      </c>
      <c r="D57" s="86" t="s">
        <v>2882</v>
      </c>
      <c r="E57" s="86" t="s">
        <v>2882</v>
      </c>
      <c r="F57" s="86" t="s">
        <v>2882</v>
      </c>
      <c r="G57" s="86" t="s">
        <v>2882</v>
      </c>
      <c r="H57" s="86" t="s">
        <v>2882</v>
      </c>
      <c r="I57" s="86" t="s">
        <v>2883</v>
      </c>
    </row>
    <row r="58" spans="1:9" ht="25.5" x14ac:dyDescent="0.25">
      <c r="A58" s="1"/>
      <c r="B58" s="86" t="s">
        <v>2884</v>
      </c>
      <c r="C58" s="86" t="s">
        <v>2882</v>
      </c>
      <c r="D58" s="86" t="s">
        <v>2882</v>
      </c>
      <c r="E58" s="86" t="s">
        <v>2882</v>
      </c>
      <c r="F58" s="86" t="s">
        <v>2882</v>
      </c>
      <c r="G58" s="86" t="s">
        <v>2882</v>
      </c>
      <c r="H58" s="86" t="s">
        <v>2882</v>
      </c>
      <c r="I58" s="86" t="s">
        <v>2883</v>
      </c>
    </row>
    <row r="59" spans="1:9" ht="25.5" x14ac:dyDescent="0.25">
      <c r="A59" s="1"/>
      <c r="B59" s="86" t="s">
        <v>2885</v>
      </c>
      <c r="C59" s="86" t="s">
        <v>2886</v>
      </c>
      <c r="D59" s="86" t="s">
        <v>2887</v>
      </c>
      <c r="E59" s="86" t="s">
        <v>2888</v>
      </c>
      <c r="F59" s="86" t="s">
        <v>2889</v>
      </c>
      <c r="G59" s="86" t="s">
        <v>1025</v>
      </c>
      <c r="H59" s="86" t="s">
        <v>1025</v>
      </c>
      <c r="I59" s="86" t="s">
        <v>1025</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7" t="s">
        <v>614</v>
      </c>
      <c r="C62" s="197"/>
      <c r="D62" s="197"/>
      <c r="E62" s="197"/>
      <c r="F62" s="197"/>
      <c r="G62" s="197"/>
      <c r="H62" s="197"/>
      <c r="I62" s="197"/>
    </row>
    <row r="63" spans="1:9" ht="20.100000000000001" customHeight="1" x14ac:dyDescent="0.25">
      <c r="A63" s="1"/>
      <c r="B63" s="197" t="s">
        <v>2874</v>
      </c>
      <c r="C63" s="197" t="s">
        <v>2875</v>
      </c>
      <c r="D63" s="197"/>
      <c r="E63" s="197" t="s">
        <v>2876</v>
      </c>
      <c r="F63" s="197"/>
      <c r="G63" s="197" t="s">
        <v>2877</v>
      </c>
      <c r="H63" s="197"/>
      <c r="I63" s="197"/>
    </row>
    <row r="64" spans="1:9" ht="20.100000000000001" customHeight="1" x14ac:dyDescent="0.25">
      <c r="A64" s="1"/>
      <c r="B64" s="197"/>
      <c r="C64" s="3" t="s">
        <v>2878</v>
      </c>
      <c r="D64" s="3" t="s">
        <v>2879</v>
      </c>
      <c r="E64" s="3" t="s">
        <v>2878</v>
      </c>
      <c r="F64" s="3" t="s">
        <v>2879</v>
      </c>
      <c r="G64" s="3" t="s">
        <v>2878</v>
      </c>
      <c r="H64" s="3" t="s">
        <v>2879</v>
      </c>
      <c r="I64" s="3" t="s">
        <v>2880</v>
      </c>
    </row>
    <row r="65" spans="1:9" ht="25.5" x14ac:dyDescent="0.25">
      <c r="A65" s="1"/>
      <c r="B65" s="86" t="s">
        <v>2881</v>
      </c>
      <c r="C65" s="86" t="s">
        <v>2882</v>
      </c>
      <c r="D65" s="86" t="s">
        <v>2882</v>
      </c>
      <c r="E65" s="86" t="s">
        <v>2882</v>
      </c>
      <c r="F65" s="86" t="s">
        <v>2882</v>
      </c>
      <c r="G65" s="86" t="s">
        <v>2882</v>
      </c>
      <c r="H65" s="86" t="s">
        <v>2882</v>
      </c>
      <c r="I65" s="86" t="s">
        <v>2883</v>
      </c>
    </row>
    <row r="66" spans="1:9" ht="25.5" x14ac:dyDescent="0.25">
      <c r="A66" s="1"/>
      <c r="B66" s="86" t="s">
        <v>2884</v>
      </c>
      <c r="C66" s="86" t="s">
        <v>2882</v>
      </c>
      <c r="D66" s="86" t="s">
        <v>2882</v>
      </c>
      <c r="E66" s="86" t="s">
        <v>2882</v>
      </c>
      <c r="F66" s="86" t="s">
        <v>2882</v>
      </c>
      <c r="G66" s="86" t="s">
        <v>2882</v>
      </c>
      <c r="H66" s="86" t="s">
        <v>2882</v>
      </c>
      <c r="I66" s="86" t="s">
        <v>2883</v>
      </c>
    </row>
    <row r="67" spans="1:9" ht="25.5" x14ac:dyDescent="0.25">
      <c r="A67" s="1"/>
      <c r="B67" s="86" t="s">
        <v>2885</v>
      </c>
      <c r="C67" s="86" t="s">
        <v>2915</v>
      </c>
      <c r="D67" s="86" t="s">
        <v>2916</v>
      </c>
      <c r="E67" s="86" t="s">
        <v>2917</v>
      </c>
      <c r="F67" s="86" t="s">
        <v>2918</v>
      </c>
      <c r="G67" s="86" t="s">
        <v>1025</v>
      </c>
      <c r="H67" s="86" t="s">
        <v>1025</v>
      </c>
      <c r="I67" s="86" t="s">
        <v>1025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18" x14ac:dyDescent="0.25">
      <c r="A5" s="1"/>
      <c r="B5" s="2" t="s">
        <v>2919</v>
      </c>
      <c r="C5" s="1"/>
      <c r="D5" s="1"/>
      <c r="E5" s="1"/>
      <c r="F5" s="1"/>
      <c r="G5" s="1"/>
    </row>
    <row r="6" spans="1:7" ht="30" customHeight="1" x14ac:dyDescent="0.25">
      <c r="A6" s="1"/>
      <c r="B6" s="197" t="s">
        <v>2873</v>
      </c>
      <c r="C6" s="197"/>
      <c r="D6" s="197"/>
      <c r="E6" s="197"/>
      <c r="F6" s="197"/>
      <c r="G6" s="197"/>
    </row>
    <row r="7" spans="1:7" x14ac:dyDescent="0.25">
      <c r="A7" s="1"/>
      <c r="B7" s="197" t="s">
        <v>2920</v>
      </c>
      <c r="C7" s="197" t="s">
        <v>2921</v>
      </c>
      <c r="D7" s="197" t="s">
        <v>2922</v>
      </c>
      <c r="E7" s="197" t="s">
        <v>2923</v>
      </c>
      <c r="F7" s="197" t="s">
        <v>2924</v>
      </c>
      <c r="G7" s="197"/>
    </row>
    <row r="8" spans="1:7" x14ac:dyDescent="0.25">
      <c r="A8" s="1"/>
      <c r="B8" s="197"/>
      <c r="C8" s="197"/>
      <c r="D8" s="197"/>
      <c r="E8" s="197"/>
      <c r="F8" s="197" t="s">
        <v>2879</v>
      </c>
      <c r="G8" s="197"/>
    </row>
    <row r="9" spans="1:7" x14ac:dyDescent="0.25">
      <c r="A9" s="1"/>
      <c r="B9" s="197"/>
      <c r="C9" s="197"/>
      <c r="D9" s="197"/>
      <c r="E9" s="197"/>
      <c r="F9" s="3" t="s">
        <v>2925</v>
      </c>
      <c r="G9" s="3" t="s">
        <v>2926</v>
      </c>
    </row>
    <row r="10" spans="1:7" x14ac:dyDescent="0.25">
      <c r="A10" s="1"/>
      <c r="B10" s="86" t="s">
        <v>2881</v>
      </c>
      <c r="C10" s="86" t="s">
        <v>2882</v>
      </c>
      <c r="D10" s="86" t="s">
        <v>2882</v>
      </c>
      <c r="E10" s="86">
        <v>0</v>
      </c>
      <c r="F10" s="86">
        <v>60.36</v>
      </c>
      <c r="G10" s="86">
        <v>59.64</v>
      </c>
    </row>
    <row r="11" spans="1:7" x14ac:dyDescent="0.25">
      <c r="A11" s="1"/>
      <c r="B11" s="86" t="s">
        <v>2927</v>
      </c>
      <c r="C11" s="86" t="s">
        <v>2882</v>
      </c>
      <c r="D11" s="86" t="s">
        <v>2882</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7" t="s">
        <v>858</v>
      </c>
      <c r="C14" s="197"/>
      <c r="D14" s="197"/>
      <c r="E14" s="197"/>
      <c r="F14" s="197"/>
      <c r="G14" s="197"/>
    </row>
    <row r="15" spans="1:7" x14ac:dyDescent="0.25">
      <c r="A15" s="1"/>
      <c r="B15" s="197" t="s">
        <v>2920</v>
      </c>
      <c r="C15" s="197" t="s">
        <v>2921</v>
      </c>
      <c r="D15" s="197" t="s">
        <v>2922</v>
      </c>
      <c r="E15" s="197" t="s">
        <v>2923</v>
      </c>
      <c r="F15" s="197" t="s">
        <v>2924</v>
      </c>
      <c r="G15" s="197"/>
    </row>
    <row r="16" spans="1:7" x14ac:dyDescent="0.25">
      <c r="A16" s="1"/>
      <c r="B16" s="197"/>
      <c r="C16" s="197"/>
      <c r="D16" s="197"/>
      <c r="E16" s="197"/>
      <c r="F16" s="197" t="s">
        <v>2879</v>
      </c>
      <c r="G16" s="197"/>
    </row>
    <row r="17" spans="1:7" x14ac:dyDescent="0.25">
      <c r="A17" s="1"/>
      <c r="B17" s="197"/>
      <c r="C17" s="197"/>
      <c r="D17" s="197"/>
      <c r="E17" s="197"/>
      <c r="F17" s="3" t="s">
        <v>2925</v>
      </c>
      <c r="G17" s="3" t="s">
        <v>2926</v>
      </c>
    </row>
    <row r="18" spans="1:7" x14ac:dyDescent="0.25">
      <c r="A18" s="1"/>
      <c r="B18" s="86" t="s">
        <v>2881</v>
      </c>
      <c r="C18" s="86" t="s">
        <v>2882</v>
      </c>
      <c r="D18" s="86" t="s">
        <v>2882</v>
      </c>
      <c r="E18" s="86">
        <v>0</v>
      </c>
      <c r="F18" s="86">
        <v>60.36</v>
      </c>
      <c r="G18" s="86">
        <v>59.64</v>
      </c>
    </row>
    <row r="19" spans="1:7" x14ac:dyDescent="0.25">
      <c r="A19" s="1"/>
      <c r="B19" s="86" t="s">
        <v>2927</v>
      </c>
      <c r="C19" s="86" t="s">
        <v>2882</v>
      </c>
      <c r="D19" s="86" t="s">
        <v>2882</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7" t="s">
        <v>2890</v>
      </c>
      <c r="C22" s="197"/>
      <c r="D22" s="197"/>
      <c r="E22" s="197"/>
      <c r="F22" s="197"/>
      <c r="G22" s="197"/>
    </row>
    <row r="23" spans="1:7" x14ac:dyDescent="0.25">
      <c r="A23" s="1"/>
      <c r="B23" s="197" t="s">
        <v>2920</v>
      </c>
      <c r="C23" s="197" t="s">
        <v>2921</v>
      </c>
      <c r="D23" s="197" t="s">
        <v>2922</v>
      </c>
      <c r="E23" s="197" t="s">
        <v>2923</v>
      </c>
      <c r="F23" s="197" t="s">
        <v>2924</v>
      </c>
      <c r="G23" s="197"/>
    </row>
    <row r="24" spans="1:7" x14ac:dyDescent="0.25">
      <c r="A24" s="1"/>
      <c r="B24" s="197"/>
      <c r="C24" s="197"/>
      <c r="D24" s="197"/>
      <c r="E24" s="197"/>
      <c r="F24" s="197" t="s">
        <v>2879</v>
      </c>
      <c r="G24" s="197"/>
    </row>
    <row r="25" spans="1:7" x14ac:dyDescent="0.25">
      <c r="A25" s="1"/>
      <c r="B25" s="197"/>
      <c r="C25" s="197"/>
      <c r="D25" s="197"/>
      <c r="E25" s="197"/>
      <c r="F25" s="3" t="s">
        <v>2925</v>
      </c>
      <c r="G25" s="3" t="s">
        <v>2926</v>
      </c>
    </row>
    <row r="26" spans="1:7" x14ac:dyDescent="0.25">
      <c r="A26" s="1"/>
      <c r="B26" s="86" t="s">
        <v>2881</v>
      </c>
      <c r="C26" s="86" t="s">
        <v>2882</v>
      </c>
      <c r="D26" s="86" t="s">
        <v>2882</v>
      </c>
      <c r="E26" s="86">
        <v>0</v>
      </c>
      <c r="F26" s="86">
        <v>60.36</v>
      </c>
      <c r="G26" s="86">
        <v>59.64</v>
      </c>
    </row>
    <row r="27" spans="1:7" x14ac:dyDescent="0.25">
      <c r="A27" s="1"/>
      <c r="B27" s="86" t="s">
        <v>2927</v>
      </c>
      <c r="C27" s="86" t="s">
        <v>2882</v>
      </c>
      <c r="D27" s="86" t="s">
        <v>2882</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7" t="s">
        <v>580</v>
      </c>
      <c r="C30" s="197"/>
      <c r="D30" s="197"/>
      <c r="E30" s="197"/>
      <c r="F30" s="197"/>
      <c r="G30" s="197"/>
    </row>
    <row r="31" spans="1:7" x14ac:dyDescent="0.25">
      <c r="A31" s="1"/>
      <c r="B31" s="197" t="s">
        <v>2920</v>
      </c>
      <c r="C31" s="197" t="s">
        <v>2921</v>
      </c>
      <c r="D31" s="197" t="s">
        <v>2922</v>
      </c>
      <c r="E31" s="197" t="s">
        <v>2923</v>
      </c>
      <c r="F31" s="197" t="s">
        <v>2924</v>
      </c>
      <c r="G31" s="197"/>
    </row>
    <row r="32" spans="1:7" x14ac:dyDescent="0.25">
      <c r="A32" s="1"/>
      <c r="B32" s="197"/>
      <c r="C32" s="197"/>
      <c r="D32" s="197"/>
      <c r="E32" s="197"/>
      <c r="F32" s="197" t="s">
        <v>2879</v>
      </c>
      <c r="G32" s="197"/>
    </row>
    <row r="33" spans="1:7" x14ac:dyDescent="0.25">
      <c r="A33" s="1"/>
      <c r="B33" s="197"/>
      <c r="C33" s="197"/>
      <c r="D33" s="197"/>
      <c r="E33" s="197"/>
      <c r="F33" s="3" t="s">
        <v>2925</v>
      </c>
      <c r="G33" s="3" t="s">
        <v>2926</v>
      </c>
    </row>
    <row r="34" spans="1:7" x14ac:dyDescent="0.25">
      <c r="A34" s="1"/>
      <c r="B34" s="86" t="s">
        <v>2881</v>
      </c>
      <c r="C34" s="86" t="s">
        <v>2882</v>
      </c>
      <c r="D34" s="86" t="s">
        <v>2882</v>
      </c>
      <c r="E34" s="86">
        <v>0</v>
      </c>
      <c r="F34" s="86">
        <v>60.36</v>
      </c>
      <c r="G34" s="86">
        <v>59.64</v>
      </c>
    </row>
    <row r="35" spans="1:7" x14ac:dyDescent="0.25">
      <c r="A35" s="1"/>
      <c r="B35" s="86" t="s">
        <v>2927</v>
      </c>
      <c r="C35" s="86" t="s">
        <v>2882</v>
      </c>
      <c r="D35" s="86" t="s">
        <v>2882</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7" t="s">
        <v>669</v>
      </c>
      <c r="C38" s="197"/>
      <c r="D38" s="197"/>
      <c r="E38" s="197"/>
      <c r="F38" s="197"/>
      <c r="G38" s="197"/>
    </row>
    <row r="39" spans="1:7" x14ac:dyDescent="0.25">
      <c r="A39" s="1"/>
      <c r="B39" s="197" t="s">
        <v>2920</v>
      </c>
      <c r="C39" s="197" t="s">
        <v>2921</v>
      </c>
      <c r="D39" s="197" t="s">
        <v>2922</v>
      </c>
      <c r="E39" s="197" t="s">
        <v>2923</v>
      </c>
      <c r="F39" s="197" t="s">
        <v>2924</v>
      </c>
      <c r="G39" s="197"/>
    </row>
    <row r="40" spans="1:7" x14ac:dyDescent="0.25">
      <c r="A40" s="1"/>
      <c r="B40" s="197"/>
      <c r="C40" s="197"/>
      <c r="D40" s="197"/>
      <c r="E40" s="197"/>
      <c r="F40" s="197" t="s">
        <v>2879</v>
      </c>
      <c r="G40" s="197"/>
    </row>
    <row r="41" spans="1:7" x14ac:dyDescent="0.25">
      <c r="A41" s="1"/>
      <c r="B41" s="197"/>
      <c r="C41" s="197"/>
      <c r="D41" s="197"/>
      <c r="E41" s="197"/>
      <c r="F41" s="3" t="s">
        <v>2925</v>
      </c>
      <c r="G41" s="3" t="s">
        <v>2926</v>
      </c>
    </row>
    <row r="42" spans="1:7" x14ac:dyDescent="0.25">
      <c r="A42" s="1"/>
      <c r="B42" s="86" t="s">
        <v>2881</v>
      </c>
      <c r="C42" s="86" t="s">
        <v>2882</v>
      </c>
      <c r="D42" s="86" t="s">
        <v>2882</v>
      </c>
      <c r="E42" s="86">
        <v>0</v>
      </c>
      <c r="F42" s="86">
        <v>60.36</v>
      </c>
      <c r="G42" s="86">
        <v>59.64</v>
      </c>
    </row>
    <row r="43" spans="1:7" x14ac:dyDescent="0.25">
      <c r="A43" s="1"/>
      <c r="B43" s="86" t="s">
        <v>2927</v>
      </c>
      <c r="C43" s="86" t="s">
        <v>2882</v>
      </c>
      <c r="D43" s="86" t="s">
        <v>2882</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7" t="s">
        <v>2913</v>
      </c>
      <c r="C46" s="197"/>
      <c r="D46" s="197"/>
      <c r="E46" s="197"/>
      <c r="F46" s="197"/>
      <c r="G46" s="197"/>
    </row>
    <row r="47" spans="1:7" x14ac:dyDescent="0.25">
      <c r="A47" s="1"/>
      <c r="B47" s="197" t="s">
        <v>2920</v>
      </c>
      <c r="C47" s="197" t="s">
        <v>2921</v>
      </c>
      <c r="D47" s="197" t="s">
        <v>2922</v>
      </c>
      <c r="E47" s="197" t="s">
        <v>2923</v>
      </c>
      <c r="F47" s="197" t="s">
        <v>2924</v>
      </c>
      <c r="G47" s="197"/>
    </row>
    <row r="48" spans="1:7" x14ac:dyDescent="0.25">
      <c r="A48" s="1"/>
      <c r="B48" s="197"/>
      <c r="C48" s="197"/>
      <c r="D48" s="197"/>
      <c r="E48" s="197"/>
      <c r="F48" s="197" t="s">
        <v>2879</v>
      </c>
      <c r="G48" s="197"/>
    </row>
    <row r="49" spans="1:7" x14ac:dyDescent="0.25">
      <c r="A49" s="1"/>
      <c r="B49" s="197"/>
      <c r="C49" s="197"/>
      <c r="D49" s="197"/>
      <c r="E49" s="197"/>
      <c r="F49" s="3" t="s">
        <v>2925</v>
      </c>
      <c r="G49" s="3" t="s">
        <v>2926</v>
      </c>
    </row>
    <row r="50" spans="1:7" x14ac:dyDescent="0.25">
      <c r="A50" s="1"/>
      <c r="B50" s="86" t="s">
        <v>2881</v>
      </c>
      <c r="C50" s="86" t="s">
        <v>2882</v>
      </c>
      <c r="D50" s="86" t="s">
        <v>2882</v>
      </c>
      <c r="E50" s="86">
        <v>0</v>
      </c>
      <c r="F50" s="86">
        <v>60.36</v>
      </c>
      <c r="G50" s="86">
        <v>59.64</v>
      </c>
    </row>
    <row r="51" spans="1:7" x14ac:dyDescent="0.25">
      <c r="A51" s="1"/>
      <c r="B51" s="86" t="s">
        <v>2927</v>
      </c>
      <c r="C51" s="86" t="s">
        <v>2882</v>
      </c>
      <c r="D51" s="86" t="s">
        <v>2882</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7" t="s">
        <v>583</v>
      </c>
      <c r="C54" s="197"/>
      <c r="D54" s="197"/>
      <c r="E54" s="197"/>
      <c r="F54" s="197"/>
      <c r="G54" s="197"/>
    </row>
    <row r="55" spans="1:7" x14ac:dyDescent="0.25">
      <c r="A55" s="1"/>
      <c r="B55" s="197" t="s">
        <v>2920</v>
      </c>
      <c r="C55" s="197" t="s">
        <v>2921</v>
      </c>
      <c r="D55" s="197" t="s">
        <v>2922</v>
      </c>
      <c r="E55" s="197" t="s">
        <v>2923</v>
      </c>
      <c r="F55" s="197" t="s">
        <v>2924</v>
      </c>
      <c r="G55" s="197"/>
    </row>
    <row r="56" spans="1:7" x14ac:dyDescent="0.25">
      <c r="A56" s="1"/>
      <c r="B56" s="197"/>
      <c r="C56" s="197"/>
      <c r="D56" s="197"/>
      <c r="E56" s="197"/>
      <c r="F56" s="197" t="s">
        <v>2879</v>
      </c>
      <c r="G56" s="197"/>
    </row>
    <row r="57" spans="1:7" x14ac:dyDescent="0.25">
      <c r="A57" s="1"/>
      <c r="B57" s="197"/>
      <c r="C57" s="197"/>
      <c r="D57" s="197"/>
      <c r="E57" s="197"/>
      <c r="F57" s="3" t="s">
        <v>2925</v>
      </c>
      <c r="G57" s="3" t="s">
        <v>2926</v>
      </c>
    </row>
    <row r="58" spans="1:7" x14ac:dyDescent="0.25">
      <c r="A58" s="1"/>
      <c r="B58" s="86" t="s">
        <v>2881</v>
      </c>
      <c r="C58" s="86" t="s">
        <v>2882</v>
      </c>
      <c r="D58" s="86" t="s">
        <v>2882</v>
      </c>
      <c r="E58" s="86">
        <v>0</v>
      </c>
      <c r="F58" s="86">
        <v>60.36</v>
      </c>
      <c r="G58" s="86">
        <v>59.64</v>
      </c>
    </row>
    <row r="59" spans="1:7" x14ac:dyDescent="0.25">
      <c r="A59" s="1"/>
      <c r="B59" s="86" t="s">
        <v>2927</v>
      </c>
      <c r="C59" s="86" t="s">
        <v>2882</v>
      </c>
      <c r="D59" s="86" t="s">
        <v>2882</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7" t="s">
        <v>614</v>
      </c>
      <c r="C62" s="197"/>
      <c r="D62" s="197"/>
      <c r="E62" s="197"/>
      <c r="F62" s="197"/>
      <c r="G62" s="197"/>
    </row>
    <row r="63" spans="1:7" x14ac:dyDescent="0.25">
      <c r="A63" s="1"/>
      <c r="B63" s="197" t="s">
        <v>2920</v>
      </c>
      <c r="C63" s="197" t="s">
        <v>2921</v>
      </c>
      <c r="D63" s="197" t="s">
        <v>2922</v>
      </c>
      <c r="E63" s="197" t="s">
        <v>2923</v>
      </c>
      <c r="F63" s="197" t="s">
        <v>2924</v>
      </c>
      <c r="G63" s="197"/>
    </row>
    <row r="64" spans="1:7" x14ac:dyDescent="0.25">
      <c r="A64" s="1"/>
      <c r="B64" s="197"/>
      <c r="C64" s="197"/>
      <c r="D64" s="197"/>
      <c r="E64" s="197"/>
      <c r="F64" s="197" t="s">
        <v>2879</v>
      </c>
      <c r="G64" s="197"/>
    </row>
    <row r="65" spans="1:7" x14ac:dyDescent="0.25">
      <c r="A65" s="1"/>
      <c r="B65" s="197"/>
      <c r="C65" s="197"/>
      <c r="D65" s="197"/>
      <c r="E65" s="197"/>
      <c r="F65" s="3" t="s">
        <v>2925</v>
      </c>
      <c r="G65" s="3" t="s">
        <v>2926</v>
      </c>
    </row>
    <row r="66" spans="1:7" x14ac:dyDescent="0.25">
      <c r="A66" s="1"/>
      <c r="B66" s="86" t="s">
        <v>2881</v>
      </c>
      <c r="C66" s="86" t="s">
        <v>2882</v>
      </c>
      <c r="D66" s="86" t="s">
        <v>2882</v>
      </c>
      <c r="E66" s="86">
        <v>0</v>
      </c>
      <c r="F66" s="86">
        <v>60.36</v>
      </c>
      <c r="G66" s="86">
        <v>59.64</v>
      </c>
    </row>
    <row r="67" spans="1:7" x14ac:dyDescent="0.25">
      <c r="A67" s="1"/>
      <c r="B67" s="86" t="s">
        <v>2927</v>
      </c>
      <c r="C67" s="86" t="s">
        <v>2882</v>
      </c>
      <c r="D67" s="86" t="s">
        <v>2882</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3" t="s">
        <v>0</v>
      </c>
      <c r="C3" s="194"/>
      <c r="D3" s="194"/>
      <c r="E3" s="194"/>
      <c r="F3" s="194"/>
      <c r="G3" s="196"/>
    </row>
    <row r="4" spans="1:7" ht="0" hidden="1" customHeight="1" x14ac:dyDescent="0.25">
      <c r="A4" s="1"/>
      <c r="B4" s="1"/>
      <c r="C4" s="1"/>
      <c r="D4" s="1"/>
      <c r="E4" s="1"/>
      <c r="F4" s="1"/>
    </row>
    <row r="5" spans="1:7" ht="23.25" x14ac:dyDescent="0.35">
      <c r="A5" s="1"/>
      <c r="B5" s="22" t="s">
        <v>2928</v>
      </c>
      <c r="C5" s="1"/>
      <c r="D5" s="1"/>
      <c r="E5" s="1"/>
      <c r="F5" s="1"/>
    </row>
    <row r="6" spans="1:7" ht="27" customHeight="1" x14ac:dyDescent="0.25">
      <c r="A6" s="1"/>
      <c r="B6" s="7" t="s">
        <v>97</v>
      </c>
      <c r="C6" s="7" t="s">
        <v>656</v>
      </c>
      <c r="D6" s="7" t="s">
        <v>2929</v>
      </c>
      <c r="E6" s="7" t="s">
        <v>2930</v>
      </c>
      <c r="F6" s="7" t="s">
        <v>2931</v>
      </c>
    </row>
    <row r="7" spans="1:7" x14ac:dyDescent="0.25">
      <c r="A7" s="1"/>
      <c r="B7" s="146" t="s">
        <v>101</v>
      </c>
      <c r="C7" s="146" t="s">
        <v>871</v>
      </c>
      <c r="D7" s="53">
        <v>6652.4716200000003</v>
      </c>
      <c r="E7" s="53">
        <v>6570.3993</v>
      </c>
      <c r="F7" s="176">
        <v>-1.2337116892503181E-2</v>
      </c>
    </row>
    <row r="8" spans="1:7" x14ac:dyDescent="0.25">
      <c r="A8" s="1"/>
      <c r="B8" s="146" t="s">
        <v>101</v>
      </c>
      <c r="C8" s="146" t="s">
        <v>872</v>
      </c>
      <c r="D8" s="53">
        <v>6423.0558300000002</v>
      </c>
      <c r="E8" s="53">
        <v>6407.9175100000002</v>
      </c>
      <c r="F8" s="176">
        <v>-2.3568719314712855E-3</v>
      </c>
    </row>
    <row r="9" spans="1:7" x14ac:dyDescent="0.25">
      <c r="A9" s="1"/>
      <c r="B9" s="146" t="s">
        <v>101</v>
      </c>
      <c r="C9" s="146" t="s">
        <v>873</v>
      </c>
      <c r="D9" s="53">
        <v>4491.0505499999999</v>
      </c>
      <c r="E9" s="53">
        <v>6313.2895399999998</v>
      </c>
      <c r="F9" s="176">
        <v>0.40574893774019083</v>
      </c>
    </row>
    <row r="10" spans="1:7" x14ac:dyDescent="0.25">
      <c r="A10" s="1"/>
      <c r="B10" s="146" t="s">
        <v>101</v>
      </c>
      <c r="C10" s="146" t="s">
        <v>874</v>
      </c>
      <c r="D10" s="53">
        <v>4333.4677600000005</v>
      </c>
      <c r="E10" s="53">
        <v>6229.7738300000001</v>
      </c>
      <c r="F10" s="176">
        <v>0.43759551819072495</v>
      </c>
    </row>
    <row r="11" spans="1:7" x14ac:dyDescent="0.25">
      <c r="A11" s="1"/>
      <c r="B11" s="146" t="s">
        <v>101</v>
      </c>
      <c r="C11" s="146" t="s">
        <v>875</v>
      </c>
      <c r="D11" s="53">
        <v>4394.1836300000004</v>
      </c>
      <c r="E11" s="53">
        <v>6197.9829600000003</v>
      </c>
      <c r="F11" s="176">
        <v>0.41049703013890665</v>
      </c>
    </row>
    <row r="12" spans="1:7" x14ac:dyDescent="0.25">
      <c r="A12" s="1"/>
      <c r="B12" s="146" t="s">
        <v>101</v>
      </c>
      <c r="C12" s="146" t="s">
        <v>876</v>
      </c>
      <c r="D12" s="53">
        <v>4574.3103499999997</v>
      </c>
      <c r="E12" s="53">
        <v>6176.6710999999996</v>
      </c>
      <c r="F12" s="176">
        <v>0.3502955915529431</v>
      </c>
    </row>
    <row r="13" spans="1:7" x14ac:dyDescent="0.25">
      <c r="A13" s="1"/>
      <c r="B13" s="146" t="s">
        <v>101</v>
      </c>
      <c r="C13" s="146" t="s">
        <v>877</v>
      </c>
      <c r="D13" s="53">
        <v>4715.9512599999998</v>
      </c>
      <c r="E13" s="53">
        <v>6159.9695700000002</v>
      </c>
      <c r="F13" s="176">
        <v>0.30619873497165873</v>
      </c>
    </row>
    <row r="14" spans="1:7" x14ac:dyDescent="0.25">
      <c r="A14" s="1"/>
      <c r="B14" s="146" t="s">
        <v>101</v>
      </c>
      <c r="C14" s="146" t="s">
        <v>878</v>
      </c>
      <c r="D14" s="53">
        <v>4833.0708699999996</v>
      </c>
      <c r="E14" s="53">
        <v>6152.7118700000001</v>
      </c>
      <c r="F14" s="176">
        <v>0.2730439994561884</v>
      </c>
    </row>
    <row r="15" spans="1:7" x14ac:dyDescent="0.25">
      <c r="A15" s="1"/>
      <c r="B15" s="146" t="s">
        <v>101</v>
      </c>
      <c r="C15" s="146" t="s">
        <v>879</v>
      </c>
      <c r="D15" s="53">
        <v>4950.5012500000003</v>
      </c>
      <c r="E15" s="53">
        <v>6165.8222900000001</v>
      </c>
      <c r="F15" s="176">
        <v>0.2454945425980854</v>
      </c>
    </row>
    <row r="16" spans="1:7" x14ac:dyDescent="0.25">
      <c r="A16" s="1"/>
      <c r="B16" s="146" t="s">
        <v>101</v>
      </c>
      <c r="C16" s="146" t="s">
        <v>880</v>
      </c>
      <c r="D16" s="53">
        <v>5246.9413100000002</v>
      </c>
      <c r="E16" s="53">
        <v>6222.1302500000002</v>
      </c>
      <c r="F16" s="176">
        <v>0.18585855689702771</v>
      </c>
    </row>
    <row r="17" spans="1:6" x14ac:dyDescent="0.25">
      <c r="A17" s="1"/>
      <c r="B17" s="146" t="s">
        <v>101</v>
      </c>
      <c r="C17" s="146" t="s">
        <v>881</v>
      </c>
      <c r="D17" s="53">
        <v>5523.1080000000002</v>
      </c>
      <c r="E17" s="53">
        <v>6370.0323200000003</v>
      </c>
      <c r="F17" s="176">
        <v>0.15334198063843765</v>
      </c>
    </row>
    <row r="18" spans="1:6" x14ac:dyDescent="0.25">
      <c r="A18" s="1"/>
      <c r="B18" s="146" t="s">
        <v>101</v>
      </c>
      <c r="C18" s="146" t="s">
        <v>882</v>
      </c>
      <c r="D18" s="53">
        <v>5308.92688</v>
      </c>
      <c r="E18" s="53">
        <v>6513.8661000000002</v>
      </c>
      <c r="F18" s="176">
        <v>0.22696474207231876</v>
      </c>
    </row>
    <row r="19" spans="1:6" x14ac:dyDescent="0.25">
      <c r="A19" s="1"/>
      <c r="B19" s="146" t="s">
        <v>101</v>
      </c>
      <c r="C19" s="146" t="s">
        <v>883</v>
      </c>
      <c r="D19" s="53">
        <v>5554.8660900000004</v>
      </c>
      <c r="E19" s="53">
        <v>6616.2100399999999</v>
      </c>
      <c r="F19" s="176">
        <v>0.19106562296985993</v>
      </c>
    </row>
    <row r="20" spans="1:6" x14ac:dyDescent="0.25">
      <c r="A20" s="1"/>
      <c r="B20" s="146" t="s">
        <v>101</v>
      </c>
      <c r="C20" s="146" t="s">
        <v>884</v>
      </c>
      <c r="D20" s="53">
        <v>5670.5505899999998</v>
      </c>
      <c r="E20" s="53">
        <v>6669.7842899999996</v>
      </c>
      <c r="F20" s="176">
        <v>0.17621458166022641</v>
      </c>
    </row>
    <row r="21" spans="1:6" x14ac:dyDescent="0.25">
      <c r="A21" s="1"/>
      <c r="B21" s="146" t="s">
        <v>101</v>
      </c>
      <c r="C21" s="146" t="s">
        <v>885</v>
      </c>
      <c r="D21" s="53">
        <v>5867.3635800000002</v>
      </c>
      <c r="E21" s="53">
        <v>6769.22073</v>
      </c>
      <c r="F21" s="176">
        <v>0.15370739135276154</v>
      </c>
    </row>
    <row r="22" spans="1:6" x14ac:dyDescent="0.25">
      <c r="A22" s="1"/>
      <c r="B22" s="146" t="s">
        <v>101</v>
      </c>
      <c r="C22" s="146" t="s">
        <v>886</v>
      </c>
      <c r="D22" s="53">
        <v>6149.2121500000003</v>
      </c>
      <c r="E22" s="53">
        <v>6879.0775999999996</v>
      </c>
      <c r="F22" s="176">
        <v>0.1186925141296353</v>
      </c>
    </row>
    <row r="23" spans="1:6" x14ac:dyDescent="0.25">
      <c r="A23" s="1"/>
      <c r="B23" s="146" t="s">
        <v>101</v>
      </c>
      <c r="C23" s="146" t="s">
        <v>887</v>
      </c>
      <c r="D23" s="53">
        <v>6534.6292199999998</v>
      </c>
      <c r="E23" s="53">
        <v>7017.9739</v>
      </c>
      <c r="F23" s="176">
        <v>7.3966657284956105E-2</v>
      </c>
    </row>
    <row r="24" spans="1:6" x14ac:dyDescent="0.25">
      <c r="A24" s="1"/>
      <c r="B24" s="146" t="s">
        <v>101</v>
      </c>
      <c r="C24" s="146" t="s">
        <v>888</v>
      </c>
      <c r="D24" s="53">
        <v>6597.8499899999997</v>
      </c>
      <c r="E24" s="53">
        <v>7184.4276200000004</v>
      </c>
      <c r="F24" s="176">
        <v>8.8904359888303544E-2</v>
      </c>
    </row>
    <row r="25" spans="1:6" x14ac:dyDescent="0.25">
      <c r="A25" s="1"/>
      <c r="B25" s="146" t="s">
        <v>101</v>
      </c>
      <c r="C25" s="146" t="s">
        <v>889</v>
      </c>
      <c r="D25" s="53">
        <v>6823.6114600000001</v>
      </c>
      <c r="E25" s="53">
        <v>7292.6931599999998</v>
      </c>
      <c r="F25" s="176">
        <v>6.8743905298500108E-2</v>
      </c>
    </row>
    <row r="26" spans="1:6" x14ac:dyDescent="0.25">
      <c r="A26" s="1"/>
      <c r="B26" s="146" t="s">
        <v>101</v>
      </c>
      <c r="C26" s="146" t="s">
        <v>890</v>
      </c>
      <c r="D26" s="53">
        <v>6860.1013999999996</v>
      </c>
      <c r="E26" s="53">
        <v>7396.7145399999999</v>
      </c>
      <c r="F26" s="176">
        <v>7.8222333564923696E-2</v>
      </c>
    </row>
    <row r="27" spans="1:6" x14ac:dyDescent="0.25">
      <c r="A27" s="1"/>
      <c r="B27" s="146" t="s">
        <v>101</v>
      </c>
      <c r="C27" s="146" t="s">
        <v>891</v>
      </c>
      <c r="D27" s="53">
        <v>7157.1110699999999</v>
      </c>
      <c r="E27" s="53">
        <v>7455.1500299999998</v>
      </c>
      <c r="F27" s="176">
        <v>4.1642355006794668E-2</v>
      </c>
    </row>
    <row r="28" spans="1:6" x14ac:dyDescent="0.25">
      <c r="A28" s="1"/>
      <c r="B28" s="146" t="s">
        <v>101</v>
      </c>
      <c r="C28" s="146" t="s">
        <v>892</v>
      </c>
      <c r="D28" s="53">
        <v>7148.4663099999998</v>
      </c>
      <c r="E28" s="53">
        <v>7520.7838099999999</v>
      </c>
      <c r="F28" s="176">
        <v>5.2083549653044389E-2</v>
      </c>
    </row>
    <row r="29" spans="1:6" x14ac:dyDescent="0.25">
      <c r="A29" s="1"/>
      <c r="B29" s="146" t="s">
        <v>101</v>
      </c>
      <c r="C29" s="146" t="s">
        <v>893</v>
      </c>
      <c r="D29" s="53">
        <v>7263.6725699999997</v>
      </c>
      <c r="E29" s="53">
        <v>7527.0528199999999</v>
      </c>
      <c r="F29" s="176">
        <v>3.625992877044016E-2</v>
      </c>
    </row>
    <row r="30" spans="1:6" x14ac:dyDescent="0.25">
      <c r="A30" s="1"/>
      <c r="B30" s="146" t="s">
        <v>101</v>
      </c>
      <c r="C30" s="146" t="s">
        <v>894</v>
      </c>
      <c r="D30" s="53">
        <v>7326.4434899999997</v>
      </c>
      <c r="E30" s="53">
        <v>7500.8081400000001</v>
      </c>
      <c r="F30" s="176">
        <v>2.379935779727143E-2</v>
      </c>
    </row>
    <row r="31" spans="1:6" x14ac:dyDescent="0.25">
      <c r="A31" s="1"/>
      <c r="B31" s="146" t="s">
        <v>101</v>
      </c>
      <c r="C31" s="146" t="s">
        <v>895</v>
      </c>
      <c r="D31" s="53">
        <v>7236.0914000000002</v>
      </c>
      <c r="E31" s="53">
        <v>7407.2759400000004</v>
      </c>
      <c r="F31" s="176">
        <v>2.365704501742474E-2</v>
      </c>
    </row>
    <row r="32" spans="1:6" x14ac:dyDescent="0.25">
      <c r="A32" s="1"/>
      <c r="B32" s="146" t="s">
        <v>101</v>
      </c>
      <c r="C32" s="146" t="s">
        <v>896</v>
      </c>
      <c r="D32" s="53">
        <v>7088.8394399999997</v>
      </c>
      <c r="E32" s="53">
        <v>7349.1371300000001</v>
      </c>
      <c r="F32" s="176">
        <v>3.6719366012329939E-2</v>
      </c>
    </row>
    <row r="33" spans="1:6" x14ac:dyDescent="0.25">
      <c r="A33" s="1"/>
      <c r="B33" s="146" t="s">
        <v>101</v>
      </c>
      <c r="C33" s="146" t="s">
        <v>897</v>
      </c>
      <c r="D33" s="53">
        <v>7215.5458799999997</v>
      </c>
      <c r="E33" s="53">
        <v>7333.1740300000001</v>
      </c>
      <c r="F33" s="176">
        <v>1.6302044496181625E-2</v>
      </c>
    </row>
    <row r="34" spans="1:6" x14ac:dyDescent="0.25">
      <c r="A34" s="1"/>
      <c r="B34" s="146" t="s">
        <v>101</v>
      </c>
      <c r="C34" s="146" t="s">
        <v>898</v>
      </c>
      <c r="D34" s="53">
        <v>7311.2678400000004</v>
      </c>
      <c r="E34" s="53">
        <v>7356.78964</v>
      </c>
      <c r="F34" s="176">
        <v>6.226252545550294E-3</v>
      </c>
    </row>
    <row r="35" spans="1:6" x14ac:dyDescent="0.25">
      <c r="A35" s="1"/>
      <c r="B35" s="146" t="s">
        <v>101</v>
      </c>
      <c r="C35" s="146" t="s">
        <v>899</v>
      </c>
      <c r="D35" s="53">
        <v>7291.2254700000003</v>
      </c>
      <c r="E35" s="53">
        <v>7466.7458299999998</v>
      </c>
      <c r="F35" s="176">
        <v>2.4072820230588758E-2</v>
      </c>
    </row>
    <row r="36" spans="1:6" x14ac:dyDescent="0.25">
      <c r="A36" s="1"/>
      <c r="B36" s="146" t="s">
        <v>101</v>
      </c>
      <c r="C36" s="146" t="s">
        <v>900</v>
      </c>
      <c r="D36" s="53">
        <v>7289.4368800000002</v>
      </c>
      <c r="E36" s="53">
        <v>7477.6052900000004</v>
      </c>
      <c r="F36" s="176">
        <v>2.5813847228210035E-2</v>
      </c>
    </row>
    <row r="37" spans="1:6" x14ac:dyDescent="0.25">
      <c r="A37" s="1"/>
      <c r="B37" s="146" t="s">
        <v>101</v>
      </c>
      <c r="C37" s="146" t="s">
        <v>901</v>
      </c>
      <c r="D37" s="53">
        <v>7330.8064700000004</v>
      </c>
      <c r="E37" s="53">
        <v>7472.1700799999999</v>
      </c>
      <c r="F37" s="176">
        <v>1.9283500468673536E-2</v>
      </c>
    </row>
    <row r="38" spans="1:6" x14ac:dyDescent="0.25">
      <c r="A38" s="1"/>
      <c r="B38" s="146" t="s">
        <v>101</v>
      </c>
      <c r="C38" s="146" t="s">
        <v>902</v>
      </c>
      <c r="D38" s="53">
        <v>7325.9341100000001</v>
      </c>
      <c r="E38" s="53">
        <v>7470.8751700000003</v>
      </c>
      <c r="F38" s="176">
        <v>1.9784652417519494E-2</v>
      </c>
    </row>
    <row r="39" spans="1:6" x14ac:dyDescent="0.25">
      <c r="A39" s="1"/>
      <c r="B39" s="146" t="s">
        <v>101</v>
      </c>
      <c r="C39" s="146" t="s">
        <v>903</v>
      </c>
      <c r="D39" s="53">
        <v>7311.5779300000004</v>
      </c>
      <c r="E39" s="53">
        <v>7442.2824300000002</v>
      </c>
      <c r="F39" s="176">
        <v>1.7876373780235426E-2</v>
      </c>
    </row>
    <row r="40" spans="1:6" x14ac:dyDescent="0.25">
      <c r="A40" s="1"/>
      <c r="B40" s="146" t="s">
        <v>101</v>
      </c>
      <c r="C40" s="146" t="s">
        <v>904</v>
      </c>
      <c r="D40" s="53">
        <v>7321.8467199999996</v>
      </c>
      <c r="E40" s="53">
        <v>7400.8492200000001</v>
      </c>
      <c r="F40" s="176">
        <v>1.0789969118610557E-2</v>
      </c>
    </row>
    <row r="41" spans="1:6" x14ac:dyDescent="0.25">
      <c r="A41" s="1"/>
      <c r="B41" s="146" t="s">
        <v>101</v>
      </c>
      <c r="C41" s="146" t="s">
        <v>905</v>
      </c>
      <c r="D41" s="53">
        <v>7319.0400099999997</v>
      </c>
      <c r="E41" s="53">
        <v>7407.3004099999998</v>
      </c>
      <c r="F41" s="176">
        <v>1.2059013187441233E-2</v>
      </c>
    </row>
    <row r="42" spans="1:6" x14ac:dyDescent="0.25">
      <c r="A42" s="1"/>
      <c r="B42" s="146" t="s">
        <v>101</v>
      </c>
      <c r="C42" s="146" t="s">
        <v>906</v>
      </c>
      <c r="D42" s="53">
        <v>7250.7547400000003</v>
      </c>
      <c r="E42" s="53">
        <v>7404.8769499999999</v>
      </c>
      <c r="F42" s="176">
        <v>2.1256023066089806E-2</v>
      </c>
    </row>
    <row r="43" spans="1:6" x14ac:dyDescent="0.25">
      <c r="A43" s="1"/>
      <c r="B43" s="146" t="s">
        <v>101</v>
      </c>
      <c r="C43" s="146" t="s">
        <v>907</v>
      </c>
      <c r="D43" s="53">
        <v>7440.1018599999998</v>
      </c>
      <c r="E43" s="53">
        <v>7485.4778999999999</v>
      </c>
      <c r="F43" s="176">
        <v>6.0988466090704839E-3</v>
      </c>
    </row>
    <row r="44" spans="1:6" x14ac:dyDescent="0.25">
      <c r="A44" s="1"/>
      <c r="B44" s="146" t="s">
        <v>101</v>
      </c>
      <c r="C44" s="146" t="s">
        <v>908</v>
      </c>
      <c r="D44" s="53">
        <v>7449.1406200000001</v>
      </c>
      <c r="E44" s="53">
        <v>7537.0397599999997</v>
      </c>
      <c r="F44" s="176">
        <v>1.1799903436377874E-2</v>
      </c>
    </row>
    <row r="45" spans="1:6" x14ac:dyDescent="0.25">
      <c r="A45" s="1"/>
      <c r="B45" s="146" t="s">
        <v>101</v>
      </c>
      <c r="C45" s="146" t="s">
        <v>909</v>
      </c>
      <c r="D45" s="53">
        <v>7398.3374999999996</v>
      </c>
      <c r="E45" s="53">
        <v>7533.8975600000003</v>
      </c>
      <c r="F45" s="176">
        <v>1.8323043521601981E-2</v>
      </c>
    </row>
    <row r="46" spans="1:6" x14ac:dyDescent="0.25">
      <c r="A46" s="1"/>
      <c r="B46" s="146" t="s">
        <v>101</v>
      </c>
      <c r="C46" s="146" t="s">
        <v>910</v>
      </c>
      <c r="D46" s="53">
        <v>7353.1346700000004</v>
      </c>
      <c r="E46" s="53">
        <v>7538.0730299999996</v>
      </c>
      <c r="F46" s="176">
        <v>2.5150955109598177E-2</v>
      </c>
    </row>
    <row r="47" spans="1:6" x14ac:dyDescent="0.25">
      <c r="A47" s="1"/>
      <c r="B47" s="146" t="s">
        <v>101</v>
      </c>
      <c r="C47" s="146" t="s">
        <v>911</v>
      </c>
      <c r="D47" s="53">
        <v>7363.0894900000003</v>
      </c>
      <c r="E47" s="53">
        <v>7503.9150799999998</v>
      </c>
      <c r="F47" s="176">
        <v>1.912588325746398E-2</v>
      </c>
    </row>
    <row r="48" spans="1:6" x14ac:dyDescent="0.25">
      <c r="A48" s="1"/>
      <c r="B48" s="146" t="s">
        <v>101</v>
      </c>
      <c r="C48" s="146" t="s">
        <v>912</v>
      </c>
      <c r="D48" s="53">
        <v>7379.7865899999997</v>
      </c>
      <c r="E48" s="53">
        <v>7491.6893099999998</v>
      </c>
      <c r="F48" s="176">
        <v>1.51634086752094E-2</v>
      </c>
    </row>
    <row r="49" spans="1:6" x14ac:dyDescent="0.25">
      <c r="A49" s="1"/>
      <c r="B49" s="146" t="s">
        <v>101</v>
      </c>
      <c r="C49" s="146" t="s">
        <v>913</v>
      </c>
      <c r="D49" s="53">
        <v>7401.1100500000002</v>
      </c>
      <c r="E49" s="53">
        <v>7420.7126799999996</v>
      </c>
      <c r="F49" s="176">
        <v>2.648606745146291E-3</v>
      </c>
    </row>
    <row r="50" spans="1:6" x14ac:dyDescent="0.25">
      <c r="A50" s="1"/>
      <c r="B50" s="146" t="s">
        <v>101</v>
      </c>
      <c r="C50" s="146" t="s">
        <v>914</v>
      </c>
      <c r="D50" s="53">
        <v>7380.1412099999998</v>
      </c>
      <c r="E50" s="53">
        <v>7380.3956500000004</v>
      </c>
      <c r="F50" s="176">
        <v>3.4476305094980699E-5</v>
      </c>
    </row>
    <row r="51" spans="1:6" x14ac:dyDescent="0.25">
      <c r="A51" s="1"/>
      <c r="B51" s="146" t="s">
        <v>101</v>
      </c>
      <c r="C51" s="146" t="s">
        <v>915</v>
      </c>
      <c r="D51" s="53">
        <v>7285.7275</v>
      </c>
      <c r="E51" s="53">
        <v>7246.8322900000003</v>
      </c>
      <c r="F51" s="176">
        <v>-5.3385485526325277E-3</v>
      </c>
    </row>
    <row r="52" spans="1:6" x14ac:dyDescent="0.25">
      <c r="A52" s="1"/>
      <c r="B52" s="146" t="s">
        <v>101</v>
      </c>
      <c r="C52" s="146" t="s">
        <v>916</v>
      </c>
      <c r="D52" s="53">
        <v>7016.1651899999997</v>
      </c>
      <c r="E52" s="53">
        <v>7057.3374700000004</v>
      </c>
      <c r="F52" s="176">
        <v>5.8682027696101034E-3</v>
      </c>
    </row>
    <row r="53" spans="1:6" x14ac:dyDescent="0.25">
      <c r="A53" s="1"/>
      <c r="B53" s="146" t="s">
        <v>101</v>
      </c>
      <c r="C53" s="146" t="s">
        <v>917</v>
      </c>
      <c r="D53" s="53">
        <v>6785.1912700000003</v>
      </c>
      <c r="E53" s="53">
        <v>6841.8210300000001</v>
      </c>
      <c r="F53" s="176">
        <v>8.3460815983747508E-3</v>
      </c>
    </row>
    <row r="54" spans="1:6" x14ac:dyDescent="0.25">
      <c r="A54" s="1"/>
      <c r="B54" s="146" t="s">
        <v>918</v>
      </c>
      <c r="C54" s="146" t="s">
        <v>102</v>
      </c>
      <c r="D54" s="53">
        <v>6561.9301999999998</v>
      </c>
      <c r="E54" s="53">
        <v>6678.4746599999999</v>
      </c>
      <c r="F54" s="176">
        <v>1.7760697911721159E-2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5" width="12" customWidth="1"/>
  </cols>
  <sheetData>
    <row r="1" spans="1:65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25">
      <c r="A5" s="1"/>
      <c r="B5" s="198" t="s">
        <v>2932</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row>
    <row r="6" spans="1:655" ht="20.100000000000001" customHeight="1" x14ac:dyDescent="0.25">
      <c r="A6" s="1"/>
      <c r="B6" s="197" t="s">
        <v>97</v>
      </c>
      <c r="C6" s="197" t="s">
        <v>656</v>
      </c>
      <c r="D6" s="226" t="s">
        <v>666</v>
      </c>
      <c r="E6" s="226"/>
      <c r="F6" s="226"/>
      <c r="G6" s="226"/>
      <c r="H6" s="226" t="s">
        <v>32</v>
      </c>
      <c r="I6" s="226"/>
      <c r="J6" s="226"/>
      <c r="K6" s="226"/>
      <c r="L6" s="226" t="s">
        <v>32</v>
      </c>
      <c r="M6" s="226"/>
      <c r="N6" s="226"/>
      <c r="O6" s="226"/>
      <c r="P6" s="226" t="s">
        <v>32</v>
      </c>
      <c r="Q6" s="226"/>
      <c r="R6" s="226"/>
      <c r="S6" s="226"/>
      <c r="T6" s="226" t="s">
        <v>32</v>
      </c>
      <c r="U6" s="226"/>
      <c r="V6" s="226"/>
      <c r="W6" s="226"/>
      <c r="X6" s="226" t="s">
        <v>140</v>
      </c>
      <c r="Y6" s="226"/>
      <c r="Z6" s="226"/>
      <c r="AA6" s="226"/>
      <c r="AB6" s="226" t="s">
        <v>140</v>
      </c>
      <c r="AC6" s="226"/>
      <c r="AD6" s="226"/>
      <c r="AE6" s="226"/>
      <c r="AF6" s="226" t="s">
        <v>178</v>
      </c>
      <c r="AG6" s="226"/>
      <c r="AH6" s="226"/>
      <c r="AI6" s="226"/>
      <c r="AJ6" s="226" t="s">
        <v>178</v>
      </c>
      <c r="AK6" s="226"/>
      <c r="AL6" s="226"/>
      <c r="AM6" s="226"/>
      <c r="AN6" s="226" t="s">
        <v>127</v>
      </c>
      <c r="AO6" s="226"/>
      <c r="AP6" s="226"/>
      <c r="AQ6" s="226"/>
      <c r="AR6" s="226" t="s">
        <v>127</v>
      </c>
      <c r="AS6" s="226"/>
      <c r="AT6" s="226"/>
      <c r="AU6" s="226"/>
      <c r="AV6" s="226" t="s">
        <v>127</v>
      </c>
      <c r="AW6" s="226"/>
      <c r="AX6" s="226"/>
      <c r="AY6" s="226"/>
      <c r="AZ6" s="226" t="s">
        <v>127</v>
      </c>
      <c r="BA6" s="226"/>
      <c r="BB6" s="226"/>
      <c r="BC6" s="226"/>
      <c r="BD6" s="226" t="s">
        <v>127</v>
      </c>
      <c r="BE6" s="226"/>
      <c r="BF6" s="226"/>
      <c r="BG6" s="226"/>
      <c r="BH6" s="226" t="s">
        <v>127</v>
      </c>
      <c r="BI6" s="226"/>
      <c r="BJ6" s="226"/>
      <c r="BK6" s="226"/>
      <c r="BL6" s="226" t="s">
        <v>127</v>
      </c>
      <c r="BM6" s="226"/>
      <c r="BN6" s="226"/>
      <c r="BO6" s="226"/>
      <c r="BP6" s="226" t="s">
        <v>127</v>
      </c>
      <c r="BQ6" s="226"/>
      <c r="BR6" s="226"/>
      <c r="BS6" s="226"/>
      <c r="BT6" s="226" t="s">
        <v>667</v>
      </c>
      <c r="BU6" s="226"/>
      <c r="BV6" s="226"/>
      <c r="BW6" s="226"/>
      <c r="BX6" s="226" t="s">
        <v>667</v>
      </c>
      <c r="BY6" s="226"/>
      <c r="BZ6" s="226"/>
      <c r="CA6" s="226"/>
      <c r="CB6" s="226" t="s">
        <v>667</v>
      </c>
      <c r="CC6" s="226"/>
      <c r="CD6" s="226"/>
      <c r="CE6" s="226"/>
      <c r="CF6" s="226" t="s">
        <v>667</v>
      </c>
      <c r="CG6" s="226"/>
      <c r="CH6" s="226"/>
      <c r="CI6" s="226"/>
      <c r="CJ6" s="226" t="s">
        <v>668</v>
      </c>
      <c r="CK6" s="226"/>
      <c r="CL6" s="226"/>
      <c r="CM6" s="226"/>
      <c r="CN6" s="226" t="s">
        <v>310</v>
      </c>
      <c r="CO6" s="226"/>
      <c r="CP6" s="226"/>
      <c r="CQ6" s="226"/>
      <c r="CR6" s="226" t="s">
        <v>310</v>
      </c>
      <c r="CS6" s="226"/>
      <c r="CT6" s="226"/>
      <c r="CU6" s="226"/>
      <c r="CV6" s="226" t="s">
        <v>310</v>
      </c>
      <c r="CW6" s="226"/>
      <c r="CX6" s="226"/>
      <c r="CY6" s="226"/>
      <c r="CZ6" s="226" t="s">
        <v>104</v>
      </c>
      <c r="DA6" s="226"/>
      <c r="DB6" s="226"/>
      <c r="DC6" s="226"/>
      <c r="DD6" s="226" t="s">
        <v>104</v>
      </c>
      <c r="DE6" s="226"/>
      <c r="DF6" s="226"/>
      <c r="DG6" s="226"/>
      <c r="DH6" s="226" t="s">
        <v>104</v>
      </c>
      <c r="DI6" s="226"/>
      <c r="DJ6" s="226"/>
      <c r="DK6" s="226"/>
      <c r="DL6" s="226" t="s">
        <v>104</v>
      </c>
      <c r="DM6" s="226"/>
      <c r="DN6" s="226"/>
      <c r="DO6" s="226"/>
      <c r="DP6" s="226" t="s">
        <v>104</v>
      </c>
      <c r="DQ6" s="226"/>
      <c r="DR6" s="226"/>
      <c r="DS6" s="226"/>
      <c r="DT6" s="226" t="s">
        <v>104</v>
      </c>
      <c r="DU6" s="226"/>
      <c r="DV6" s="226"/>
      <c r="DW6" s="226"/>
      <c r="DX6" s="226" t="s">
        <v>104</v>
      </c>
      <c r="DY6" s="226"/>
      <c r="DZ6" s="226"/>
      <c r="EA6" s="226"/>
      <c r="EB6" s="226" t="s">
        <v>669</v>
      </c>
      <c r="EC6" s="226"/>
      <c r="ED6" s="226"/>
      <c r="EE6" s="226"/>
      <c r="EF6" s="226" t="s">
        <v>670</v>
      </c>
      <c r="EG6" s="226"/>
      <c r="EH6" s="226"/>
      <c r="EI6" s="226"/>
      <c r="EJ6" s="226" t="s">
        <v>64</v>
      </c>
      <c r="EK6" s="226"/>
      <c r="EL6" s="226"/>
      <c r="EM6" s="226"/>
      <c r="EN6" s="226" t="s">
        <v>671</v>
      </c>
      <c r="EO6" s="226"/>
      <c r="EP6" s="226"/>
      <c r="EQ6" s="226"/>
      <c r="ER6" s="226" t="s">
        <v>671</v>
      </c>
      <c r="ES6" s="226"/>
      <c r="ET6" s="226"/>
      <c r="EU6" s="226"/>
      <c r="EV6" s="226" t="s">
        <v>672</v>
      </c>
      <c r="EW6" s="226"/>
      <c r="EX6" s="226"/>
      <c r="EY6" s="226"/>
      <c r="EZ6" s="226" t="s">
        <v>672</v>
      </c>
      <c r="FA6" s="226"/>
      <c r="FB6" s="226"/>
      <c r="FC6" s="226"/>
      <c r="FD6" s="226" t="s">
        <v>673</v>
      </c>
      <c r="FE6" s="226"/>
      <c r="FF6" s="226"/>
      <c r="FG6" s="226"/>
      <c r="FH6" s="226" t="s">
        <v>267</v>
      </c>
      <c r="FI6" s="226"/>
      <c r="FJ6" s="226"/>
      <c r="FK6" s="226"/>
      <c r="FL6" s="226" t="s">
        <v>267</v>
      </c>
      <c r="FM6" s="226"/>
      <c r="FN6" s="226"/>
      <c r="FO6" s="226"/>
      <c r="FP6" s="226" t="s">
        <v>674</v>
      </c>
      <c r="FQ6" s="226"/>
      <c r="FR6" s="226"/>
      <c r="FS6" s="226"/>
      <c r="FT6" s="226" t="s">
        <v>675</v>
      </c>
      <c r="FU6" s="226"/>
      <c r="FV6" s="226"/>
      <c r="FW6" s="226"/>
      <c r="FX6" s="226" t="s">
        <v>676</v>
      </c>
      <c r="FY6" s="226"/>
      <c r="FZ6" s="226"/>
      <c r="GA6" s="226"/>
      <c r="GB6" s="226" t="s">
        <v>124</v>
      </c>
      <c r="GC6" s="226"/>
      <c r="GD6" s="226"/>
      <c r="GE6" s="226"/>
      <c r="GF6" s="226" t="s">
        <v>124</v>
      </c>
      <c r="GG6" s="226"/>
      <c r="GH6" s="226"/>
      <c r="GI6" s="226"/>
      <c r="GJ6" s="226" t="s">
        <v>124</v>
      </c>
      <c r="GK6" s="226"/>
      <c r="GL6" s="226"/>
      <c r="GM6" s="226"/>
      <c r="GN6" s="226" t="s">
        <v>88</v>
      </c>
      <c r="GO6" s="226"/>
      <c r="GP6" s="226"/>
      <c r="GQ6" s="226"/>
      <c r="GR6" s="226" t="s">
        <v>88</v>
      </c>
      <c r="GS6" s="226"/>
      <c r="GT6" s="226"/>
      <c r="GU6" s="226"/>
      <c r="GV6" s="226" t="s">
        <v>88</v>
      </c>
      <c r="GW6" s="226"/>
      <c r="GX6" s="226"/>
      <c r="GY6" s="226"/>
      <c r="GZ6" s="226" t="s">
        <v>88</v>
      </c>
      <c r="HA6" s="226"/>
      <c r="HB6" s="226"/>
      <c r="HC6" s="226"/>
      <c r="HD6" s="226" t="s">
        <v>88</v>
      </c>
      <c r="HE6" s="226"/>
      <c r="HF6" s="226"/>
      <c r="HG6" s="226"/>
      <c r="HH6" s="226" t="s">
        <v>88</v>
      </c>
      <c r="HI6" s="226"/>
      <c r="HJ6" s="226"/>
      <c r="HK6" s="226"/>
      <c r="HL6" s="226" t="s">
        <v>88</v>
      </c>
      <c r="HM6" s="226"/>
      <c r="HN6" s="226"/>
      <c r="HO6" s="226"/>
      <c r="HP6" s="226" t="s">
        <v>88</v>
      </c>
      <c r="HQ6" s="226"/>
      <c r="HR6" s="226"/>
      <c r="HS6" s="226"/>
      <c r="HT6" s="226" t="s">
        <v>677</v>
      </c>
      <c r="HU6" s="226"/>
      <c r="HV6" s="226"/>
      <c r="HW6" s="226"/>
      <c r="HX6" s="226" t="s">
        <v>677</v>
      </c>
      <c r="HY6" s="226"/>
      <c r="HZ6" s="226"/>
      <c r="IA6" s="226"/>
      <c r="IB6" s="226" t="s">
        <v>678</v>
      </c>
      <c r="IC6" s="226"/>
      <c r="ID6" s="226"/>
      <c r="IE6" s="226"/>
      <c r="IF6" s="226" t="s">
        <v>109</v>
      </c>
      <c r="IG6" s="226"/>
      <c r="IH6" s="226"/>
      <c r="II6" s="226"/>
      <c r="IJ6" s="226" t="s">
        <v>109</v>
      </c>
      <c r="IK6" s="226"/>
      <c r="IL6" s="226"/>
      <c r="IM6" s="226"/>
      <c r="IN6" s="226" t="s">
        <v>109</v>
      </c>
      <c r="IO6" s="226"/>
      <c r="IP6" s="226"/>
      <c r="IQ6" s="226"/>
      <c r="IR6" s="226" t="s">
        <v>39</v>
      </c>
      <c r="IS6" s="226"/>
      <c r="IT6" s="226"/>
      <c r="IU6" s="226"/>
      <c r="IV6" s="226" t="s">
        <v>39</v>
      </c>
      <c r="IW6" s="226"/>
      <c r="IX6" s="226"/>
      <c r="IY6" s="226"/>
      <c r="IZ6" s="226" t="s">
        <v>39</v>
      </c>
      <c r="JA6" s="226"/>
      <c r="JB6" s="226"/>
      <c r="JC6" s="226"/>
      <c r="JD6" s="226" t="s">
        <v>39</v>
      </c>
      <c r="JE6" s="226"/>
      <c r="JF6" s="226"/>
      <c r="JG6" s="226"/>
      <c r="JH6" s="226" t="s">
        <v>39</v>
      </c>
      <c r="JI6" s="226"/>
      <c r="JJ6" s="226"/>
      <c r="JK6" s="226"/>
      <c r="JL6" s="226" t="s">
        <v>39</v>
      </c>
      <c r="JM6" s="226"/>
      <c r="JN6" s="226"/>
      <c r="JO6" s="226"/>
      <c r="JP6" s="226" t="s">
        <v>39</v>
      </c>
      <c r="JQ6" s="226"/>
      <c r="JR6" s="226"/>
      <c r="JS6" s="226"/>
      <c r="JT6" s="226" t="s">
        <v>39</v>
      </c>
      <c r="JU6" s="226"/>
      <c r="JV6" s="226"/>
      <c r="JW6" s="226"/>
      <c r="JX6" s="226" t="s">
        <v>39</v>
      </c>
      <c r="JY6" s="226"/>
      <c r="JZ6" s="226"/>
      <c r="KA6" s="226"/>
      <c r="KB6" s="226" t="s">
        <v>39</v>
      </c>
      <c r="KC6" s="226"/>
      <c r="KD6" s="226"/>
      <c r="KE6" s="226"/>
      <c r="KF6" s="226" t="s">
        <v>39</v>
      </c>
      <c r="KG6" s="226"/>
      <c r="KH6" s="226"/>
      <c r="KI6" s="226"/>
      <c r="KJ6" s="226" t="s">
        <v>39</v>
      </c>
      <c r="KK6" s="226"/>
      <c r="KL6" s="226"/>
      <c r="KM6" s="226"/>
      <c r="KN6" s="226" t="s">
        <v>39</v>
      </c>
      <c r="KO6" s="226"/>
      <c r="KP6" s="226"/>
      <c r="KQ6" s="226"/>
      <c r="KR6" s="226" t="s">
        <v>39</v>
      </c>
      <c r="KS6" s="226"/>
      <c r="KT6" s="226"/>
      <c r="KU6" s="226"/>
      <c r="KV6" s="226" t="s">
        <v>679</v>
      </c>
      <c r="KW6" s="226"/>
      <c r="KX6" s="226"/>
      <c r="KY6" s="226"/>
      <c r="KZ6" s="226" t="s">
        <v>679</v>
      </c>
      <c r="LA6" s="226"/>
      <c r="LB6" s="226"/>
      <c r="LC6" s="226"/>
      <c r="LD6" s="226" t="s">
        <v>680</v>
      </c>
      <c r="LE6" s="226"/>
      <c r="LF6" s="226"/>
      <c r="LG6" s="226"/>
      <c r="LH6" s="226" t="s">
        <v>72</v>
      </c>
      <c r="LI6" s="226"/>
      <c r="LJ6" s="226"/>
      <c r="LK6" s="226"/>
      <c r="LL6" s="226" t="s">
        <v>72</v>
      </c>
      <c r="LM6" s="226"/>
      <c r="LN6" s="226"/>
      <c r="LO6" s="226"/>
      <c r="LP6" s="226" t="s">
        <v>72</v>
      </c>
      <c r="LQ6" s="226"/>
      <c r="LR6" s="226"/>
      <c r="LS6" s="226"/>
      <c r="LT6" s="226" t="s">
        <v>72</v>
      </c>
      <c r="LU6" s="226"/>
      <c r="LV6" s="226"/>
      <c r="LW6" s="226"/>
      <c r="LX6" s="226" t="s">
        <v>72</v>
      </c>
      <c r="LY6" s="226"/>
      <c r="LZ6" s="226"/>
      <c r="MA6" s="226"/>
      <c r="MB6" s="226" t="s">
        <v>72</v>
      </c>
      <c r="MC6" s="226"/>
      <c r="MD6" s="226"/>
      <c r="ME6" s="226"/>
      <c r="MF6" s="226" t="s">
        <v>72</v>
      </c>
      <c r="MG6" s="226"/>
      <c r="MH6" s="226"/>
      <c r="MI6" s="226"/>
      <c r="MJ6" s="226" t="s">
        <v>72</v>
      </c>
      <c r="MK6" s="226"/>
      <c r="ML6" s="226"/>
      <c r="MM6" s="226"/>
      <c r="MN6" s="226" t="s">
        <v>72</v>
      </c>
      <c r="MO6" s="226"/>
      <c r="MP6" s="226"/>
      <c r="MQ6" s="226"/>
      <c r="MR6" s="226" t="s">
        <v>72</v>
      </c>
      <c r="MS6" s="226"/>
      <c r="MT6" s="226"/>
      <c r="MU6" s="226"/>
      <c r="MV6" s="226" t="s">
        <v>72</v>
      </c>
      <c r="MW6" s="226"/>
      <c r="MX6" s="226"/>
      <c r="MY6" s="226"/>
      <c r="MZ6" s="226" t="s">
        <v>72</v>
      </c>
      <c r="NA6" s="226"/>
      <c r="NB6" s="226"/>
      <c r="NC6" s="226"/>
      <c r="ND6" s="226" t="s">
        <v>82</v>
      </c>
      <c r="NE6" s="226"/>
      <c r="NF6" s="226"/>
      <c r="NG6" s="226"/>
      <c r="NH6" s="226" t="s">
        <v>82</v>
      </c>
      <c r="NI6" s="226"/>
      <c r="NJ6" s="226"/>
      <c r="NK6" s="226"/>
      <c r="NL6" s="226" t="s">
        <v>82</v>
      </c>
      <c r="NM6" s="226"/>
      <c r="NN6" s="226"/>
      <c r="NO6" s="226"/>
      <c r="NP6" s="226" t="s">
        <v>82</v>
      </c>
      <c r="NQ6" s="226"/>
      <c r="NR6" s="226"/>
      <c r="NS6" s="226"/>
      <c r="NT6" s="226" t="s">
        <v>174</v>
      </c>
      <c r="NU6" s="226"/>
      <c r="NV6" s="226"/>
      <c r="NW6" s="226"/>
      <c r="NX6" s="226" t="s">
        <v>174</v>
      </c>
      <c r="NY6" s="226"/>
      <c r="NZ6" s="226"/>
      <c r="OA6" s="226"/>
      <c r="OB6" s="226" t="s">
        <v>681</v>
      </c>
      <c r="OC6" s="226"/>
      <c r="OD6" s="226"/>
      <c r="OE6" s="226"/>
      <c r="OF6" s="226" t="s">
        <v>682</v>
      </c>
      <c r="OG6" s="226"/>
      <c r="OH6" s="226"/>
      <c r="OI6" s="226"/>
      <c r="OJ6" s="226" t="s">
        <v>683</v>
      </c>
      <c r="OK6" s="226"/>
      <c r="OL6" s="226"/>
      <c r="OM6" s="226"/>
      <c r="ON6" s="226" t="s">
        <v>684</v>
      </c>
      <c r="OO6" s="226"/>
      <c r="OP6" s="226"/>
      <c r="OQ6" s="226"/>
      <c r="OR6" s="226" t="s">
        <v>685</v>
      </c>
      <c r="OS6" s="226"/>
      <c r="OT6" s="226"/>
      <c r="OU6" s="226"/>
      <c r="OV6" s="226" t="s">
        <v>686</v>
      </c>
      <c r="OW6" s="226"/>
      <c r="OX6" s="226"/>
      <c r="OY6" s="226"/>
      <c r="OZ6" s="226" t="s">
        <v>649</v>
      </c>
      <c r="PA6" s="226"/>
      <c r="PB6" s="226"/>
      <c r="PC6" s="226"/>
      <c r="PD6" s="226" t="s">
        <v>140</v>
      </c>
      <c r="PE6" s="226"/>
      <c r="PF6" s="226"/>
      <c r="PG6" s="226"/>
      <c r="PH6" s="226" t="s">
        <v>140</v>
      </c>
      <c r="PI6" s="226"/>
      <c r="PJ6" s="226"/>
      <c r="PK6" s="226"/>
      <c r="PL6" s="226" t="s">
        <v>669</v>
      </c>
      <c r="PM6" s="226"/>
      <c r="PN6" s="226"/>
      <c r="PO6" s="226"/>
      <c r="PP6" s="226" t="s">
        <v>687</v>
      </c>
      <c r="PQ6" s="226"/>
      <c r="PR6" s="226"/>
      <c r="PS6" s="226"/>
      <c r="PT6" s="226" t="s">
        <v>688</v>
      </c>
      <c r="PU6" s="226"/>
      <c r="PV6" s="226"/>
      <c r="PW6" s="226"/>
      <c r="PX6" s="226" t="s">
        <v>689</v>
      </c>
      <c r="PY6" s="226"/>
      <c r="PZ6" s="226"/>
      <c r="QA6" s="226"/>
      <c r="QB6" s="226" t="s">
        <v>690</v>
      </c>
      <c r="QC6" s="226"/>
      <c r="QD6" s="226"/>
      <c r="QE6" s="226"/>
      <c r="QF6" s="226" t="s">
        <v>691</v>
      </c>
      <c r="QG6" s="226"/>
      <c r="QH6" s="226"/>
      <c r="QI6" s="226"/>
      <c r="QJ6" s="226" t="s">
        <v>692</v>
      </c>
      <c r="QK6" s="226"/>
      <c r="QL6" s="226"/>
      <c r="QM6" s="226"/>
      <c r="QN6" s="226" t="s">
        <v>693</v>
      </c>
      <c r="QO6" s="226"/>
      <c r="QP6" s="226"/>
      <c r="QQ6" s="226"/>
      <c r="QR6" s="226" t="s">
        <v>694</v>
      </c>
      <c r="QS6" s="226"/>
      <c r="QT6" s="226"/>
      <c r="QU6" s="226"/>
      <c r="QV6" s="226" t="s">
        <v>695</v>
      </c>
      <c r="QW6" s="226"/>
      <c r="QX6" s="226"/>
      <c r="QY6" s="226"/>
      <c r="QZ6" s="226" t="s">
        <v>696</v>
      </c>
      <c r="RA6" s="226"/>
      <c r="RB6" s="226"/>
      <c r="RC6" s="226"/>
      <c r="RD6" s="226" t="s">
        <v>77</v>
      </c>
      <c r="RE6" s="226"/>
      <c r="RF6" s="226"/>
      <c r="RG6" s="226"/>
      <c r="RH6" s="226" t="s">
        <v>697</v>
      </c>
      <c r="RI6" s="226"/>
      <c r="RJ6" s="226"/>
      <c r="RK6" s="226"/>
      <c r="RL6" s="226" t="s">
        <v>697</v>
      </c>
      <c r="RM6" s="226"/>
      <c r="RN6" s="226"/>
      <c r="RO6" s="226"/>
      <c r="RP6" s="226" t="s">
        <v>697</v>
      </c>
      <c r="RQ6" s="226"/>
      <c r="RR6" s="226"/>
      <c r="RS6" s="226"/>
      <c r="RT6" s="226" t="s">
        <v>697</v>
      </c>
      <c r="RU6" s="226"/>
      <c r="RV6" s="226"/>
      <c r="RW6" s="226"/>
      <c r="RX6" s="226" t="s">
        <v>698</v>
      </c>
      <c r="RY6" s="226"/>
      <c r="RZ6" s="226"/>
      <c r="SA6" s="226"/>
      <c r="SB6" s="226" t="s">
        <v>699</v>
      </c>
      <c r="SC6" s="226"/>
      <c r="SD6" s="226"/>
      <c r="SE6" s="226"/>
      <c r="SF6" s="226" t="s">
        <v>700</v>
      </c>
      <c r="SG6" s="226"/>
      <c r="SH6" s="226"/>
      <c r="SI6" s="226"/>
      <c r="SJ6" s="226" t="s">
        <v>701</v>
      </c>
      <c r="SK6" s="226"/>
      <c r="SL6" s="226"/>
      <c r="SM6" s="226"/>
      <c r="SN6" s="226" t="s">
        <v>702</v>
      </c>
      <c r="SO6" s="226"/>
      <c r="SP6" s="226"/>
      <c r="SQ6" s="226"/>
      <c r="SR6" s="226" t="s">
        <v>703</v>
      </c>
      <c r="SS6" s="226"/>
      <c r="ST6" s="226"/>
      <c r="SU6" s="226"/>
      <c r="SV6" s="226" t="s">
        <v>703</v>
      </c>
      <c r="SW6" s="226"/>
      <c r="SX6" s="226"/>
      <c r="SY6" s="226"/>
      <c r="SZ6" s="226" t="s">
        <v>703</v>
      </c>
      <c r="TA6" s="226"/>
      <c r="TB6" s="226"/>
      <c r="TC6" s="226"/>
      <c r="TD6" s="226" t="s">
        <v>703</v>
      </c>
      <c r="TE6" s="226"/>
      <c r="TF6" s="226"/>
      <c r="TG6" s="226"/>
      <c r="TH6" s="226" t="s">
        <v>704</v>
      </c>
      <c r="TI6" s="226"/>
      <c r="TJ6" s="226"/>
      <c r="TK6" s="226"/>
      <c r="TL6" s="226" t="s">
        <v>705</v>
      </c>
      <c r="TM6" s="226"/>
      <c r="TN6" s="226"/>
      <c r="TO6" s="226"/>
      <c r="TP6" s="226" t="s">
        <v>705</v>
      </c>
      <c r="TQ6" s="226"/>
      <c r="TR6" s="226"/>
      <c r="TS6" s="226"/>
      <c r="TT6" s="226" t="s">
        <v>39</v>
      </c>
      <c r="TU6" s="226"/>
      <c r="TV6" s="226"/>
      <c r="TW6" s="226"/>
      <c r="TX6" s="226" t="s">
        <v>39</v>
      </c>
      <c r="TY6" s="226"/>
      <c r="TZ6" s="226"/>
      <c r="UA6" s="226"/>
      <c r="UB6" s="226" t="s">
        <v>39</v>
      </c>
      <c r="UC6" s="226"/>
      <c r="UD6" s="226"/>
      <c r="UE6" s="226"/>
      <c r="UF6" s="226" t="s">
        <v>39</v>
      </c>
      <c r="UG6" s="226"/>
      <c r="UH6" s="226"/>
      <c r="UI6" s="226"/>
      <c r="UJ6" s="226" t="s">
        <v>39</v>
      </c>
      <c r="UK6" s="226"/>
      <c r="UL6" s="226"/>
      <c r="UM6" s="226"/>
      <c r="UN6" s="226" t="s">
        <v>706</v>
      </c>
      <c r="UO6" s="226"/>
      <c r="UP6" s="226"/>
      <c r="UQ6" s="226"/>
      <c r="UR6" s="226" t="s">
        <v>706</v>
      </c>
      <c r="US6" s="226"/>
      <c r="UT6" s="226"/>
      <c r="UU6" s="226"/>
      <c r="UV6" s="226" t="s">
        <v>58</v>
      </c>
      <c r="UW6" s="226"/>
      <c r="UX6" s="226"/>
      <c r="UY6" s="226"/>
      <c r="UZ6" s="226" t="s">
        <v>58</v>
      </c>
      <c r="VA6" s="226"/>
      <c r="VB6" s="226"/>
      <c r="VC6" s="226"/>
      <c r="VD6" s="226" t="s">
        <v>58</v>
      </c>
      <c r="VE6" s="226"/>
      <c r="VF6" s="226"/>
      <c r="VG6" s="226"/>
      <c r="VH6" s="226" t="s">
        <v>58</v>
      </c>
      <c r="VI6" s="226"/>
      <c r="VJ6" s="226"/>
      <c r="VK6" s="226"/>
      <c r="VL6" s="226" t="s">
        <v>392</v>
      </c>
      <c r="VM6" s="226"/>
      <c r="VN6" s="226"/>
      <c r="VO6" s="226"/>
      <c r="VP6" s="226" t="s">
        <v>707</v>
      </c>
      <c r="VQ6" s="226"/>
      <c r="VR6" s="226"/>
      <c r="VS6" s="226"/>
      <c r="VT6" s="226" t="s">
        <v>708</v>
      </c>
      <c r="VU6" s="226"/>
      <c r="VV6" s="226"/>
      <c r="VW6" s="226"/>
      <c r="VX6" s="226" t="s">
        <v>72</v>
      </c>
      <c r="VY6" s="226"/>
      <c r="VZ6" s="226"/>
      <c r="WA6" s="226"/>
      <c r="WB6" s="226" t="s">
        <v>72</v>
      </c>
      <c r="WC6" s="226"/>
      <c r="WD6" s="226"/>
      <c r="WE6" s="226"/>
      <c r="WF6" s="226" t="s">
        <v>72</v>
      </c>
      <c r="WG6" s="226"/>
      <c r="WH6" s="226"/>
      <c r="WI6" s="226"/>
      <c r="WJ6" s="226" t="s">
        <v>72</v>
      </c>
      <c r="WK6" s="226"/>
      <c r="WL6" s="226"/>
      <c r="WM6" s="226"/>
      <c r="WN6" s="226" t="s">
        <v>72</v>
      </c>
      <c r="WO6" s="226"/>
      <c r="WP6" s="226"/>
      <c r="WQ6" s="226"/>
      <c r="WR6" s="226" t="s">
        <v>709</v>
      </c>
      <c r="WS6" s="226"/>
      <c r="WT6" s="226"/>
      <c r="WU6" s="226"/>
      <c r="WV6" s="226" t="s">
        <v>710</v>
      </c>
      <c r="WW6" s="226"/>
      <c r="WX6" s="226"/>
      <c r="WY6" s="226"/>
      <c r="WZ6" s="226" t="s">
        <v>710</v>
      </c>
      <c r="XA6" s="226"/>
      <c r="XB6" s="226"/>
      <c r="XC6" s="226"/>
      <c r="XD6" s="226" t="s">
        <v>711</v>
      </c>
      <c r="XE6" s="226"/>
      <c r="XF6" s="226"/>
      <c r="XG6" s="226"/>
      <c r="XH6" s="226" t="s">
        <v>712</v>
      </c>
      <c r="XI6" s="226"/>
      <c r="XJ6" s="226"/>
      <c r="XK6" s="226"/>
      <c r="XL6" s="226" t="s">
        <v>712</v>
      </c>
      <c r="XM6" s="226"/>
      <c r="XN6" s="226"/>
      <c r="XO6" s="226"/>
      <c r="XP6" s="226" t="s">
        <v>713</v>
      </c>
      <c r="XQ6" s="226"/>
      <c r="XR6" s="226"/>
      <c r="XS6" s="226"/>
      <c r="XT6" s="226" t="s">
        <v>714</v>
      </c>
      <c r="XU6" s="226"/>
      <c r="XV6" s="226"/>
      <c r="XW6" s="226"/>
      <c r="XX6" s="226" t="s">
        <v>715</v>
      </c>
      <c r="XY6" s="226"/>
      <c r="XZ6" s="226"/>
      <c r="YA6" s="226"/>
      <c r="YB6" s="226" t="s">
        <v>716</v>
      </c>
      <c r="YC6" s="226"/>
      <c r="YD6" s="226"/>
      <c r="YE6" s="226"/>
    </row>
    <row r="7" spans="1:655" ht="39.950000000000003" customHeight="1" x14ac:dyDescent="0.25">
      <c r="A7" s="1"/>
      <c r="B7" s="197"/>
      <c r="C7" s="197"/>
      <c r="D7" s="234" t="s">
        <v>406</v>
      </c>
      <c r="E7" s="197"/>
      <c r="F7" s="197"/>
      <c r="G7" s="197"/>
      <c r="H7" s="234" t="s">
        <v>349</v>
      </c>
      <c r="I7" s="197"/>
      <c r="J7" s="197"/>
      <c r="K7" s="197"/>
      <c r="L7" s="234" t="s">
        <v>352</v>
      </c>
      <c r="M7" s="197"/>
      <c r="N7" s="197"/>
      <c r="O7" s="197"/>
      <c r="P7" s="234" t="s">
        <v>723</v>
      </c>
      <c r="Q7" s="197"/>
      <c r="R7" s="197"/>
      <c r="S7" s="197"/>
      <c r="T7" s="234" t="s">
        <v>724</v>
      </c>
      <c r="U7" s="197"/>
      <c r="V7" s="197"/>
      <c r="W7" s="197"/>
      <c r="X7" s="234" t="s">
        <v>466</v>
      </c>
      <c r="Y7" s="197"/>
      <c r="Z7" s="197"/>
      <c r="AA7" s="197"/>
      <c r="AB7" s="234" t="s">
        <v>725</v>
      </c>
      <c r="AC7" s="197"/>
      <c r="AD7" s="197"/>
      <c r="AE7" s="197"/>
      <c r="AF7" s="234" t="s">
        <v>726</v>
      </c>
      <c r="AG7" s="197"/>
      <c r="AH7" s="197"/>
      <c r="AI7" s="197"/>
      <c r="AJ7" s="234" t="s">
        <v>727</v>
      </c>
      <c r="AK7" s="197"/>
      <c r="AL7" s="197"/>
      <c r="AM7" s="197"/>
      <c r="AN7" s="234" t="s">
        <v>728</v>
      </c>
      <c r="AO7" s="197"/>
      <c r="AP7" s="197"/>
      <c r="AQ7" s="197"/>
      <c r="AR7" s="234" t="s">
        <v>729</v>
      </c>
      <c r="AS7" s="197"/>
      <c r="AT7" s="197"/>
      <c r="AU7" s="197"/>
      <c r="AV7" s="234" t="s">
        <v>730</v>
      </c>
      <c r="AW7" s="197"/>
      <c r="AX7" s="197"/>
      <c r="AY7" s="197"/>
      <c r="AZ7" s="234" t="s">
        <v>731</v>
      </c>
      <c r="BA7" s="197"/>
      <c r="BB7" s="197"/>
      <c r="BC7" s="197"/>
      <c r="BD7" s="234" t="s">
        <v>732</v>
      </c>
      <c r="BE7" s="197"/>
      <c r="BF7" s="197"/>
      <c r="BG7" s="197"/>
      <c r="BH7" s="234" t="s">
        <v>733</v>
      </c>
      <c r="BI7" s="197"/>
      <c r="BJ7" s="197"/>
      <c r="BK7" s="197"/>
      <c r="BL7" s="234" t="s">
        <v>416</v>
      </c>
      <c r="BM7" s="197"/>
      <c r="BN7" s="197"/>
      <c r="BO7" s="197"/>
      <c r="BP7" s="234" t="s">
        <v>734</v>
      </c>
      <c r="BQ7" s="197"/>
      <c r="BR7" s="197"/>
      <c r="BS7" s="197"/>
      <c r="BT7" s="234" t="s">
        <v>735</v>
      </c>
      <c r="BU7" s="197"/>
      <c r="BV7" s="197"/>
      <c r="BW7" s="197"/>
      <c r="BX7" s="234" t="s">
        <v>736</v>
      </c>
      <c r="BY7" s="197"/>
      <c r="BZ7" s="197"/>
      <c r="CA7" s="197"/>
      <c r="CB7" s="234" t="s">
        <v>737</v>
      </c>
      <c r="CC7" s="197"/>
      <c r="CD7" s="197"/>
      <c r="CE7" s="197"/>
      <c r="CF7" s="234" t="s">
        <v>738</v>
      </c>
      <c r="CG7" s="197"/>
      <c r="CH7" s="197"/>
      <c r="CI7" s="197"/>
      <c r="CJ7" s="234" t="s">
        <v>739</v>
      </c>
      <c r="CK7" s="197"/>
      <c r="CL7" s="197"/>
      <c r="CM7" s="197"/>
      <c r="CN7" s="234" t="s">
        <v>311</v>
      </c>
      <c r="CO7" s="197"/>
      <c r="CP7" s="197"/>
      <c r="CQ7" s="197"/>
      <c r="CR7" s="234" t="s">
        <v>322</v>
      </c>
      <c r="CS7" s="197"/>
      <c r="CT7" s="197"/>
      <c r="CU7" s="197"/>
      <c r="CV7" s="234" t="s">
        <v>339</v>
      </c>
      <c r="CW7" s="197"/>
      <c r="CX7" s="197"/>
      <c r="CY7" s="197"/>
      <c r="CZ7" s="234" t="s">
        <v>740</v>
      </c>
      <c r="DA7" s="197"/>
      <c r="DB7" s="197"/>
      <c r="DC7" s="197"/>
      <c r="DD7" s="234" t="s">
        <v>298</v>
      </c>
      <c r="DE7" s="197"/>
      <c r="DF7" s="197"/>
      <c r="DG7" s="197"/>
      <c r="DH7" s="234" t="s">
        <v>301</v>
      </c>
      <c r="DI7" s="197"/>
      <c r="DJ7" s="197"/>
      <c r="DK7" s="197"/>
      <c r="DL7" s="234" t="s">
        <v>305</v>
      </c>
      <c r="DM7" s="197"/>
      <c r="DN7" s="197"/>
      <c r="DO7" s="197"/>
      <c r="DP7" s="234" t="s">
        <v>741</v>
      </c>
      <c r="DQ7" s="197"/>
      <c r="DR7" s="197"/>
      <c r="DS7" s="197"/>
      <c r="DT7" s="234" t="s">
        <v>742</v>
      </c>
      <c r="DU7" s="197"/>
      <c r="DV7" s="197"/>
      <c r="DW7" s="197"/>
      <c r="DX7" s="234" t="s">
        <v>743</v>
      </c>
      <c r="DY7" s="197"/>
      <c r="DZ7" s="197"/>
      <c r="EA7" s="197"/>
      <c r="EB7" s="234" t="s">
        <v>744</v>
      </c>
      <c r="EC7" s="197"/>
      <c r="ED7" s="197"/>
      <c r="EE7" s="197"/>
      <c r="EF7" s="234" t="s">
        <v>745</v>
      </c>
      <c r="EG7" s="197"/>
      <c r="EH7" s="197"/>
      <c r="EI7" s="197"/>
      <c r="EJ7" s="234" t="s">
        <v>447</v>
      </c>
      <c r="EK7" s="197"/>
      <c r="EL7" s="197"/>
      <c r="EM7" s="197"/>
      <c r="EN7" s="234" t="s">
        <v>746</v>
      </c>
      <c r="EO7" s="197"/>
      <c r="EP7" s="197"/>
      <c r="EQ7" s="197"/>
      <c r="ER7" s="234" t="s">
        <v>747</v>
      </c>
      <c r="ES7" s="197"/>
      <c r="ET7" s="197"/>
      <c r="EU7" s="197"/>
      <c r="EV7" s="234" t="s">
        <v>748</v>
      </c>
      <c r="EW7" s="197"/>
      <c r="EX7" s="197"/>
      <c r="EY7" s="197"/>
      <c r="EZ7" s="234" t="s">
        <v>749</v>
      </c>
      <c r="FA7" s="197"/>
      <c r="FB7" s="197"/>
      <c r="FC7" s="197"/>
      <c r="FD7" s="234" t="s">
        <v>673</v>
      </c>
      <c r="FE7" s="197"/>
      <c r="FF7" s="197"/>
      <c r="FG7" s="197"/>
      <c r="FH7" s="234" t="s">
        <v>750</v>
      </c>
      <c r="FI7" s="197"/>
      <c r="FJ7" s="197"/>
      <c r="FK7" s="197"/>
      <c r="FL7" s="234" t="s">
        <v>268</v>
      </c>
      <c r="FM7" s="197"/>
      <c r="FN7" s="197"/>
      <c r="FO7" s="197"/>
      <c r="FP7" s="234" t="s">
        <v>751</v>
      </c>
      <c r="FQ7" s="197"/>
      <c r="FR7" s="197"/>
      <c r="FS7" s="197"/>
      <c r="FT7" s="234" t="s">
        <v>752</v>
      </c>
      <c r="FU7" s="197"/>
      <c r="FV7" s="197"/>
      <c r="FW7" s="197"/>
      <c r="FX7" s="234" t="s">
        <v>753</v>
      </c>
      <c r="FY7" s="197"/>
      <c r="FZ7" s="197"/>
      <c r="GA7" s="197"/>
      <c r="GB7" s="234" t="s">
        <v>754</v>
      </c>
      <c r="GC7" s="197"/>
      <c r="GD7" s="197"/>
      <c r="GE7" s="197"/>
      <c r="GF7" s="234" t="s">
        <v>755</v>
      </c>
      <c r="GG7" s="197"/>
      <c r="GH7" s="197"/>
      <c r="GI7" s="197"/>
      <c r="GJ7" s="234" t="s">
        <v>756</v>
      </c>
      <c r="GK7" s="197"/>
      <c r="GL7" s="197"/>
      <c r="GM7" s="197"/>
      <c r="GN7" s="234" t="s">
        <v>614</v>
      </c>
      <c r="GO7" s="197"/>
      <c r="GP7" s="197"/>
      <c r="GQ7" s="197"/>
      <c r="GR7" s="234" t="s">
        <v>606</v>
      </c>
      <c r="GS7" s="197"/>
      <c r="GT7" s="197"/>
      <c r="GU7" s="197"/>
      <c r="GV7" s="234" t="s">
        <v>757</v>
      </c>
      <c r="GW7" s="197"/>
      <c r="GX7" s="197"/>
      <c r="GY7" s="197"/>
      <c r="GZ7" s="234" t="s">
        <v>89</v>
      </c>
      <c r="HA7" s="197"/>
      <c r="HB7" s="197"/>
      <c r="HC7" s="197"/>
      <c r="HD7" s="234" t="s">
        <v>758</v>
      </c>
      <c r="HE7" s="197"/>
      <c r="HF7" s="197"/>
      <c r="HG7" s="197"/>
      <c r="HH7" s="234" t="s">
        <v>759</v>
      </c>
      <c r="HI7" s="197"/>
      <c r="HJ7" s="197"/>
      <c r="HK7" s="197"/>
      <c r="HL7" s="234" t="s">
        <v>760</v>
      </c>
      <c r="HM7" s="197"/>
      <c r="HN7" s="197"/>
      <c r="HO7" s="197"/>
      <c r="HP7" s="234" t="s">
        <v>603</v>
      </c>
      <c r="HQ7" s="197"/>
      <c r="HR7" s="197"/>
      <c r="HS7" s="197"/>
      <c r="HT7" s="234" t="s">
        <v>761</v>
      </c>
      <c r="HU7" s="197"/>
      <c r="HV7" s="197"/>
      <c r="HW7" s="197"/>
      <c r="HX7" s="234" t="s">
        <v>762</v>
      </c>
      <c r="HY7" s="197"/>
      <c r="HZ7" s="197"/>
      <c r="IA7" s="197"/>
      <c r="IB7" s="234" t="s">
        <v>763</v>
      </c>
      <c r="IC7" s="197"/>
      <c r="ID7" s="197"/>
      <c r="IE7" s="197"/>
      <c r="IF7" s="234" t="s">
        <v>764</v>
      </c>
      <c r="IG7" s="197"/>
      <c r="IH7" s="197"/>
      <c r="II7" s="197"/>
      <c r="IJ7" s="234" t="s">
        <v>765</v>
      </c>
      <c r="IK7" s="197"/>
      <c r="IL7" s="197"/>
      <c r="IM7" s="197"/>
      <c r="IN7" s="234" t="s">
        <v>766</v>
      </c>
      <c r="IO7" s="197"/>
      <c r="IP7" s="197"/>
      <c r="IQ7" s="197"/>
      <c r="IR7" s="234" t="s">
        <v>767</v>
      </c>
      <c r="IS7" s="197"/>
      <c r="IT7" s="197"/>
      <c r="IU7" s="197"/>
      <c r="IV7" s="234" t="s">
        <v>768</v>
      </c>
      <c r="IW7" s="197"/>
      <c r="IX7" s="197"/>
      <c r="IY7" s="197"/>
      <c r="IZ7" s="234" t="s">
        <v>769</v>
      </c>
      <c r="JA7" s="197"/>
      <c r="JB7" s="197"/>
      <c r="JC7" s="197"/>
      <c r="JD7" s="234" t="s">
        <v>770</v>
      </c>
      <c r="JE7" s="197"/>
      <c r="JF7" s="197"/>
      <c r="JG7" s="197"/>
      <c r="JH7" s="234" t="s">
        <v>771</v>
      </c>
      <c r="JI7" s="197"/>
      <c r="JJ7" s="197"/>
      <c r="JK7" s="197"/>
      <c r="JL7" s="234" t="s">
        <v>772</v>
      </c>
      <c r="JM7" s="197"/>
      <c r="JN7" s="197"/>
      <c r="JO7" s="197"/>
      <c r="JP7" s="234" t="s">
        <v>773</v>
      </c>
      <c r="JQ7" s="197"/>
      <c r="JR7" s="197"/>
      <c r="JS7" s="197"/>
      <c r="JT7" s="234" t="s">
        <v>774</v>
      </c>
      <c r="JU7" s="197"/>
      <c r="JV7" s="197"/>
      <c r="JW7" s="197"/>
      <c r="JX7" s="234" t="s">
        <v>775</v>
      </c>
      <c r="JY7" s="197"/>
      <c r="JZ7" s="197"/>
      <c r="KA7" s="197"/>
      <c r="KB7" s="234" t="s">
        <v>776</v>
      </c>
      <c r="KC7" s="197"/>
      <c r="KD7" s="197"/>
      <c r="KE7" s="197"/>
      <c r="KF7" s="234" t="s">
        <v>777</v>
      </c>
      <c r="KG7" s="197"/>
      <c r="KH7" s="197"/>
      <c r="KI7" s="197"/>
      <c r="KJ7" s="234" t="s">
        <v>778</v>
      </c>
      <c r="KK7" s="197"/>
      <c r="KL7" s="197"/>
      <c r="KM7" s="197"/>
      <c r="KN7" s="234" t="s">
        <v>779</v>
      </c>
      <c r="KO7" s="197"/>
      <c r="KP7" s="197"/>
      <c r="KQ7" s="197"/>
      <c r="KR7" s="234" t="s">
        <v>780</v>
      </c>
      <c r="KS7" s="197"/>
      <c r="KT7" s="197"/>
      <c r="KU7" s="197"/>
      <c r="KV7" s="234" t="s">
        <v>781</v>
      </c>
      <c r="KW7" s="197"/>
      <c r="KX7" s="197"/>
      <c r="KY7" s="197"/>
      <c r="KZ7" s="234" t="s">
        <v>782</v>
      </c>
      <c r="LA7" s="197"/>
      <c r="LB7" s="197"/>
      <c r="LC7" s="197"/>
      <c r="LD7" s="234" t="s">
        <v>783</v>
      </c>
      <c r="LE7" s="197"/>
      <c r="LF7" s="197"/>
      <c r="LG7" s="197"/>
      <c r="LH7" s="234" t="s">
        <v>490</v>
      </c>
      <c r="LI7" s="197"/>
      <c r="LJ7" s="197"/>
      <c r="LK7" s="197"/>
      <c r="LL7" s="234" t="s">
        <v>784</v>
      </c>
      <c r="LM7" s="197"/>
      <c r="LN7" s="197"/>
      <c r="LO7" s="197"/>
      <c r="LP7" s="234" t="s">
        <v>73</v>
      </c>
      <c r="LQ7" s="197"/>
      <c r="LR7" s="197"/>
      <c r="LS7" s="197"/>
      <c r="LT7" s="234" t="s">
        <v>469</v>
      </c>
      <c r="LU7" s="197"/>
      <c r="LV7" s="197"/>
      <c r="LW7" s="197"/>
      <c r="LX7" s="234" t="s">
        <v>483</v>
      </c>
      <c r="LY7" s="197"/>
      <c r="LZ7" s="197"/>
      <c r="MA7" s="197"/>
      <c r="MB7" s="234" t="s">
        <v>785</v>
      </c>
      <c r="MC7" s="197"/>
      <c r="MD7" s="197"/>
      <c r="ME7" s="197"/>
      <c r="MF7" s="234" t="s">
        <v>786</v>
      </c>
      <c r="MG7" s="197"/>
      <c r="MH7" s="197"/>
      <c r="MI7" s="197"/>
      <c r="MJ7" s="234" t="s">
        <v>787</v>
      </c>
      <c r="MK7" s="197"/>
      <c r="ML7" s="197"/>
      <c r="MM7" s="197"/>
      <c r="MN7" s="234" t="s">
        <v>788</v>
      </c>
      <c r="MO7" s="197"/>
      <c r="MP7" s="197"/>
      <c r="MQ7" s="197"/>
      <c r="MR7" s="234" t="s">
        <v>789</v>
      </c>
      <c r="MS7" s="197"/>
      <c r="MT7" s="197"/>
      <c r="MU7" s="197"/>
      <c r="MV7" s="234" t="s">
        <v>790</v>
      </c>
      <c r="MW7" s="197"/>
      <c r="MX7" s="197"/>
      <c r="MY7" s="197"/>
      <c r="MZ7" s="234" t="s">
        <v>791</v>
      </c>
      <c r="NA7" s="197"/>
      <c r="NB7" s="197"/>
      <c r="NC7" s="197"/>
      <c r="ND7" s="234" t="s">
        <v>792</v>
      </c>
      <c r="NE7" s="197"/>
      <c r="NF7" s="197"/>
      <c r="NG7" s="197"/>
      <c r="NH7" s="234" t="s">
        <v>793</v>
      </c>
      <c r="NI7" s="197"/>
      <c r="NJ7" s="197"/>
      <c r="NK7" s="197"/>
      <c r="NL7" s="234" t="s">
        <v>794</v>
      </c>
      <c r="NM7" s="197"/>
      <c r="NN7" s="197"/>
      <c r="NO7" s="197"/>
      <c r="NP7" s="234" t="s">
        <v>795</v>
      </c>
      <c r="NQ7" s="197"/>
      <c r="NR7" s="197"/>
      <c r="NS7" s="197"/>
      <c r="NT7" s="234" t="s">
        <v>796</v>
      </c>
      <c r="NU7" s="197"/>
      <c r="NV7" s="197"/>
      <c r="NW7" s="197"/>
      <c r="NX7" s="234" t="s">
        <v>797</v>
      </c>
      <c r="NY7" s="197"/>
      <c r="NZ7" s="197"/>
      <c r="OA7" s="197"/>
      <c r="OB7" s="234" t="s">
        <v>798</v>
      </c>
      <c r="OC7" s="197"/>
      <c r="OD7" s="197"/>
      <c r="OE7" s="197"/>
      <c r="OF7" s="234" t="s">
        <v>799</v>
      </c>
      <c r="OG7" s="197"/>
      <c r="OH7" s="197"/>
      <c r="OI7" s="197"/>
      <c r="OJ7" s="234" t="s">
        <v>800</v>
      </c>
      <c r="OK7" s="197"/>
      <c r="OL7" s="197"/>
      <c r="OM7" s="197"/>
      <c r="ON7" s="234" t="s">
        <v>801</v>
      </c>
      <c r="OO7" s="197"/>
      <c r="OP7" s="197"/>
      <c r="OQ7" s="197"/>
      <c r="OR7" s="234" t="s">
        <v>802</v>
      </c>
      <c r="OS7" s="197"/>
      <c r="OT7" s="197"/>
      <c r="OU7" s="197"/>
      <c r="OV7" s="234" t="s">
        <v>803</v>
      </c>
      <c r="OW7" s="197"/>
      <c r="OX7" s="197"/>
      <c r="OY7" s="197"/>
      <c r="OZ7" s="234" t="s">
        <v>650</v>
      </c>
      <c r="PA7" s="197"/>
      <c r="PB7" s="197"/>
      <c r="PC7" s="197"/>
      <c r="PD7" s="234" t="s">
        <v>804</v>
      </c>
      <c r="PE7" s="197"/>
      <c r="PF7" s="197"/>
      <c r="PG7" s="197"/>
      <c r="PH7" s="234" t="s">
        <v>805</v>
      </c>
      <c r="PI7" s="197"/>
      <c r="PJ7" s="197"/>
      <c r="PK7" s="197"/>
      <c r="PL7" s="234" t="s">
        <v>806</v>
      </c>
      <c r="PM7" s="197"/>
      <c r="PN7" s="197"/>
      <c r="PO7" s="197"/>
      <c r="PP7" s="234" t="s">
        <v>807</v>
      </c>
      <c r="PQ7" s="197"/>
      <c r="PR7" s="197"/>
      <c r="PS7" s="197"/>
      <c r="PT7" s="234" t="s">
        <v>808</v>
      </c>
      <c r="PU7" s="197"/>
      <c r="PV7" s="197"/>
      <c r="PW7" s="197"/>
      <c r="PX7" s="234" t="s">
        <v>809</v>
      </c>
      <c r="PY7" s="197"/>
      <c r="PZ7" s="197"/>
      <c r="QA7" s="197"/>
      <c r="QB7" s="234" t="s">
        <v>810</v>
      </c>
      <c r="QC7" s="197"/>
      <c r="QD7" s="197"/>
      <c r="QE7" s="197"/>
      <c r="QF7" s="234" t="s">
        <v>811</v>
      </c>
      <c r="QG7" s="197"/>
      <c r="QH7" s="197"/>
      <c r="QI7" s="197"/>
      <c r="QJ7" s="234" t="s">
        <v>812</v>
      </c>
      <c r="QK7" s="197"/>
      <c r="QL7" s="197"/>
      <c r="QM7" s="197"/>
      <c r="QN7" s="234" t="s">
        <v>813</v>
      </c>
      <c r="QO7" s="197"/>
      <c r="QP7" s="197"/>
      <c r="QQ7" s="197"/>
      <c r="QR7" s="234" t="s">
        <v>814</v>
      </c>
      <c r="QS7" s="197"/>
      <c r="QT7" s="197"/>
      <c r="QU7" s="197"/>
      <c r="QV7" s="234" t="s">
        <v>815</v>
      </c>
      <c r="QW7" s="197"/>
      <c r="QX7" s="197"/>
      <c r="QY7" s="197"/>
      <c r="QZ7" s="234" t="s">
        <v>816</v>
      </c>
      <c r="RA7" s="197"/>
      <c r="RB7" s="197"/>
      <c r="RC7" s="197"/>
      <c r="RD7" s="234" t="s">
        <v>817</v>
      </c>
      <c r="RE7" s="197"/>
      <c r="RF7" s="197"/>
      <c r="RG7" s="197"/>
      <c r="RH7" s="234" t="s">
        <v>818</v>
      </c>
      <c r="RI7" s="197"/>
      <c r="RJ7" s="197"/>
      <c r="RK7" s="197"/>
      <c r="RL7" s="234" t="s">
        <v>819</v>
      </c>
      <c r="RM7" s="197"/>
      <c r="RN7" s="197"/>
      <c r="RO7" s="197"/>
      <c r="RP7" s="234" t="s">
        <v>820</v>
      </c>
      <c r="RQ7" s="197"/>
      <c r="RR7" s="197"/>
      <c r="RS7" s="197"/>
      <c r="RT7" s="234" t="s">
        <v>821</v>
      </c>
      <c r="RU7" s="197"/>
      <c r="RV7" s="197"/>
      <c r="RW7" s="197"/>
      <c r="RX7" s="234" t="s">
        <v>822</v>
      </c>
      <c r="RY7" s="197"/>
      <c r="RZ7" s="197"/>
      <c r="SA7" s="197"/>
      <c r="SB7" s="234" t="s">
        <v>823</v>
      </c>
      <c r="SC7" s="197"/>
      <c r="SD7" s="197"/>
      <c r="SE7" s="197"/>
      <c r="SF7" s="234" t="s">
        <v>824</v>
      </c>
      <c r="SG7" s="197"/>
      <c r="SH7" s="197"/>
      <c r="SI7" s="197"/>
      <c r="SJ7" s="234" t="s">
        <v>825</v>
      </c>
      <c r="SK7" s="197"/>
      <c r="SL7" s="197"/>
      <c r="SM7" s="197"/>
      <c r="SN7" s="234" t="s">
        <v>826</v>
      </c>
      <c r="SO7" s="197"/>
      <c r="SP7" s="197"/>
      <c r="SQ7" s="197"/>
      <c r="SR7" s="234" t="s">
        <v>827</v>
      </c>
      <c r="SS7" s="197"/>
      <c r="ST7" s="197"/>
      <c r="SU7" s="197"/>
      <c r="SV7" s="234" t="s">
        <v>828</v>
      </c>
      <c r="SW7" s="197"/>
      <c r="SX7" s="197"/>
      <c r="SY7" s="197"/>
      <c r="SZ7" s="234" t="s">
        <v>829</v>
      </c>
      <c r="TA7" s="197"/>
      <c r="TB7" s="197"/>
      <c r="TC7" s="197"/>
      <c r="TD7" s="234" t="s">
        <v>830</v>
      </c>
      <c r="TE7" s="197"/>
      <c r="TF7" s="197"/>
      <c r="TG7" s="197"/>
      <c r="TH7" s="234" t="s">
        <v>831</v>
      </c>
      <c r="TI7" s="197"/>
      <c r="TJ7" s="197"/>
      <c r="TK7" s="197"/>
      <c r="TL7" s="234" t="s">
        <v>832</v>
      </c>
      <c r="TM7" s="197"/>
      <c r="TN7" s="197"/>
      <c r="TO7" s="197"/>
      <c r="TP7" s="234" t="s">
        <v>833</v>
      </c>
      <c r="TQ7" s="197"/>
      <c r="TR7" s="197"/>
      <c r="TS7" s="197"/>
      <c r="TT7" s="234" t="s">
        <v>834</v>
      </c>
      <c r="TU7" s="197"/>
      <c r="TV7" s="197"/>
      <c r="TW7" s="197"/>
      <c r="TX7" s="234" t="s">
        <v>835</v>
      </c>
      <c r="TY7" s="197"/>
      <c r="TZ7" s="197"/>
      <c r="UA7" s="197"/>
      <c r="UB7" s="234" t="s">
        <v>836</v>
      </c>
      <c r="UC7" s="197"/>
      <c r="UD7" s="197"/>
      <c r="UE7" s="197"/>
      <c r="UF7" s="234" t="s">
        <v>837</v>
      </c>
      <c r="UG7" s="197"/>
      <c r="UH7" s="197"/>
      <c r="UI7" s="197"/>
      <c r="UJ7" s="234" t="s">
        <v>838</v>
      </c>
      <c r="UK7" s="197"/>
      <c r="UL7" s="197"/>
      <c r="UM7" s="197"/>
      <c r="UN7" s="234" t="s">
        <v>839</v>
      </c>
      <c r="UO7" s="197"/>
      <c r="UP7" s="197"/>
      <c r="UQ7" s="197"/>
      <c r="UR7" s="234" t="s">
        <v>840</v>
      </c>
      <c r="US7" s="197"/>
      <c r="UT7" s="197"/>
      <c r="UU7" s="197"/>
      <c r="UV7" s="234" t="s">
        <v>841</v>
      </c>
      <c r="UW7" s="197"/>
      <c r="UX7" s="197"/>
      <c r="UY7" s="197"/>
      <c r="UZ7" s="234" t="s">
        <v>842</v>
      </c>
      <c r="VA7" s="197"/>
      <c r="VB7" s="197"/>
      <c r="VC7" s="197"/>
      <c r="VD7" s="234" t="s">
        <v>843</v>
      </c>
      <c r="VE7" s="197"/>
      <c r="VF7" s="197"/>
      <c r="VG7" s="197"/>
      <c r="VH7" s="234" t="s">
        <v>844</v>
      </c>
      <c r="VI7" s="197"/>
      <c r="VJ7" s="197"/>
      <c r="VK7" s="197"/>
      <c r="VL7" s="234" t="s">
        <v>845</v>
      </c>
      <c r="VM7" s="197"/>
      <c r="VN7" s="197"/>
      <c r="VO7" s="197"/>
      <c r="VP7" s="234" t="s">
        <v>846</v>
      </c>
      <c r="VQ7" s="197"/>
      <c r="VR7" s="197"/>
      <c r="VS7" s="197"/>
      <c r="VT7" s="234" t="s">
        <v>847</v>
      </c>
      <c r="VU7" s="197"/>
      <c r="VV7" s="197"/>
      <c r="VW7" s="197"/>
      <c r="VX7" s="234" t="s">
        <v>848</v>
      </c>
      <c r="VY7" s="197"/>
      <c r="VZ7" s="197"/>
      <c r="WA7" s="197"/>
      <c r="WB7" s="234" t="s">
        <v>849</v>
      </c>
      <c r="WC7" s="197"/>
      <c r="WD7" s="197"/>
      <c r="WE7" s="197"/>
      <c r="WF7" s="234" t="s">
        <v>850</v>
      </c>
      <c r="WG7" s="197"/>
      <c r="WH7" s="197"/>
      <c r="WI7" s="197"/>
      <c r="WJ7" s="234" t="s">
        <v>503</v>
      </c>
      <c r="WK7" s="197"/>
      <c r="WL7" s="197"/>
      <c r="WM7" s="197"/>
      <c r="WN7" s="234" t="s">
        <v>851</v>
      </c>
      <c r="WO7" s="197"/>
      <c r="WP7" s="197"/>
      <c r="WQ7" s="197"/>
      <c r="WR7" s="234" t="s">
        <v>852</v>
      </c>
      <c r="WS7" s="197"/>
      <c r="WT7" s="197"/>
      <c r="WU7" s="197"/>
      <c r="WV7" s="234" t="s">
        <v>853</v>
      </c>
      <c r="WW7" s="197"/>
      <c r="WX7" s="197"/>
      <c r="WY7" s="197"/>
      <c r="WZ7" s="234" t="s">
        <v>854</v>
      </c>
      <c r="XA7" s="197"/>
      <c r="XB7" s="197"/>
      <c r="XC7" s="197"/>
      <c r="XD7" s="234" t="s">
        <v>855</v>
      </c>
      <c r="XE7" s="197"/>
      <c r="XF7" s="197"/>
      <c r="XG7" s="197"/>
      <c r="XH7" s="234" t="s">
        <v>856</v>
      </c>
      <c r="XI7" s="197"/>
      <c r="XJ7" s="197"/>
      <c r="XK7" s="197"/>
      <c r="XL7" s="234" t="s">
        <v>857</v>
      </c>
      <c r="XM7" s="197"/>
      <c r="XN7" s="197"/>
      <c r="XO7" s="197"/>
      <c r="XP7" s="234" t="s">
        <v>858</v>
      </c>
      <c r="XQ7" s="197"/>
      <c r="XR7" s="197"/>
      <c r="XS7" s="197"/>
      <c r="XT7" s="234" t="s">
        <v>859</v>
      </c>
      <c r="XU7" s="197"/>
      <c r="XV7" s="197"/>
      <c r="XW7" s="197"/>
      <c r="XX7" s="234" t="s">
        <v>860</v>
      </c>
      <c r="XY7" s="197"/>
      <c r="XZ7" s="197"/>
      <c r="YA7" s="197"/>
      <c r="YB7" s="234" t="s">
        <v>861</v>
      </c>
      <c r="YC7" s="197"/>
      <c r="YD7" s="197"/>
      <c r="YE7" s="197"/>
    </row>
    <row r="8" spans="1:655" ht="20.100000000000001" customHeight="1" x14ac:dyDescent="0.25">
      <c r="A8" s="1"/>
      <c r="B8" s="197"/>
      <c r="C8" s="197"/>
      <c r="D8" s="9" t="s">
        <v>2933</v>
      </c>
      <c r="E8" s="9" t="s">
        <v>2934</v>
      </c>
      <c r="F8" s="9" t="s">
        <v>2935</v>
      </c>
      <c r="G8" s="9" t="s">
        <v>2936</v>
      </c>
      <c r="H8" s="9" t="s">
        <v>2933</v>
      </c>
      <c r="I8" s="9" t="s">
        <v>2934</v>
      </c>
      <c r="J8" s="9" t="s">
        <v>2935</v>
      </c>
      <c r="K8" s="9" t="s">
        <v>2936</v>
      </c>
      <c r="L8" s="9" t="s">
        <v>2933</v>
      </c>
      <c r="M8" s="9" t="s">
        <v>2934</v>
      </c>
      <c r="N8" s="9" t="s">
        <v>2935</v>
      </c>
      <c r="O8" s="9" t="s">
        <v>2936</v>
      </c>
      <c r="P8" s="9" t="s">
        <v>2933</v>
      </c>
      <c r="Q8" s="9" t="s">
        <v>2934</v>
      </c>
      <c r="R8" s="9" t="s">
        <v>2935</v>
      </c>
      <c r="S8" s="9" t="s">
        <v>2936</v>
      </c>
      <c r="T8" s="9" t="s">
        <v>2933</v>
      </c>
      <c r="U8" s="9" t="s">
        <v>2934</v>
      </c>
      <c r="V8" s="9" t="s">
        <v>2935</v>
      </c>
      <c r="W8" s="9" t="s">
        <v>2936</v>
      </c>
      <c r="X8" s="9" t="s">
        <v>2933</v>
      </c>
      <c r="Y8" s="9" t="s">
        <v>2934</v>
      </c>
      <c r="Z8" s="9" t="s">
        <v>2935</v>
      </c>
      <c r="AA8" s="9" t="s">
        <v>2936</v>
      </c>
      <c r="AB8" s="9" t="s">
        <v>2933</v>
      </c>
      <c r="AC8" s="9" t="s">
        <v>2934</v>
      </c>
      <c r="AD8" s="9" t="s">
        <v>2935</v>
      </c>
      <c r="AE8" s="9" t="s">
        <v>2936</v>
      </c>
      <c r="AF8" s="9" t="s">
        <v>2933</v>
      </c>
      <c r="AG8" s="9" t="s">
        <v>2934</v>
      </c>
      <c r="AH8" s="9" t="s">
        <v>2935</v>
      </c>
      <c r="AI8" s="9" t="s">
        <v>2936</v>
      </c>
      <c r="AJ8" s="9" t="s">
        <v>2933</v>
      </c>
      <c r="AK8" s="9" t="s">
        <v>2934</v>
      </c>
      <c r="AL8" s="9" t="s">
        <v>2935</v>
      </c>
      <c r="AM8" s="9" t="s">
        <v>2936</v>
      </c>
      <c r="AN8" s="9" t="s">
        <v>2933</v>
      </c>
      <c r="AO8" s="9" t="s">
        <v>2934</v>
      </c>
      <c r="AP8" s="9" t="s">
        <v>2935</v>
      </c>
      <c r="AQ8" s="9" t="s">
        <v>2936</v>
      </c>
      <c r="AR8" s="9" t="s">
        <v>2933</v>
      </c>
      <c r="AS8" s="9" t="s">
        <v>2934</v>
      </c>
      <c r="AT8" s="9" t="s">
        <v>2935</v>
      </c>
      <c r="AU8" s="9" t="s">
        <v>2936</v>
      </c>
      <c r="AV8" s="9" t="s">
        <v>2933</v>
      </c>
      <c r="AW8" s="9" t="s">
        <v>2934</v>
      </c>
      <c r="AX8" s="9" t="s">
        <v>2935</v>
      </c>
      <c r="AY8" s="9" t="s">
        <v>2936</v>
      </c>
      <c r="AZ8" s="9" t="s">
        <v>2933</v>
      </c>
      <c r="BA8" s="9" t="s">
        <v>2934</v>
      </c>
      <c r="BB8" s="9" t="s">
        <v>2935</v>
      </c>
      <c r="BC8" s="9" t="s">
        <v>2936</v>
      </c>
      <c r="BD8" s="9" t="s">
        <v>2933</v>
      </c>
      <c r="BE8" s="9" t="s">
        <v>2934</v>
      </c>
      <c r="BF8" s="9" t="s">
        <v>2935</v>
      </c>
      <c r="BG8" s="9" t="s">
        <v>2936</v>
      </c>
      <c r="BH8" s="9" t="s">
        <v>2933</v>
      </c>
      <c r="BI8" s="9" t="s">
        <v>2934</v>
      </c>
      <c r="BJ8" s="9" t="s">
        <v>2935</v>
      </c>
      <c r="BK8" s="9" t="s">
        <v>2936</v>
      </c>
      <c r="BL8" s="9" t="s">
        <v>2933</v>
      </c>
      <c r="BM8" s="9" t="s">
        <v>2934</v>
      </c>
      <c r="BN8" s="9" t="s">
        <v>2935</v>
      </c>
      <c r="BO8" s="9" t="s">
        <v>2936</v>
      </c>
      <c r="BP8" s="9" t="s">
        <v>2933</v>
      </c>
      <c r="BQ8" s="9" t="s">
        <v>2934</v>
      </c>
      <c r="BR8" s="9" t="s">
        <v>2935</v>
      </c>
      <c r="BS8" s="9" t="s">
        <v>2936</v>
      </c>
      <c r="BT8" s="9" t="s">
        <v>2933</v>
      </c>
      <c r="BU8" s="9" t="s">
        <v>2934</v>
      </c>
      <c r="BV8" s="9" t="s">
        <v>2935</v>
      </c>
      <c r="BW8" s="9" t="s">
        <v>2936</v>
      </c>
      <c r="BX8" s="9" t="s">
        <v>2933</v>
      </c>
      <c r="BY8" s="9" t="s">
        <v>2934</v>
      </c>
      <c r="BZ8" s="9" t="s">
        <v>2935</v>
      </c>
      <c r="CA8" s="9" t="s">
        <v>2936</v>
      </c>
      <c r="CB8" s="9" t="s">
        <v>2933</v>
      </c>
      <c r="CC8" s="9" t="s">
        <v>2934</v>
      </c>
      <c r="CD8" s="9" t="s">
        <v>2935</v>
      </c>
      <c r="CE8" s="9" t="s">
        <v>2936</v>
      </c>
      <c r="CF8" s="9" t="s">
        <v>2933</v>
      </c>
      <c r="CG8" s="9" t="s">
        <v>2934</v>
      </c>
      <c r="CH8" s="9" t="s">
        <v>2935</v>
      </c>
      <c r="CI8" s="9" t="s">
        <v>2936</v>
      </c>
      <c r="CJ8" s="9" t="s">
        <v>2933</v>
      </c>
      <c r="CK8" s="9" t="s">
        <v>2934</v>
      </c>
      <c r="CL8" s="9" t="s">
        <v>2935</v>
      </c>
      <c r="CM8" s="9" t="s">
        <v>2936</v>
      </c>
      <c r="CN8" s="9" t="s">
        <v>2933</v>
      </c>
      <c r="CO8" s="9" t="s">
        <v>2934</v>
      </c>
      <c r="CP8" s="9" t="s">
        <v>2935</v>
      </c>
      <c r="CQ8" s="9" t="s">
        <v>2936</v>
      </c>
      <c r="CR8" s="9" t="s">
        <v>2933</v>
      </c>
      <c r="CS8" s="9" t="s">
        <v>2934</v>
      </c>
      <c r="CT8" s="9" t="s">
        <v>2935</v>
      </c>
      <c r="CU8" s="9" t="s">
        <v>2936</v>
      </c>
      <c r="CV8" s="9" t="s">
        <v>2933</v>
      </c>
      <c r="CW8" s="9" t="s">
        <v>2934</v>
      </c>
      <c r="CX8" s="9" t="s">
        <v>2935</v>
      </c>
      <c r="CY8" s="9" t="s">
        <v>2936</v>
      </c>
      <c r="CZ8" s="9" t="s">
        <v>2933</v>
      </c>
      <c r="DA8" s="9" t="s">
        <v>2934</v>
      </c>
      <c r="DB8" s="9" t="s">
        <v>2935</v>
      </c>
      <c r="DC8" s="9" t="s">
        <v>2936</v>
      </c>
      <c r="DD8" s="9" t="s">
        <v>2933</v>
      </c>
      <c r="DE8" s="9" t="s">
        <v>2934</v>
      </c>
      <c r="DF8" s="9" t="s">
        <v>2935</v>
      </c>
      <c r="DG8" s="9" t="s">
        <v>2936</v>
      </c>
      <c r="DH8" s="9" t="s">
        <v>2933</v>
      </c>
      <c r="DI8" s="9" t="s">
        <v>2934</v>
      </c>
      <c r="DJ8" s="9" t="s">
        <v>2935</v>
      </c>
      <c r="DK8" s="9" t="s">
        <v>2936</v>
      </c>
      <c r="DL8" s="9" t="s">
        <v>2933</v>
      </c>
      <c r="DM8" s="9" t="s">
        <v>2934</v>
      </c>
      <c r="DN8" s="9" t="s">
        <v>2935</v>
      </c>
      <c r="DO8" s="9" t="s">
        <v>2936</v>
      </c>
      <c r="DP8" s="9" t="s">
        <v>2933</v>
      </c>
      <c r="DQ8" s="9" t="s">
        <v>2934</v>
      </c>
      <c r="DR8" s="9" t="s">
        <v>2935</v>
      </c>
      <c r="DS8" s="9" t="s">
        <v>2936</v>
      </c>
      <c r="DT8" s="9" t="s">
        <v>2933</v>
      </c>
      <c r="DU8" s="9" t="s">
        <v>2934</v>
      </c>
      <c r="DV8" s="9" t="s">
        <v>2935</v>
      </c>
      <c r="DW8" s="9" t="s">
        <v>2936</v>
      </c>
      <c r="DX8" s="9" t="s">
        <v>2933</v>
      </c>
      <c r="DY8" s="9" t="s">
        <v>2934</v>
      </c>
      <c r="DZ8" s="9" t="s">
        <v>2935</v>
      </c>
      <c r="EA8" s="9" t="s">
        <v>2936</v>
      </c>
      <c r="EB8" s="9" t="s">
        <v>2933</v>
      </c>
      <c r="EC8" s="9" t="s">
        <v>2934</v>
      </c>
      <c r="ED8" s="9" t="s">
        <v>2935</v>
      </c>
      <c r="EE8" s="9" t="s">
        <v>2936</v>
      </c>
      <c r="EF8" s="9" t="s">
        <v>2933</v>
      </c>
      <c r="EG8" s="9" t="s">
        <v>2934</v>
      </c>
      <c r="EH8" s="9" t="s">
        <v>2935</v>
      </c>
      <c r="EI8" s="9" t="s">
        <v>2936</v>
      </c>
      <c r="EJ8" s="9" t="s">
        <v>2933</v>
      </c>
      <c r="EK8" s="9" t="s">
        <v>2934</v>
      </c>
      <c r="EL8" s="9" t="s">
        <v>2935</v>
      </c>
      <c r="EM8" s="9" t="s">
        <v>2936</v>
      </c>
      <c r="EN8" s="9" t="s">
        <v>2933</v>
      </c>
      <c r="EO8" s="9" t="s">
        <v>2934</v>
      </c>
      <c r="EP8" s="9" t="s">
        <v>2935</v>
      </c>
      <c r="EQ8" s="9" t="s">
        <v>2936</v>
      </c>
      <c r="ER8" s="9" t="s">
        <v>2933</v>
      </c>
      <c r="ES8" s="9" t="s">
        <v>2934</v>
      </c>
      <c r="ET8" s="9" t="s">
        <v>2935</v>
      </c>
      <c r="EU8" s="9" t="s">
        <v>2936</v>
      </c>
      <c r="EV8" s="9" t="s">
        <v>2933</v>
      </c>
      <c r="EW8" s="9" t="s">
        <v>2934</v>
      </c>
      <c r="EX8" s="9" t="s">
        <v>2935</v>
      </c>
      <c r="EY8" s="9" t="s">
        <v>2936</v>
      </c>
      <c r="EZ8" s="9" t="s">
        <v>2933</v>
      </c>
      <c r="FA8" s="9" t="s">
        <v>2934</v>
      </c>
      <c r="FB8" s="9" t="s">
        <v>2935</v>
      </c>
      <c r="FC8" s="9" t="s">
        <v>2936</v>
      </c>
      <c r="FD8" s="9" t="s">
        <v>2933</v>
      </c>
      <c r="FE8" s="9" t="s">
        <v>2934</v>
      </c>
      <c r="FF8" s="9" t="s">
        <v>2935</v>
      </c>
      <c r="FG8" s="9" t="s">
        <v>2936</v>
      </c>
      <c r="FH8" s="9" t="s">
        <v>2933</v>
      </c>
      <c r="FI8" s="9" t="s">
        <v>2934</v>
      </c>
      <c r="FJ8" s="9" t="s">
        <v>2935</v>
      </c>
      <c r="FK8" s="9" t="s">
        <v>2936</v>
      </c>
      <c r="FL8" s="9" t="s">
        <v>2933</v>
      </c>
      <c r="FM8" s="9" t="s">
        <v>2934</v>
      </c>
      <c r="FN8" s="9" t="s">
        <v>2935</v>
      </c>
      <c r="FO8" s="9" t="s">
        <v>2936</v>
      </c>
      <c r="FP8" s="9" t="s">
        <v>2933</v>
      </c>
      <c r="FQ8" s="9" t="s">
        <v>2934</v>
      </c>
      <c r="FR8" s="9" t="s">
        <v>2935</v>
      </c>
      <c r="FS8" s="9" t="s">
        <v>2936</v>
      </c>
      <c r="FT8" s="9" t="s">
        <v>2933</v>
      </c>
      <c r="FU8" s="9" t="s">
        <v>2934</v>
      </c>
      <c r="FV8" s="9" t="s">
        <v>2935</v>
      </c>
      <c r="FW8" s="9" t="s">
        <v>2936</v>
      </c>
      <c r="FX8" s="9" t="s">
        <v>2933</v>
      </c>
      <c r="FY8" s="9" t="s">
        <v>2934</v>
      </c>
      <c r="FZ8" s="9" t="s">
        <v>2935</v>
      </c>
      <c r="GA8" s="9" t="s">
        <v>2936</v>
      </c>
      <c r="GB8" s="9" t="s">
        <v>2933</v>
      </c>
      <c r="GC8" s="9" t="s">
        <v>2934</v>
      </c>
      <c r="GD8" s="9" t="s">
        <v>2935</v>
      </c>
      <c r="GE8" s="9" t="s">
        <v>2936</v>
      </c>
      <c r="GF8" s="9" t="s">
        <v>2933</v>
      </c>
      <c r="GG8" s="9" t="s">
        <v>2934</v>
      </c>
      <c r="GH8" s="9" t="s">
        <v>2935</v>
      </c>
      <c r="GI8" s="9" t="s">
        <v>2936</v>
      </c>
      <c r="GJ8" s="9" t="s">
        <v>2933</v>
      </c>
      <c r="GK8" s="9" t="s">
        <v>2934</v>
      </c>
      <c r="GL8" s="9" t="s">
        <v>2935</v>
      </c>
      <c r="GM8" s="9" t="s">
        <v>2936</v>
      </c>
      <c r="GN8" s="9" t="s">
        <v>2933</v>
      </c>
      <c r="GO8" s="9" t="s">
        <v>2934</v>
      </c>
      <c r="GP8" s="9" t="s">
        <v>2935</v>
      </c>
      <c r="GQ8" s="9" t="s">
        <v>2936</v>
      </c>
      <c r="GR8" s="9" t="s">
        <v>2933</v>
      </c>
      <c r="GS8" s="9" t="s">
        <v>2934</v>
      </c>
      <c r="GT8" s="9" t="s">
        <v>2935</v>
      </c>
      <c r="GU8" s="9" t="s">
        <v>2936</v>
      </c>
      <c r="GV8" s="9" t="s">
        <v>2933</v>
      </c>
      <c r="GW8" s="9" t="s">
        <v>2934</v>
      </c>
      <c r="GX8" s="9" t="s">
        <v>2935</v>
      </c>
      <c r="GY8" s="9" t="s">
        <v>2936</v>
      </c>
      <c r="GZ8" s="9" t="s">
        <v>2933</v>
      </c>
      <c r="HA8" s="9" t="s">
        <v>2934</v>
      </c>
      <c r="HB8" s="9" t="s">
        <v>2935</v>
      </c>
      <c r="HC8" s="9" t="s">
        <v>2936</v>
      </c>
      <c r="HD8" s="9" t="s">
        <v>2933</v>
      </c>
      <c r="HE8" s="9" t="s">
        <v>2934</v>
      </c>
      <c r="HF8" s="9" t="s">
        <v>2935</v>
      </c>
      <c r="HG8" s="9" t="s">
        <v>2936</v>
      </c>
      <c r="HH8" s="9" t="s">
        <v>2933</v>
      </c>
      <c r="HI8" s="9" t="s">
        <v>2934</v>
      </c>
      <c r="HJ8" s="9" t="s">
        <v>2935</v>
      </c>
      <c r="HK8" s="9" t="s">
        <v>2936</v>
      </c>
      <c r="HL8" s="9" t="s">
        <v>2933</v>
      </c>
      <c r="HM8" s="9" t="s">
        <v>2934</v>
      </c>
      <c r="HN8" s="9" t="s">
        <v>2935</v>
      </c>
      <c r="HO8" s="9" t="s">
        <v>2936</v>
      </c>
      <c r="HP8" s="9" t="s">
        <v>2933</v>
      </c>
      <c r="HQ8" s="9" t="s">
        <v>2934</v>
      </c>
      <c r="HR8" s="9" t="s">
        <v>2935</v>
      </c>
      <c r="HS8" s="9" t="s">
        <v>2936</v>
      </c>
      <c r="HT8" s="9" t="s">
        <v>2933</v>
      </c>
      <c r="HU8" s="9" t="s">
        <v>2934</v>
      </c>
      <c r="HV8" s="9" t="s">
        <v>2935</v>
      </c>
      <c r="HW8" s="9" t="s">
        <v>2936</v>
      </c>
      <c r="HX8" s="9" t="s">
        <v>2933</v>
      </c>
      <c r="HY8" s="9" t="s">
        <v>2934</v>
      </c>
      <c r="HZ8" s="9" t="s">
        <v>2935</v>
      </c>
      <c r="IA8" s="9" t="s">
        <v>2936</v>
      </c>
      <c r="IB8" s="9" t="s">
        <v>2933</v>
      </c>
      <c r="IC8" s="9" t="s">
        <v>2934</v>
      </c>
      <c r="ID8" s="9" t="s">
        <v>2935</v>
      </c>
      <c r="IE8" s="9" t="s">
        <v>2936</v>
      </c>
      <c r="IF8" s="9" t="s">
        <v>2933</v>
      </c>
      <c r="IG8" s="9" t="s">
        <v>2934</v>
      </c>
      <c r="IH8" s="9" t="s">
        <v>2935</v>
      </c>
      <c r="II8" s="9" t="s">
        <v>2936</v>
      </c>
      <c r="IJ8" s="9" t="s">
        <v>2933</v>
      </c>
      <c r="IK8" s="9" t="s">
        <v>2934</v>
      </c>
      <c r="IL8" s="9" t="s">
        <v>2935</v>
      </c>
      <c r="IM8" s="9" t="s">
        <v>2936</v>
      </c>
      <c r="IN8" s="9" t="s">
        <v>2933</v>
      </c>
      <c r="IO8" s="9" t="s">
        <v>2934</v>
      </c>
      <c r="IP8" s="9" t="s">
        <v>2935</v>
      </c>
      <c r="IQ8" s="9" t="s">
        <v>2936</v>
      </c>
      <c r="IR8" s="9" t="s">
        <v>2933</v>
      </c>
      <c r="IS8" s="9" t="s">
        <v>2934</v>
      </c>
      <c r="IT8" s="9" t="s">
        <v>2935</v>
      </c>
      <c r="IU8" s="9" t="s">
        <v>2936</v>
      </c>
      <c r="IV8" s="9" t="s">
        <v>2933</v>
      </c>
      <c r="IW8" s="9" t="s">
        <v>2934</v>
      </c>
      <c r="IX8" s="9" t="s">
        <v>2935</v>
      </c>
      <c r="IY8" s="9" t="s">
        <v>2936</v>
      </c>
      <c r="IZ8" s="9" t="s">
        <v>2933</v>
      </c>
      <c r="JA8" s="9" t="s">
        <v>2934</v>
      </c>
      <c r="JB8" s="9" t="s">
        <v>2935</v>
      </c>
      <c r="JC8" s="9" t="s">
        <v>2936</v>
      </c>
      <c r="JD8" s="9" t="s">
        <v>2933</v>
      </c>
      <c r="JE8" s="9" t="s">
        <v>2934</v>
      </c>
      <c r="JF8" s="9" t="s">
        <v>2935</v>
      </c>
      <c r="JG8" s="9" t="s">
        <v>2936</v>
      </c>
      <c r="JH8" s="9" t="s">
        <v>2933</v>
      </c>
      <c r="JI8" s="9" t="s">
        <v>2934</v>
      </c>
      <c r="JJ8" s="9" t="s">
        <v>2935</v>
      </c>
      <c r="JK8" s="9" t="s">
        <v>2936</v>
      </c>
      <c r="JL8" s="9" t="s">
        <v>2933</v>
      </c>
      <c r="JM8" s="9" t="s">
        <v>2934</v>
      </c>
      <c r="JN8" s="9" t="s">
        <v>2935</v>
      </c>
      <c r="JO8" s="9" t="s">
        <v>2936</v>
      </c>
      <c r="JP8" s="9" t="s">
        <v>2933</v>
      </c>
      <c r="JQ8" s="9" t="s">
        <v>2934</v>
      </c>
      <c r="JR8" s="9" t="s">
        <v>2935</v>
      </c>
      <c r="JS8" s="9" t="s">
        <v>2936</v>
      </c>
      <c r="JT8" s="9" t="s">
        <v>2933</v>
      </c>
      <c r="JU8" s="9" t="s">
        <v>2934</v>
      </c>
      <c r="JV8" s="9" t="s">
        <v>2935</v>
      </c>
      <c r="JW8" s="9" t="s">
        <v>2936</v>
      </c>
      <c r="JX8" s="9" t="s">
        <v>2933</v>
      </c>
      <c r="JY8" s="9" t="s">
        <v>2934</v>
      </c>
      <c r="JZ8" s="9" t="s">
        <v>2935</v>
      </c>
      <c r="KA8" s="9" t="s">
        <v>2936</v>
      </c>
      <c r="KB8" s="9" t="s">
        <v>2933</v>
      </c>
      <c r="KC8" s="9" t="s">
        <v>2934</v>
      </c>
      <c r="KD8" s="9" t="s">
        <v>2935</v>
      </c>
      <c r="KE8" s="9" t="s">
        <v>2936</v>
      </c>
      <c r="KF8" s="9" t="s">
        <v>2933</v>
      </c>
      <c r="KG8" s="9" t="s">
        <v>2934</v>
      </c>
      <c r="KH8" s="9" t="s">
        <v>2935</v>
      </c>
      <c r="KI8" s="9" t="s">
        <v>2936</v>
      </c>
      <c r="KJ8" s="9" t="s">
        <v>2933</v>
      </c>
      <c r="KK8" s="9" t="s">
        <v>2934</v>
      </c>
      <c r="KL8" s="9" t="s">
        <v>2935</v>
      </c>
      <c r="KM8" s="9" t="s">
        <v>2936</v>
      </c>
      <c r="KN8" s="9" t="s">
        <v>2933</v>
      </c>
      <c r="KO8" s="9" t="s">
        <v>2934</v>
      </c>
      <c r="KP8" s="9" t="s">
        <v>2935</v>
      </c>
      <c r="KQ8" s="9" t="s">
        <v>2936</v>
      </c>
      <c r="KR8" s="9" t="s">
        <v>2933</v>
      </c>
      <c r="KS8" s="9" t="s">
        <v>2934</v>
      </c>
      <c r="KT8" s="9" t="s">
        <v>2935</v>
      </c>
      <c r="KU8" s="9" t="s">
        <v>2936</v>
      </c>
      <c r="KV8" s="9" t="s">
        <v>2933</v>
      </c>
      <c r="KW8" s="9" t="s">
        <v>2934</v>
      </c>
      <c r="KX8" s="9" t="s">
        <v>2935</v>
      </c>
      <c r="KY8" s="9" t="s">
        <v>2936</v>
      </c>
      <c r="KZ8" s="9" t="s">
        <v>2933</v>
      </c>
      <c r="LA8" s="9" t="s">
        <v>2934</v>
      </c>
      <c r="LB8" s="9" t="s">
        <v>2935</v>
      </c>
      <c r="LC8" s="9" t="s">
        <v>2936</v>
      </c>
      <c r="LD8" s="9" t="s">
        <v>2933</v>
      </c>
      <c r="LE8" s="9" t="s">
        <v>2934</v>
      </c>
      <c r="LF8" s="9" t="s">
        <v>2935</v>
      </c>
      <c r="LG8" s="9" t="s">
        <v>2936</v>
      </c>
      <c r="LH8" s="9" t="s">
        <v>2933</v>
      </c>
      <c r="LI8" s="9" t="s">
        <v>2934</v>
      </c>
      <c r="LJ8" s="9" t="s">
        <v>2935</v>
      </c>
      <c r="LK8" s="9" t="s">
        <v>2936</v>
      </c>
      <c r="LL8" s="9" t="s">
        <v>2933</v>
      </c>
      <c r="LM8" s="9" t="s">
        <v>2934</v>
      </c>
      <c r="LN8" s="9" t="s">
        <v>2935</v>
      </c>
      <c r="LO8" s="9" t="s">
        <v>2936</v>
      </c>
      <c r="LP8" s="9" t="s">
        <v>2933</v>
      </c>
      <c r="LQ8" s="9" t="s">
        <v>2934</v>
      </c>
      <c r="LR8" s="9" t="s">
        <v>2935</v>
      </c>
      <c r="LS8" s="9" t="s">
        <v>2936</v>
      </c>
      <c r="LT8" s="9" t="s">
        <v>2933</v>
      </c>
      <c r="LU8" s="9" t="s">
        <v>2934</v>
      </c>
      <c r="LV8" s="9" t="s">
        <v>2935</v>
      </c>
      <c r="LW8" s="9" t="s">
        <v>2936</v>
      </c>
      <c r="LX8" s="9" t="s">
        <v>2933</v>
      </c>
      <c r="LY8" s="9" t="s">
        <v>2934</v>
      </c>
      <c r="LZ8" s="9" t="s">
        <v>2935</v>
      </c>
      <c r="MA8" s="9" t="s">
        <v>2936</v>
      </c>
      <c r="MB8" s="9" t="s">
        <v>2933</v>
      </c>
      <c r="MC8" s="9" t="s">
        <v>2934</v>
      </c>
      <c r="MD8" s="9" t="s">
        <v>2935</v>
      </c>
      <c r="ME8" s="9" t="s">
        <v>2936</v>
      </c>
      <c r="MF8" s="9" t="s">
        <v>2933</v>
      </c>
      <c r="MG8" s="9" t="s">
        <v>2934</v>
      </c>
      <c r="MH8" s="9" t="s">
        <v>2935</v>
      </c>
      <c r="MI8" s="9" t="s">
        <v>2936</v>
      </c>
      <c r="MJ8" s="9" t="s">
        <v>2933</v>
      </c>
      <c r="MK8" s="9" t="s">
        <v>2934</v>
      </c>
      <c r="ML8" s="9" t="s">
        <v>2935</v>
      </c>
      <c r="MM8" s="9" t="s">
        <v>2936</v>
      </c>
      <c r="MN8" s="9" t="s">
        <v>2933</v>
      </c>
      <c r="MO8" s="9" t="s">
        <v>2934</v>
      </c>
      <c r="MP8" s="9" t="s">
        <v>2935</v>
      </c>
      <c r="MQ8" s="9" t="s">
        <v>2936</v>
      </c>
      <c r="MR8" s="9" t="s">
        <v>2933</v>
      </c>
      <c r="MS8" s="9" t="s">
        <v>2934</v>
      </c>
      <c r="MT8" s="9" t="s">
        <v>2935</v>
      </c>
      <c r="MU8" s="9" t="s">
        <v>2936</v>
      </c>
      <c r="MV8" s="9" t="s">
        <v>2933</v>
      </c>
      <c r="MW8" s="9" t="s">
        <v>2934</v>
      </c>
      <c r="MX8" s="9" t="s">
        <v>2935</v>
      </c>
      <c r="MY8" s="9" t="s">
        <v>2936</v>
      </c>
      <c r="MZ8" s="9" t="s">
        <v>2933</v>
      </c>
      <c r="NA8" s="9" t="s">
        <v>2934</v>
      </c>
      <c r="NB8" s="9" t="s">
        <v>2935</v>
      </c>
      <c r="NC8" s="9" t="s">
        <v>2936</v>
      </c>
      <c r="ND8" s="9" t="s">
        <v>2933</v>
      </c>
      <c r="NE8" s="9" t="s">
        <v>2934</v>
      </c>
      <c r="NF8" s="9" t="s">
        <v>2935</v>
      </c>
      <c r="NG8" s="9" t="s">
        <v>2936</v>
      </c>
      <c r="NH8" s="9" t="s">
        <v>2933</v>
      </c>
      <c r="NI8" s="9" t="s">
        <v>2934</v>
      </c>
      <c r="NJ8" s="9" t="s">
        <v>2935</v>
      </c>
      <c r="NK8" s="9" t="s">
        <v>2936</v>
      </c>
      <c r="NL8" s="9" t="s">
        <v>2933</v>
      </c>
      <c r="NM8" s="9" t="s">
        <v>2934</v>
      </c>
      <c r="NN8" s="9" t="s">
        <v>2935</v>
      </c>
      <c r="NO8" s="9" t="s">
        <v>2936</v>
      </c>
      <c r="NP8" s="9" t="s">
        <v>2933</v>
      </c>
      <c r="NQ8" s="9" t="s">
        <v>2934</v>
      </c>
      <c r="NR8" s="9" t="s">
        <v>2935</v>
      </c>
      <c r="NS8" s="9" t="s">
        <v>2936</v>
      </c>
      <c r="NT8" s="9" t="s">
        <v>2933</v>
      </c>
      <c r="NU8" s="9" t="s">
        <v>2934</v>
      </c>
      <c r="NV8" s="9" t="s">
        <v>2935</v>
      </c>
      <c r="NW8" s="9" t="s">
        <v>2936</v>
      </c>
      <c r="NX8" s="9" t="s">
        <v>2933</v>
      </c>
      <c r="NY8" s="9" t="s">
        <v>2934</v>
      </c>
      <c r="NZ8" s="9" t="s">
        <v>2935</v>
      </c>
      <c r="OA8" s="9" t="s">
        <v>2936</v>
      </c>
      <c r="OB8" s="9" t="s">
        <v>2933</v>
      </c>
      <c r="OC8" s="9" t="s">
        <v>2934</v>
      </c>
      <c r="OD8" s="9" t="s">
        <v>2935</v>
      </c>
      <c r="OE8" s="9" t="s">
        <v>2936</v>
      </c>
      <c r="OF8" s="9" t="s">
        <v>2933</v>
      </c>
      <c r="OG8" s="9" t="s">
        <v>2934</v>
      </c>
      <c r="OH8" s="9" t="s">
        <v>2935</v>
      </c>
      <c r="OI8" s="9" t="s">
        <v>2936</v>
      </c>
      <c r="OJ8" s="9" t="s">
        <v>2933</v>
      </c>
      <c r="OK8" s="9" t="s">
        <v>2934</v>
      </c>
      <c r="OL8" s="9" t="s">
        <v>2935</v>
      </c>
      <c r="OM8" s="9" t="s">
        <v>2936</v>
      </c>
      <c r="ON8" s="9" t="s">
        <v>2933</v>
      </c>
      <c r="OO8" s="9" t="s">
        <v>2934</v>
      </c>
      <c r="OP8" s="9" t="s">
        <v>2935</v>
      </c>
      <c r="OQ8" s="9" t="s">
        <v>2936</v>
      </c>
      <c r="OR8" s="9" t="s">
        <v>2933</v>
      </c>
      <c r="OS8" s="9" t="s">
        <v>2934</v>
      </c>
      <c r="OT8" s="9" t="s">
        <v>2935</v>
      </c>
      <c r="OU8" s="9" t="s">
        <v>2936</v>
      </c>
      <c r="OV8" s="9" t="s">
        <v>2933</v>
      </c>
      <c r="OW8" s="9" t="s">
        <v>2934</v>
      </c>
      <c r="OX8" s="9" t="s">
        <v>2935</v>
      </c>
      <c r="OY8" s="9" t="s">
        <v>2936</v>
      </c>
      <c r="OZ8" s="9" t="s">
        <v>2933</v>
      </c>
      <c r="PA8" s="9" t="s">
        <v>2934</v>
      </c>
      <c r="PB8" s="9" t="s">
        <v>2935</v>
      </c>
      <c r="PC8" s="9" t="s">
        <v>2936</v>
      </c>
      <c r="PD8" s="9" t="s">
        <v>2933</v>
      </c>
      <c r="PE8" s="9" t="s">
        <v>2934</v>
      </c>
      <c r="PF8" s="9" t="s">
        <v>2935</v>
      </c>
      <c r="PG8" s="9" t="s">
        <v>2936</v>
      </c>
      <c r="PH8" s="9" t="s">
        <v>2933</v>
      </c>
      <c r="PI8" s="9" t="s">
        <v>2934</v>
      </c>
      <c r="PJ8" s="9" t="s">
        <v>2935</v>
      </c>
      <c r="PK8" s="9" t="s">
        <v>2936</v>
      </c>
      <c r="PL8" s="9" t="s">
        <v>2933</v>
      </c>
      <c r="PM8" s="9" t="s">
        <v>2934</v>
      </c>
      <c r="PN8" s="9" t="s">
        <v>2935</v>
      </c>
      <c r="PO8" s="9" t="s">
        <v>2936</v>
      </c>
      <c r="PP8" s="9" t="s">
        <v>2933</v>
      </c>
      <c r="PQ8" s="9" t="s">
        <v>2934</v>
      </c>
      <c r="PR8" s="9" t="s">
        <v>2935</v>
      </c>
      <c r="PS8" s="9" t="s">
        <v>2936</v>
      </c>
      <c r="PT8" s="9" t="s">
        <v>2933</v>
      </c>
      <c r="PU8" s="9" t="s">
        <v>2934</v>
      </c>
      <c r="PV8" s="9" t="s">
        <v>2935</v>
      </c>
      <c r="PW8" s="9" t="s">
        <v>2936</v>
      </c>
      <c r="PX8" s="9" t="s">
        <v>2933</v>
      </c>
      <c r="PY8" s="9" t="s">
        <v>2934</v>
      </c>
      <c r="PZ8" s="9" t="s">
        <v>2935</v>
      </c>
      <c r="QA8" s="9" t="s">
        <v>2936</v>
      </c>
      <c r="QB8" s="9" t="s">
        <v>2933</v>
      </c>
      <c r="QC8" s="9" t="s">
        <v>2934</v>
      </c>
      <c r="QD8" s="9" t="s">
        <v>2935</v>
      </c>
      <c r="QE8" s="9" t="s">
        <v>2936</v>
      </c>
      <c r="QF8" s="9" t="s">
        <v>2933</v>
      </c>
      <c r="QG8" s="9" t="s">
        <v>2934</v>
      </c>
      <c r="QH8" s="9" t="s">
        <v>2935</v>
      </c>
      <c r="QI8" s="9" t="s">
        <v>2936</v>
      </c>
      <c r="QJ8" s="9" t="s">
        <v>2933</v>
      </c>
      <c r="QK8" s="9" t="s">
        <v>2934</v>
      </c>
      <c r="QL8" s="9" t="s">
        <v>2935</v>
      </c>
      <c r="QM8" s="9" t="s">
        <v>2936</v>
      </c>
      <c r="QN8" s="9" t="s">
        <v>2933</v>
      </c>
      <c r="QO8" s="9" t="s">
        <v>2934</v>
      </c>
      <c r="QP8" s="9" t="s">
        <v>2935</v>
      </c>
      <c r="QQ8" s="9" t="s">
        <v>2936</v>
      </c>
      <c r="QR8" s="9" t="s">
        <v>2933</v>
      </c>
      <c r="QS8" s="9" t="s">
        <v>2934</v>
      </c>
      <c r="QT8" s="9" t="s">
        <v>2935</v>
      </c>
      <c r="QU8" s="9" t="s">
        <v>2936</v>
      </c>
      <c r="QV8" s="9" t="s">
        <v>2933</v>
      </c>
      <c r="QW8" s="9" t="s">
        <v>2934</v>
      </c>
      <c r="QX8" s="9" t="s">
        <v>2935</v>
      </c>
      <c r="QY8" s="9" t="s">
        <v>2936</v>
      </c>
      <c r="QZ8" s="9" t="s">
        <v>2933</v>
      </c>
      <c r="RA8" s="9" t="s">
        <v>2934</v>
      </c>
      <c r="RB8" s="9" t="s">
        <v>2935</v>
      </c>
      <c r="RC8" s="9" t="s">
        <v>2936</v>
      </c>
      <c r="RD8" s="9" t="s">
        <v>2933</v>
      </c>
      <c r="RE8" s="9" t="s">
        <v>2934</v>
      </c>
      <c r="RF8" s="9" t="s">
        <v>2935</v>
      </c>
      <c r="RG8" s="9" t="s">
        <v>2936</v>
      </c>
      <c r="RH8" s="9" t="s">
        <v>2933</v>
      </c>
      <c r="RI8" s="9" t="s">
        <v>2934</v>
      </c>
      <c r="RJ8" s="9" t="s">
        <v>2935</v>
      </c>
      <c r="RK8" s="9" t="s">
        <v>2936</v>
      </c>
      <c r="RL8" s="9" t="s">
        <v>2933</v>
      </c>
      <c r="RM8" s="9" t="s">
        <v>2934</v>
      </c>
      <c r="RN8" s="9" t="s">
        <v>2935</v>
      </c>
      <c r="RO8" s="9" t="s">
        <v>2936</v>
      </c>
      <c r="RP8" s="9" t="s">
        <v>2933</v>
      </c>
      <c r="RQ8" s="9" t="s">
        <v>2934</v>
      </c>
      <c r="RR8" s="9" t="s">
        <v>2935</v>
      </c>
      <c r="RS8" s="9" t="s">
        <v>2936</v>
      </c>
      <c r="RT8" s="9" t="s">
        <v>2933</v>
      </c>
      <c r="RU8" s="9" t="s">
        <v>2934</v>
      </c>
      <c r="RV8" s="9" t="s">
        <v>2935</v>
      </c>
      <c r="RW8" s="9" t="s">
        <v>2936</v>
      </c>
      <c r="RX8" s="9" t="s">
        <v>2933</v>
      </c>
      <c r="RY8" s="9" t="s">
        <v>2934</v>
      </c>
      <c r="RZ8" s="9" t="s">
        <v>2935</v>
      </c>
      <c r="SA8" s="9" t="s">
        <v>2936</v>
      </c>
      <c r="SB8" s="9" t="s">
        <v>2933</v>
      </c>
      <c r="SC8" s="9" t="s">
        <v>2934</v>
      </c>
      <c r="SD8" s="9" t="s">
        <v>2935</v>
      </c>
      <c r="SE8" s="9" t="s">
        <v>2936</v>
      </c>
      <c r="SF8" s="9" t="s">
        <v>2933</v>
      </c>
      <c r="SG8" s="9" t="s">
        <v>2934</v>
      </c>
      <c r="SH8" s="9" t="s">
        <v>2935</v>
      </c>
      <c r="SI8" s="9" t="s">
        <v>2936</v>
      </c>
      <c r="SJ8" s="9" t="s">
        <v>2933</v>
      </c>
      <c r="SK8" s="9" t="s">
        <v>2934</v>
      </c>
      <c r="SL8" s="9" t="s">
        <v>2935</v>
      </c>
      <c r="SM8" s="9" t="s">
        <v>2936</v>
      </c>
      <c r="SN8" s="9" t="s">
        <v>2933</v>
      </c>
      <c r="SO8" s="9" t="s">
        <v>2934</v>
      </c>
      <c r="SP8" s="9" t="s">
        <v>2935</v>
      </c>
      <c r="SQ8" s="9" t="s">
        <v>2936</v>
      </c>
      <c r="SR8" s="9" t="s">
        <v>2933</v>
      </c>
      <c r="SS8" s="9" t="s">
        <v>2934</v>
      </c>
      <c r="ST8" s="9" t="s">
        <v>2935</v>
      </c>
      <c r="SU8" s="9" t="s">
        <v>2936</v>
      </c>
      <c r="SV8" s="9" t="s">
        <v>2933</v>
      </c>
      <c r="SW8" s="9" t="s">
        <v>2934</v>
      </c>
      <c r="SX8" s="9" t="s">
        <v>2935</v>
      </c>
      <c r="SY8" s="9" t="s">
        <v>2936</v>
      </c>
      <c r="SZ8" s="9" t="s">
        <v>2933</v>
      </c>
      <c r="TA8" s="9" t="s">
        <v>2934</v>
      </c>
      <c r="TB8" s="9" t="s">
        <v>2935</v>
      </c>
      <c r="TC8" s="9" t="s">
        <v>2936</v>
      </c>
      <c r="TD8" s="9" t="s">
        <v>2933</v>
      </c>
      <c r="TE8" s="9" t="s">
        <v>2934</v>
      </c>
      <c r="TF8" s="9" t="s">
        <v>2935</v>
      </c>
      <c r="TG8" s="9" t="s">
        <v>2936</v>
      </c>
      <c r="TH8" s="9" t="s">
        <v>2933</v>
      </c>
      <c r="TI8" s="9" t="s">
        <v>2934</v>
      </c>
      <c r="TJ8" s="9" t="s">
        <v>2935</v>
      </c>
      <c r="TK8" s="9" t="s">
        <v>2936</v>
      </c>
      <c r="TL8" s="9" t="s">
        <v>2933</v>
      </c>
      <c r="TM8" s="9" t="s">
        <v>2934</v>
      </c>
      <c r="TN8" s="9" t="s">
        <v>2935</v>
      </c>
      <c r="TO8" s="9" t="s">
        <v>2936</v>
      </c>
      <c r="TP8" s="9" t="s">
        <v>2933</v>
      </c>
      <c r="TQ8" s="9" t="s">
        <v>2934</v>
      </c>
      <c r="TR8" s="9" t="s">
        <v>2935</v>
      </c>
      <c r="TS8" s="9" t="s">
        <v>2936</v>
      </c>
      <c r="TT8" s="9" t="s">
        <v>2933</v>
      </c>
      <c r="TU8" s="9" t="s">
        <v>2934</v>
      </c>
      <c r="TV8" s="9" t="s">
        <v>2935</v>
      </c>
      <c r="TW8" s="9" t="s">
        <v>2936</v>
      </c>
      <c r="TX8" s="9" t="s">
        <v>2933</v>
      </c>
      <c r="TY8" s="9" t="s">
        <v>2934</v>
      </c>
      <c r="TZ8" s="9" t="s">
        <v>2935</v>
      </c>
      <c r="UA8" s="9" t="s">
        <v>2936</v>
      </c>
      <c r="UB8" s="9" t="s">
        <v>2933</v>
      </c>
      <c r="UC8" s="9" t="s">
        <v>2934</v>
      </c>
      <c r="UD8" s="9" t="s">
        <v>2935</v>
      </c>
      <c r="UE8" s="9" t="s">
        <v>2936</v>
      </c>
      <c r="UF8" s="9" t="s">
        <v>2933</v>
      </c>
      <c r="UG8" s="9" t="s">
        <v>2934</v>
      </c>
      <c r="UH8" s="9" t="s">
        <v>2935</v>
      </c>
      <c r="UI8" s="9" t="s">
        <v>2936</v>
      </c>
      <c r="UJ8" s="9" t="s">
        <v>2933</v>
      </c>
      <c r="UK8" s="9" t="s">
        <v>2934</v>
      </c>
      <c r="UL8" s="9" t="s">
        <v>2935</v>
      </c>
      <c r="UM8" s="9" t="s">
        <v>2936</v>
      </c>
      <c r="UN8" s="9" t="s">
        <v>2933</v>
      </c>
      <c r="UO8" s="9" t="s">
        <v>2934</v>
      </c>
      <c r="UP8" s="9" t="s">
        <v>2935</v>
      </c>
      <c r="UQ8" s="9" t="s">
        <v>2936</v>
      </c>
      <c r="UR8" s="9" t="s">
        <v>2933</v>
      </c>
      <c r="US8" s="9" t="s">
        <v>2934</v>
      </c>
      <c r="UT8" s="9" t="s">
        <v>2935</v>
      </c>
      <c r="UU8" s="9" t="s">
        <v>2936</v>
      </c>
      <c r="UV8" s="9" t="s">
        <v>2933</v>
      </c>
      <c r="UW8" s="9" t="s">
        <v>2934</v>
      </c>
      <c r="UX8" s="9" t="s">
        <v>2935</v>
      </c>
      <c r="UY8" s="9" t="s">
        <v>2936</v>
      </c>
      <c r="UZ8" s="9" t="s">
        <v>2933</v>
      </c>
      <c r="VA8" s="9" t="s">
        <v>2934</v>
      </c>
      <c r="VB8" s="9" t="s">
        <v>2935</v>
      </c>
      <c r="VC8" s="9" t="s">
        <v>2936</v>
      </c>
      <c r="VD8" s="9" t="s">
        <v>2933</v>
      </c>
      <c r="VE8" s="9" t="s">
        <v>2934</v>
      </c>
      <c r="VF8" s="9" t="s">
        <v>2935</v>
      </c>
      <c r="VG8" s="9" t="s">
        <v>2936</v>
      </c>
      <c r="VH8" s="9" t="s">
        <v>2933</v>
      </c>
      <c r="VI8" s="9" t="s">
        <v>2934</v>
      </c>
      <c r="VJ8" s="9" t="s">
        <v>2935</v>
      </c>
      <c r="VK8" s="9" t="s">
        <v>2936</v>
      </c>
      <c r="VL8" s="9" t="s">
        <v>2933</v>
      </c>
      <c r="VM8" s="9" t="s">
        <v>2934</v>
      </c>
      <c r="VN8" s="9" t="s">
        <v>2935</v>
      </c>
      <c r="VO8" s="9" t="s">
        <v>2936</v>
      </c>
      <c r="VP8" s="9" t="s">
        <v>2933</v>
      </c>
      <c r="VQ8" s="9" t="s">
        <v>2934</v>
      </c>
      <c r="VR8" s="9" t="s">
        <v>2935</v>
      </c>
      <c r="VS8" s="9" t="s">
        <v>2936</v>
      </c>
      <c r="VT8" s="9" t="s">
        <v>2933</v>
      </c>
      <c r="VU8" s="9" t="s">
        <v>2934</v>
      </c>
      <c r="VV8" s="9" t="s">
        <v>2935</v>
      </c>
      <c r="VW8" s="9" t="s">
        <v>2936</v>
      </c>
      <c r="VX8" s="9" t="s">
        <v>2933</v>
      </c>
      <c r="VY8" s="9" t="s">
        <v>2934</v>
      </c>
      <c r="VZ8" s="9" t="s">
        <v>2935</v>
      </c>
      <c r="WA8" s="9" t="s">
        <v>2936</v>
      </c>
      <c r="WB8" s="9" t="s">
        <v>2933</v>
      </c>
      <c r="WC8" s="9" t="s">
        <v>2934</v>
      </c>
      <c r="WD8" s="9" t="s">
        <v>2935</v>
      </c>
      <c r="WE8" s="9" t="s">
        <v>2936</v>
      </c>
      <c r="WF8" s="9" t="s">
        <v>2933</v>
      </c>
      <c r="WG8" s="9" t="s">
        <v>2934</v>
      </c>
      <c r="WH8" s="9" t="s">
        <v>2935</v>
      </c>
      <c r="WI8" s="9" t="s">
        <v>2936</v>
      </c>
      <c r="WJ8" s="9" t="s">
        <v>2933</v>
      </c>
      <c r="WK8" s="9" t="s">
        <v>2934</v>
      </c>
      <c r="WL8" s="9" t="s">
        <v>2935</v>
      </c>
      <c r="WM8" s="9" t="s">
        <v>2936</v>
      </c>
      <c r="WN8" s="9" t="s">
        <v>2933</v>
      </c>
      <c r="WO8" s="9" t="s">
        <v>2934</v>
      </c>
      <c r="WP8" s="9" t="s">
        <v>2935</v>
      </c>
      <c r="WQ8" s="9" t="s">
        <v>2936</v>
      </c>
      <c r="WR8" s="9" t="s">
        <v>2933</v>
      </c>
      <c r="WS8" s="9" t="s">
        <v>2934</v>
      </c>
      <c r="WT8" s="9" t="s">
        <v>2935</v>
      </c>
      <c r="WU8" s="9" t="s">
        <v>2936</v>
      </c>
      <c r="WV8" s="9" t="s">
        <v>2933</v>
      </c>
      <c r="WW8" s="9" t="s">
        <v>2934</v>
      </c>
      <c r="WX8" s="9" t="s">
        <v>2935</v>
      </c>
      <c r="WY8" s="9" t="s">
        <v>2936</v>
      </c>
      <c r="WZ8" s="9" t="s">
        <v>2933</v>
      </c>
      <c r="XA8" s="9" t="s">
        <v>2934</v>
      </c>
      <c r="XB8" s="9" t="s">
        <v>2935</v>
      </c>
      <c r="XC8" s="9" t="s">
        <v>2936</v>
      </c>
      <c r="XD8" s="9" t="s">
        <v>2933</v>
      </c>
      <c r="XE8" s="9" t="s">
        <v>2934</v>
      </c>
      <c r="XF8" s="9" t="s">
        <v>2935</v>
      </c>
      <c r="XG8" s="9" t="s">
        <v>2936</v>
      </c>
      <c r="XH8" s="9" t="s">
        <v>2933</v>
      </c>
      <c r="XI8" s="9" t="s">
        <v>2934</v>
      </c>
      <c r="XJ8" s="9" t="s">
        <v>2935</v>
      </c>
      <c r="XK8" s="9" t="s">
        <v>2936</v>
      </c>
      <c r="XL8" s="9" t="s">
        <v>2933</v>
      </c>
      <c r="XM8" s="9" t="s">
        <v>2934</v>
      </c>
      <c r="XN8" s="9" t="s">
        <v>2935</v>
      </c>
      <c r="XO8" s="9" t="s">
        <v>2936</v>
      </c>
      <c r="XP8" s="9" t="s">
        <v>2933</v>
      </c>
      <c r="XQ8" s="9" t="s">
        <v>2934</v>
      </c>
      <c r="XR8" s="9" t="s">
        <v>2935</v>
      </c>
      <c r="XS8" s="9" t="s">
        <v>2936</v>
      </c>
      <c r="XT8" s="9" t="s">
        <v>2933</v>
      </c>
      <c r="XU8" s="9" t="s">
        <v>2934</v>
      </c>
      <c r="XV8" s="9" t="s">
        <v>2935</v>
      </c>
      <c r="XW8" s="9" t="s">
        <v>2936</v>
      </c>
      <c r="XX8" s="9" t="s">
        <v>2933</v>
      </c>
      <c r="XY8" s="9" t="s">
        <v>2934</v>
      </c>
      <c r="XZ8" s="9" t="s">
        <v>2935</v>
      </c>
      <c r="YA8" s="9" t="s">
        <v>2936</v>
      </c>
      <c r="YB8" s="9" t="s">
        <v>2933</v>
      </c>
      <c r="YC8" s="9" t="s">
        <v>2934</v>
      </c>
      <c r="YD8" s="9" t="s">
        <v>2935</v>
      </c>
      <c r="YE8" s="9" t="s">
        <v>2936</v>
      </c>
    </row>
    <row r="9" spans="1:655" ht="24" customHeight="1" x14ac:dyDescent="0.25">
      <c r="A9" s="1"/>
      <c r="B9" s="13" t="s">
        <v>101</v>
      </c>
      <c r="C9" s="13" t="s">
        <v>871</v>
      </c>
      <c r="D9" s="14">
        <v>97.3</v>
      </c>
      <c r="E9" s="14">
        <v>101.60194</v>
      </c>
      <c r="F9" s="14">
        <v>101.60194</v>
      </c>
      <c r="G9" s="14">
        <v>-4.3019400000000001</v>
      </c>
      <c r="H9" s="14">
        <v>596.9</v>
      </c>
      <c r="I9" s="14">
        <v>594.17128000000002</v>
      </c>
      <c r="J9" s="14">
        <v>643.52629999999999</v>
      </c>
      <c r="K9" s="14">
        <v>-46.626300000000001</v>
      </c>
      <c r="L9" s="14">
        <v>203.8</v>
      </c>
      <c r="M9" s="14">
        <v>193.29447999999999</v>
      </c>
      <c r="N9" s="14">
        <v>209.35054</v>
      </c>
      <c r="O9" s="14">
        <v>-5.5505399999999998</v>
      </c>
      <c r="P9" s="14"/>
      <c r="Q9" s="14"/>
      <c r="R9" s="14"/>
      <c r="S9" s="14">
        <v>0</v>
      </c>
      <c r="T9" s="14"/>
      <c r="U9" s="14"/>
      <c r="V9" s="14"/>
      <c r="W9" s="14">
        <v>0</v>
      </c>
      <c r="X9" s="14">
        <v>28.6</v>
      </c>
      <c r="Y9" s="14"/>
      <c r="Z9" s="14"/>
      <c r="AA9" s="14">
        <v>28.6</v>
      </c>
      <c r="AB9" s="14">
        <v>77.099999999999994</v>
      </c>
      <c r="AC9" s="14">
        <v>82.930400000000006</v>
      </c>
      <c r="AD9" s="14">
        <v>87.85</v>
      </c>
      <c r="AE9" s="14">
        <v>-10.75</v>
      </c>
      <c r="AF9" s="14"/>
      <c r="AG9" s="14"/>
      <c r="AH9" s="14"/>
      <c r="AI9" s="14">
        <v>0</v>
      </c>
      <c r="AJ9" s="14"/>
      <c r="AK9" s="14"/>
      <c r="AL9" s="14"/>
      <c r="AM9" s="14">
        <v>0</v>
      </c>
      <c r="AN9" s="14">
        <v>189.63155</v>
      </c>
      <c r="AO9" s="14">
        <v>196.22801999999999</v>
      </c>
      <c r="AP9" s="14">
        <v>196.22801999999999</v>
      </c>
      <c r="AQ9" s="14">
        <v>-6.5964700000000001</v>
      </c>
      <c r="AR9" s="14">
        <v>208.76222000000001</v>
      </c>
      <c r="AS9" s="14">
        <v>196.22801999999999</v>
      </c>
      <c r="AT9" s="14">
        <v>196.22801999999999</v>
      </c>
      <c r="AU9" s="14">
        <v>12.5342</v>
      </c>
      <c r="AV9" s="14">
        <v>213.13902999999999</v>
      </c>
      <c r="AW9" s="14">
        <v>196.22801999999999</v>
      </c>
      <c r="AX9" s="14">
        <v>196.22801999999999</v>
      </c>
      <c r="AY9" s="14">
        <v>16.911010000000001</v>
      </c>
      <c r="AZ9" s="14">
        <v>287.63362000000001</v>
      </c>
      <c r="BA9" s="14">
        <v>295.22593999999998</v>
      </c>
      <c r="BB9" s="14">
        <v>295.22593999999998</v>
      </c>
      <c r="BC9" s="14">
        <v>-7.59232</v>
      </c>
      <c r="BD9" s="14">
        <v>215.47773000000001</v>
      </c>
      <c r="BE9" s="14">
        <v>208.07390000000001</v>
      </c>
      <c r="BF9" s="14">
        <v>208.07390000000001</v>
      </c>
      <c r="BG9" s="14">
        <v>7.4038300000000001</v>
      </c>
      <c r="BH9" s="14">
        <v>111.05783</v>
      </c>
      <c r="BI9" s="14">
        <v>104.34936999999999</v>
      </c>
      <c r="BJ9" s="14">
        <v>104.34936999999999</v>
      </c>
      <c r="BK9" s="14">
        <v>6.7084599999999996</v>
      </c>
      <c r="BL9" s="14">
        <v>375.38983000000002</v>
      </c>
      <c r="BM9" s="14">
        <v>381.30578000000003</v>
      </c>
      <c r="BN9" s="14">
        <v>381.30583000000001</v>
      </c>
      <c r="BO9" s="14">
        <v>-5.9160000000000004</v>
      </c>
      <c r="BP9" s="14">
        <v>2.7198099999999998</v>
      </c>
      <c r="BQ9" s="14">
        <v>4.4318400000000002</v>
      </c>
      <c r="BR9" s="14">
        <v>4.4318400000000002</v>
      </c>
      <c r="BS9" s="14">
        <v>-1.7120299999999999</v>
      </c>
      <c r="BT9" s="14"/>
      <c r="BU9" s="14"/>
      <c r="BV9" s="14"/>
      <c r="BW9" s="14">
        <v>0</v>
      </c>
      <c r="BX9" s="14"/>
      <c r="BY9" s="14"/>
      <c r="BZ9" s="14"/>
      <c r="CA9" s="14">
        <v>0</v>
      </c>
      <c r="CB9" s="14"/>
      <c r="CC9" s="14"/>
      <c r="CD9" s="14"/>
      <c r="CE9" s="14">
        <v>0</v>
      </c>
      <c r="CF9" s="14"/>
      <c r="CG9" s="14"/>
      <c r="CH9" s="14"/>
      <c r="CI9" s="14">
        <v>0</v>
      </c>
      <c r="CJ9" s="14">
        <v>132.80000000000001</v>
      </c>
      <c r="CK9" s="14">
        <v>120.1673</v>
      </c>
      <c r="CL9" s="14">
        <v>120.1673</v>
      </c>
      <c r="CM9" s="14">
        <v>12.6327</v>
      </c>
      <c r="CN9" s="14">
        <v>7.5</v>
      </c>
      <c r="CO9" s="14">
        <v>5.1333399999999996</v>
      </c>
      <c r="CP9" s="14">
        <v>5.1333399999999996</v>
      </c>
      <c r="CQ9" s="14">
        <v>2.36666</v>
      </c>
      <c r="CR9" s="14">
        <v>3.3</v>
      </c>
      <c r="CS9" s="14">
        <v>2.8177599999999998</v>
      </c>
      <c r="CT9" s="14">
        <v>2.8177599999999998</v>
      </c>
      <c r="CU9" s="14">
        <v>0.48224</v>
      </c>
      <c r="CV9" s="14">
        <v>0</v>
      </c>
      <c r="CW9" s="14"/>
      <c r="CX9" s="14"/>
      <c r="CY9" s="14">
        <v>0</v>
      </c>
      <c r="CZ9" s="14">
        <v>7.1</v>
      </c>
      <c r="DA9" s="14">
        <v>6.8787000000000003</v>
      </c>
      <c r="DB9" s="14">
        <v>6.8787000000000003</v>
      </c>
      <c r="DC9" s="14">
        <v>0.2213</v>
      </c>
      <c r="DD9" s="14">
        <v>12.3</v>
      </c>
      <c r="DE9" s="14">
        <v>14.919420000000001</v>
      </c>
      <c r="DF9" s="14">
        <v>14.919420000000001</v>
      </c>
      <c r="DG9" s="14">
        <v>-2.6194199999999999</v>
      </c>
      <c r="DH9" s="14">
        <v>49.5</v>
      </c>
      <c r="DI9" s="14">
        <v>77.777850000000001</v>
      </c>
      <c r="DJ9" s="14">
        <v>77.777879999999996</v>
      </c>
      <c r="DK9" s="14">
        <v>-28.27788</v>
      </c>
      <c r="DL9" s="14"/>
      <c r="DM9" s="14"/>
      <c r="DN9" s="14"/>
      <c r="DO9" s="14">
        <v>0</v>
      </c>
      <c r="DP9" s="14"/>
      <c r="DQ9" s="14"/>
      <c r="DR9" s="14"/>
      <c r="DS9" s="14">
        <v>0</v>
      </c>
      <c r="DT9" s="14"/>
      <c r="DU9" s="14"/>
      <c r="DV9" s="14"/>
      <c r="DW9" s="14">
        <v>0</v>
      </c>
      <c r="DX9" s="14"/>
      <c r="DY9" s="14"/>
      <c r="DZ9" s="14"/>
      <c r="EA9" s="14">
        <v>0</v>
      </c>
      <c r="EB9" s="14">
        <v>64.599999999999994</v>
      </c>
      <c r="EC9" s="14">
        <v>99.283720000000002</v>
      </c>
      <c r="ED9" s="14">
        <v>95.037570000000002</v>
      </c>
      <c r="EE9" s="14">
        <v>-30.437570000000001</v>
      </c>
      <c r="EF9" s="14">
        <v>50.4</v>
      </c>
      <c r="EG9" s="14">
        <v>49.74588</v>
      </c>
      <c r="EH9" s="14">
        <v>110.26321</v>
      </c>
      <c r="EI9" s="14">
        <v>-59.863210000000002</v>
      </c>
      <c r="EJ9" s="14"/>
      <c r="EK9" s="14"/>
      <c r="EL9" s="14"/>
      <c r="EM9" s="14">
        <v>0</v>
      </c>
      <c r="EN9" s="14"/>
      <c r="EO9" s="14"/>
      <c r="EP9" s="14"/>
      <c r="EQ9" s="14">
        <v>0</v>
      </c>
      <c r="ER9" s="14"/>
      <c r="ES9" s="14"/>
      <c r="ET9" s="14"/>
      <c r="EU9" s="14">
        <v>0</v>
      </c>
      <c r="EV9" s="14">
        <v>6.5</v>
      </c>
      <c r="EW9" s="14">
        <v>6.39</v>
      </c>
      <c r="EX9" s="14">
        <v>6.39</v>
      </c>
      <c r="EY9" s="14">
        <v>0.11</v>
      </c>
      <c r="EZ9" s="14">
        <v>153.9</v>
      </c>
      <c r="FA9" s="14">
        <v>154.85013000000001</v>
      </c>
      <c r="FB9" s="14"/>
      <c r="FC9" s="14">
        <v>153.9</v>
      </c>
      <c r="FD9" s="14">
        <v>36</v>
      </c>
      <c r="FE9" s="14">
        <v>30.017749999999999</v>
      </c>
      <c r="FF9" s="14">
        <v>30.676880000000001</v>
      </c>
      <c r="FG9" s="14">
        <v>5.3231200000000003</v>
      </c>
      <c r="FH9" s="14">
        <v>50.9</v>
      </c>
      <c r="FI9" s="14">
        <v>53.399050000000003</v>
      </c>
      <c r="FJ9" s="14">
        <v>52.57732</v>
      </c>
      <c r="FK9" s="14">
        <v>-1.6773199999999999</v>
      </c>
      <c r="FL9" s="14">
        <v>20.399999999999999</v>
      </c>
      <c r="FM9" s="14">
        <v>19.012820000000001</v>
      </c>
      <c r="FN9" s="14">
        <v>16.959009999999999</v>
      </c>
      <c r="FO9" s="14">
        <v>3.4409900000000002</v>
      </c>
      <c r="FP9" s="14">
        <v>18.5</v>
      </c>
      <c r="FQ9" s="14">
        <v>18.088999999999999</v>
      </c>
      <c r="FR9" s="14">
        <v>17.91338</v>
      </c>
      <c r="FS9" s="14">
        <v>0.58662000000000003</v>
      </c>
      <c r="FT9" s="14">
        <v>11.6</v>
      </c>
      <c r="FU9" s="14">
        <v>12</v>
      </c>
      <c r="FV9" s="14">
        <v>10.67961</v>
      </c>
      <c r="FW9" s="14">
        <v>0.92039000000000004</v>
      </c>
      <c r="FX9" s="14">
        <v>71.8</v>
      </c>
      <c r="FY9" s="14">
        <v>65.663929999999993</v>
      </c>
      <c r="FZ9" s="14">
        <v>65.663929999999993</v>
      </c>
      <c r="GA9" s="14">
        <v>6.1360700000000001</v>
      </c>
      <c r="GB9" s="14">
        <v>175.8</v>
      </c>
      <c r="GC9" s="14">
        <v>184.91498000000001</v>
      </c>
      <c r="GD9" s="14">
        <v>184.91498000000001</v>
      </c>
      <c r="GE9" s="14">
        <v>-9.1149799999999992</v>
      </c>
      <c r="GF9" s="14">
        <v>176.2</v>
      </c>
      <c r="GG9" s="14">
        <v>184.91498000000001</v>
      </c>
      <c r="GH9" s="14">
        <v>184.91498000000001</v>
      </c>
      <c r="GI9" s="14">
        <v>-8.7149800000000006</v>
      </c>
      <c r="GJ9" s="14">
        <v>185.2</v>
      </c>
      <c r="GK9" s="14">
        <v>185.47028</v>
      </c>
      <c r="GL9" s="14">
        <v>185.47028</v>
      </c>
      <c r="GM9" s="14">
        <v>-0.27028000000000002</v>
      </c>
      <c r="GN9" s="14">
        <v>81.400000000000006</v>
      </c>
      <c r="GO9" s="14">
        <v>83.437299999999993</v>
      </c>
      <c r="GP9" s="14">
        <v>83.656739999999999</v>
      </c>
      <c r="GQ9" s="14">
        <v>-2.2567400000000002</v>
      </c>
      <c r="GR9" s="14">
        <v>6.2</v>
      </c>
      <c r="GS9" s="14"/>
      <c r="GT9" s="14"/>
      <c r="GU9" s="14">
        <v>6.2</v>
      </c>
      <c r="GV9" s="14">
        <v>5.4</v>
      </c>
      <c r="GW9" s="14">
        <v>6.0884900000000002</v>
      </c>
      <c r="GX9" s="14">
        <v>6.8964100000000004</v>
      </c>
      <c r="GY9" s="14">
        <v>-1.49641</v>
      </c>
      <c r="GZ9" s="14">
        <v>15.5</v>
      </c>
      <c r="HA9" s="14">
        <v>12.00005</v>
      </c>
      <c r="HB9" s="14">
        <v>12</v>
      </c>
      <c r="HC9" s="14">
        <v>3.5</v>
      </c>
      <c r="HD9" s="14">
        <v>30.3</v>
      </c>
      <c r="HE9" s="14">
        <v>30.81456</v>
      </c>
      <c r="HF9" s="14">
        <v>30.81456</v>
      </c>
      <c r="HG9" s="14">
        <v>-0.51456000000000002</v>
      </c>
      <c r="HH9" s="14">
        <v>2</v>
      </c>
      <c r="HI9" s="14">
        <v>1.97359</v>
      </c>
      <c r="HJ9" s="14">
        <v>1.97359</v>
      </c>
      <c r="HK9" s="14">
        <v>2.6409999999999999E-2</v>
      </c>
      <c r="HL9" s="14">
        <v>0</v>
      </c>
      <c r="HM9" s="14"/>
      <c r="HN9" s="14"/>
      <c r="HO9" s="14">
        <v>0</v>
      </c>
      <c r="HP9" s="14">
        <v>85</v>
      </c>
      <c r="HQ9" s="14">
        <v>84.999930000000006</v>
      </c>
      <c r="HR9" s="14">
        <v>54.519069999999999</v>
      </c>
      <c r="HS9" s="14">
        <v>30.480930000000001</v>
      </c>
      <c r="HT9" s="14"/>
      <c r="HU9" s="14"/>
      <c r="HV9" s="14"/>
      <c r="HW9" s="14">
        <v>0</v>
      </c>
      <c r="HX9" s="14"/>
      <c r="HY9" s="14"/>
      <c r="HZ9" s="14"/>
      <c r="IA9" s="14">
        <v>0</v>
      </c>
      <c r="IB9" s="14">
        <v>44.5</v>
      </c>
      <c r="IC9" s="14">
        <v>85.48254</v>
      </c>
      <c r="ID9" s="14">
        <v>57.228000000000002</v>
      </c>
      <c r="IE9" s="14">
        <v>-12.728</v>
      </c>
      <c r="IF9" s="14"/>
      <c r="IG9" s="14"/>
      <c r="IH9" s="14"/>
      <c r="II9" s="14">
        <v>0</v>
      </c>
      <c r="IJ9" s="14"/>
      <c r="IK9" s="14"/>
      <c r="IL9" s="14"/>
      <c r="IM9" s="14">
        <v>0</v>
      </c>
      <c r="IN9" s="14">
        <v>0</v>
      </c>
      <c r="IO9" s="14">
        <v>48.181449999999998</v>
      </c>
      <c r="IP9" s="14"/>
      <c r="IQ9" s="14">
        <v>0</v>
      </c>
      <c r="IR9" s="14"/>
      <c r="IS9" s="14"/>
      <c r="IT9" s="14"/>
      <c r="IU9" s="14">
        <v>0</v>
      </c>
      <c r="IV9" s="14"/>
      <c r="IW9" s="14"/>
      <c r="IX9" s="14"/>
      <c r="IY9" s="14">
        <v>0</v>
      </c>
      <c r="IZ9" s="14"/>
      <c r="JA9" s="14"/>
      <c r="JB9" s="14"/>
      <c r="JC9" s="14">
        <v>0</v>
      </c>
      <c r="JD9" s="14">
        <v>63.3</v>
      </c>
      <c r="JE9" s="14">
        <v>64.99933</v>
      </c>
      <c r="JF9" s="14">
        <v>67.115530000000007</v>
      </c>
      <c r="JG9" s="14">
        <v>-3.8155299999999999</v>
      </c>
      <c r="JH9" s="14">
        <v>179.8</v>
      </c>
      <c r="JI9" s="14">
        <v>185.33662000000001</v>
      </c>
      <c r="JJ9" s="14">
        <v>185.33663000000001</v>
      </c>
      <c r="JK9" s="14">
        <v>-5.5366299999999997</v>
      </c>
      <c r="JL9" s="14">
        <v>177.5</v>
      </c>
      <c r="JM9" s="14">
        <v>185.33662000000001</v>
      </c>
      <c r="JN9" s="14">
        <v>185.33663000000001</v>
      </c>
      <c r="JO9" s="14">
        <v>-7.8366300000000004</v>
      </c>
      <c r="JP9" s="14">
        <v>200</v>
      </c>
      <c r="JQ9" s="14">
        <v>185.33662000000001</v>
      </c>
      <c r="JR9" s="14">
        <v>185.33663000000001</v>
      </c>
      <c r="JS9" s="14">
        <v>14.66337</v>
      </c>
      <c r="JT9" s="14">
        <v>275</v>
      </c>
      <c r="JU9" s="14">
        <v>278.83978999999999</v>
      </c>
      <c r="JV9" s="14">
        <v>278.83978999999999</v>
      </c>
      <c r="JW9" s="14">
        <v>-3.8397899999999998</v>
      </c>
      <c r="JX9" s="14"/>
      <c r="JY9" s="14"/>
      <c r="JZ9" s="14"/>
      <c r="KA9" s="14">
        <v>0</v>
      </c>
      <c r="KB9" s="14"/>
      <c r="KC9" s="14"/>
      <c r="KD9" s="14"/>
      <c r="KE9" s="14">
        <v>0</v>
      </c>
      <c r="KF9" s="14">
        <v>0</v>
      </c>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0.4</v>
      </c>
      <c r="LE9" s="14">
        <v>0.63188999999999995</v>
      </c>
      <c r="LF9" s="14">
        <v>0.63188999999999995</v>
      </c>
      <c r="LG9" s="14">
        <v>-0.23189000000000001</v>
      </c>
      <c r="LH9" s="14">
        <v>137.1</v>
      </c>
      <c r="LI9" s="14">
        <v>139.34249</v>
      </c>
      <c r="LJ9" s="14">
        <v>110.99092</v>
      </c>
      <c r="LK9" s="14">
        <v>26.109079999999999</v>
      </c>
      <c r="LL9" s="14">
        <v>74.5</v>
      </c>
      <c r="LM9" s="14">
        <v>89.099100000000007</v>
      </c>
      <c r="LN9" s="14">
        <v>88.234080000000006</v>
      </c>
      <c r="LO9" s="14">
        <v>-13.734080000000001</v>
      </c>
      <c r="LP9" s="14">
        <v>63.8</v>
      </c>
      <c r="LQ9" s="14">
        <v>67.133979999999994</v>
      </c>
      <c r="LR9" s="14">
        <v>67.133979999999994</v>
      </c>
      <c r="LS9" s="14">
        <v>-3.3339799999999999</v>
      </c>
      <c r="LT9" s="14">
        <v>70</v>
      </c>
      <c r="LU9" s="14">
        <v>71.052769999999995</v>
      </c>
      <c r="LV9" s="14">
        <v>68.813419999999994</v>
      </c>
      <c r="LW9" s="14">
        <v>1.18658</v>
      </c>
      <c r="LX9" s="14">
        <v>29.3</v>
      </c>
      <c r="LY9" s="14">
        <v>29.404720000000001</v>
      </c>
      <c r="LZ9" s="14">
        <v>28.477989999999998</v>
      </c>
      <c r="MA9" s="14">
        <v>0.82201000000000002</v>
      </c>
      <c r="MB9" s="14"/>
      <c r="MC9" s="14"/>
      <c r="MD9" s="14"/>
      <c r="ME9" s="14">
        <v>0</v>
      </c>
      <c r="MF9" s="14"/>
      <c r="MG9" s="14"/>
      <c r="MH9" s="14"/>
      <c r="MI9" s="14">
        <v>0</v>
      </c>
      <c r="MJ9" s="14"/>
      <c r="MK9" s="14"/>
      <c r="ML9" s="14"/>
      <c r="MM9" s="14">
        <v>0</v>
      </c>
      <c r="MN9" s="14">
        <v>147.6</v>
      </c>
      <c r="MO9" s="14">
        <v>151.08876000000001</v>
      </c>
      <c r="MP9" s="14">
        <v>151.08886999999999</v>
      </c>
      <c r="MQ9" s="14">
        <v>-3.4888699999999999</v>
      </c>
      <c r="MR9" s="14">
        <v>149.9</v>
      </c>
      <c r="MS9" s="14"/>
      <c r="MT9" s="14">
        <v>151.08886999999999</v>
      </c>
      <c r="MU9" s="14">
        <v>-1.1888700000000001</v>
      </c>
      <c r="MV9" s="14">
        <v>151</v>
      </c>
      <c r="MW9" s="14">
        <v>151.54248000000001</v>
      </c>
      <c r="MX9" s="14">
        <v>151.54258999999999</v>
      </c>
      <c r="MY9" s="14">
        <v>-0.54259000000000002</v>
      </c>
      <c r="MZ9" s="14">
        <v>0</v>
      </c>
      <c r="NA9" s="14"/>
      <c r="NB9" s="14"/>
      <c r="NC9" s="14">
        <v>0</v>
      </c>
      <c r="ND9" s="14"/>
      <c r="NE9" s="14"/>
      <c r="NF9" s="14"/>
      <c r="NG9" s="14">
        <v>0</v>
      </c>
      <c r="NH9" s="14"/>
      <c r="NI9" s="14"/>
      <c r="NJ9" s="14"/>
      <c r="NK9" s="14">
        <v>0</v>
      </c>
      <c r="NL9" s="14"/>
      <c r="NM9" s="14"/>
      <c r="NN9" s="14"/>
      <c r="NO9" s="14">
        <v>0</v>
      </c>
      <c r="NP9" s="14"/>
      <c r="NQ9" s="14"/>
      <c r="NR9" s="14"/>
      <c r="NS9" s="14">
        <v>0</v>
      </c>
      <c r="NT9" s="14">
        <v>137.5</v>
      </c>
      <c r="NU9" s="14"/>
      <c r="NV9" s="14">
        <v>191</v>
      </c>
      <c r="NW9" s="14">
        <v>-53.5</v>
      </c>
      <c r="NX9" s="14">
        <v>80.400000000000006</v>
      </c>
      <c r="NY9" s="14"/>
      <c r="NZ9" s="14"/>
      <c r="OA9" s="14">
        <v>80.400000000000006</v>
      </c>
      <c r="OB9" s="14">
        <v>0</v>
      </c>
      <c r="OC9" s="14"/>
      <c r="OD9" s="14"/>
      <c r="OE9" s="14">
        <v>0</v>
      </c>
      <c r="OF9" s="14">
        <v>57.7</v>
      </c>
      <c r="OG9" s="14">
        <v>69.8</v>
      </c>
      <c r="OH9" s="14">
        <v>63.62</v>
      </c>
      <c r="OI9" s="14">
        <v>-5.92</v>
      </c>
      <c r="OJ9" s="14">
        <v>0</v>
      </c>
      <c r="OK9" s="14"/>
      <c r="OL9" s="14"/>
      <c r="OM9" s="14">
        <v>0</v>
      </c>
      <c r="ON9" s="14">
        <v>14.4</v>
      </c>
      <c r="OO9" s="14">
        <v>8</v>
      </c>
      <c r="OP9" s="14">
        <v>8</v>
      </c>
      <c r="OQ9" s="14">
        <v>6.4</v>
      </c>
      <c r="OR9" s="14">
        <v>0</v>
      </c>
      <c r="OS9" s="14"/>
      <c r="OT9" s="14"/>
      <c r="OU9" s="14">
        <v>0</v>
      </c>
      <c r="OV9" s="14">
        <v>5.0999999999999996</v>
      </c>
      <c r="OW9" s="14">
        <v>5</v>
      </c>
      <c r="OX9" s="14">
        <v>5</v>
      </c>
      <c r="OY9" s="14">
        <v>0.1</v>
      </c>
      <c r="OZ9" s="14">
        <v>4.7</v>
      </c>
      <c r="PA9" s="14"/>
      <c r="PB9" s="14"/>
      <c r="PC9" s="14">
        <v>4.7</v>
      </c>
      <c r="PD9" s="14">
        <v>9.9</v>
      </c>
      <c r="PE9" s="14"/>
      <c r="PF9" s="14"/>
      <c r="PG9" s="14">
        <v>9.9</v>
      </c>
      <c r="PH9" s="14">
        <v>2.5</v>
      </c>
      <c r="PI9" s="14"/>
      <c r="PJ9" s="14"/>
      <c r="PK9" s="14">
        <v>2.5</v>
      </c>
      <c r="PL9" s="14">
        <v>0.6</v>
      </c>
      <c r="PM9" s="14">
        <v>0.7</v>
      </c>
      <c r="PN9" s="14">
        <v>0.7</v>
      </c>
      <c r="PO9" s="14">
        <v>-0.1</v>
      </c>
      <c r="PP9" s="14">
        <v>1.8</v>
      </c>
      <c r="PQ9" s="14">
        <v>1.82</v>
      </c>
      <c r="PR9" s="14">
        <v>1.82</v>
      </c>
      <c r="PS9" s="14">
        <v>-0.02</v>
      </c>
      <c r="PT9" s="14">
        <v>4.5</v>
      </c>
      <c r="PU9" s="14">
        <v>4.4000000000000004</v>
      </c>
      <c r="PV9" s="14">
        <v>4.4000000000000004</v>
      </c>
      <c r="PW9" s="14">
        <v>0.1</v>
      </c>
      <c r="PX9" s="14">
        <v>15.3</v>
      </c>
      <c r="PY9" s="14">
        <v>16</v>
      </c>
      <c r="PZ9" s="14">
        <v>14.077669999999999</v>
      </c>
      <c r="QA9" s="14">
        <v>1.2223299999999999</v>
      </c>
      <c r="QB9" s="14">
        <v>3.4</v>
      </c>
      <c r="QC9" s="14">
        <v>3.8</v>
      </c>
      <c r="QD9" s="14">
        <v>3.8</v>
      </c>
      <c r="QE9" s="14">
        <v>-0.4</v>
      </c>
      <c r="QF9" s="14">
        <v>3.2</v>
      </c>
      <c r="QG9" s="14">
        <v>3.1</v>
      </c>
      <c r="QH9" s="14">
        <v>3.1</v>
      </c>
      <c r="QI9" s="14">
        <v>0.1</v>
      </c>
      <c r="QJ9" s="14">
        <v>3.4</v>
      </c>
      <c r="QK9" s="14">
        <v>3.4</v>
      </c>
      <c r="QL9" s="14">
        <v>3.4</v>
      </c>
      <c r="QM9" s="14">
        <v>0</v>
      </c>
      <c r="QN9" s="14">
        <v>17.5</v>
      </c>
      <c r="QO9" s="14">
        <v>16.990290000000002</v>
      </c>
      <c r="QP9" s="14">
        <v>16.990290000000002</v>
      </c>
      <c r="QQ9" s="14">
        <v>0.50971</v>
      </c>
      <c r="QR9" s="14">
        <v>0</v>
      </c>
      <c r="QS9" s="14"/>
      <c r="QT9" s="14"/>
      <c r="QU9" s="14">
        <v>0</v>
      </c>
      <c r="QV9" s="14">
        <v>0</v>
      </c>
      <c r="QW9" s="14"/>
      <c r="QX9" s="14"/>
      <c r="QY9" s="14">
        <v>0</v>
      </c>
      <c r="QZ9" s="14">
        <v>15.1</v>
      </c>
      <c r="RA9" s="14"/>
      <c r="RB9" s="14">
        <v>16.59</v>
      </c>
      <c r="RC9" s="14">
        <v>-1.49</v>
      </c>
      <c r="RD9" s="14">
        <v>38.799999999999997</v>
      </c>
      <c r="RE9" s="14"/>
      <c r="RF9" s="14">
        <v>42.953000000000003</v>
      </c>
      <c r="RG9" s="14">
        <v>-4.1529999999999996</v>
      </c>
      <c r="RH9" s="14">
        <v>4.4000000000000004</v>
      </c>
      <c r="RI9" s="14">
        <v>4.2</v>
      </c>
      <c r="RJ9" s="14">
        <v>4.2</v>
      </c>
      <c r="RK9" s="14">
        <v>0.2</v>
      </c>
      <c r="RL9" s="14">
        <v>1.2</v>
      </c>
      <c r="RM9" s="14">
        <v>1.2</v>
      </c>
      <c r="RN9" s="14">
        <v>1.2</v>
      </c>
      <c r="RO9" s="14">
        <v>0</v>
      </c>
      <c r="RP9" s="14">
        <v>1.2</v>
      </c>
      <c r="RQ9" s="14">
        <v>1.2</v>
      </c>
      <c r="RR9" s="14">
        <v>1.2</v>
      </c>
      <c r="RS9" s="14">
        <v>0</v>
      </c>
      <c r="RT9" s="14">
        <v>3</v>
      </c>
      <c r="RU9" s="14">
        <v>2.8</v>
      </c>
      <c r="RV9" s="14">
        <v>2.8</v>
      </c>
      <c r="RW9" s="14">
        <v>0.2</v>
      </c>
      <c r="RX9" s="14">
        <v>0</v>
      </c>
      <c r="RY9" s="14"/>
      <c r="RZ9" s="14"/>
      <c r="SA9" s="14">
        <v>0</v>
      </c>
      <c r="SB9" s="14">
        <v>2.4</v>
      </c>
      <c r="SC9" s="14">
        <v>2.4510000000000001</v>
      </c>
      <c r="SD9" s="14">
        <v>2.4510000000000001</v>
      </c>
      <c r="SE9" s="14">
        <v>-5.0999999999999997E-2</v>
      </c>
      <c r="SF9" s="14">
        <v>14.7</v>
      </c>
      <c r="SG9" s="14">
        <v>19.772780000000001</v>
      </c>
      <c r="SH9" s="14">
        <v>13.23728</v>
      </c>
      <c r="SI9" s="14">
        <v>1.46272</v>
      </c>
      <c r="SJ9" s="14">
        <v>1.2</v>
      </c>
      <c r="SK9" s="14">
        <v>1.1599999999999999</v>
      </c>
      <c r="SL9" s="14">
        <v>1.1599999999999999</v>
      </c>
      <c r="SM9" s="14">
        <v>0.04</v>
      </c>
      <c r="SN9" s="14"/>
      <c r="SO9" s="14">
        <v>0.4</v>
      </c>
      <c r="SP9" s="14">
        <v>0.4</v>
      </c>
      <c r="SQ9" s="14">
        <v>-0.4</v>
      </c>
      <c r="SR9" s="14">
        <v>6.6</v>
      </c>
      <c r="SS9" s="14">
        <v>3.9</v>
      </c>
      <c r="ST9" s="14">
        <v>3.9</v>
      </c>
      <c r="SU9" s="14">
        <v>2.7</v>
      </c>
      <c r="SV9" s="14">
        <v>3.1</v>
      </c>
      <c r="SW9" s="14">
        <v>3</v>
      </c>
      <c r="SX9" s="14">
        <v>3</v>
      </c>
      <c r="SY9" s="14">
        <v>0.1</v>
      </c>
      <c r="SZ9" s="14">
        <v>7</v>
      </c>
      <c r="TA9" s="14">
        <v>3.5</v>
      </c>
      <c r="TB9" s="14">
        <v>3.5</v>
      </c>
      <c r="TC9" s="14">
        <v>3.5</v>
      </c>
      <c r="TD9" s="14">
        <v>9.4</v>
      </c>
      <c r="TE9" s="14">
        <v>5</v>
      </c>
      <c r="TF9" s="14">
        <v>5</v>
      </c>
      <c r="TG9" s="14">
        <v>4.4000000000000004</v>
      </c>
      <c r="TH9" s="14">
        <v>10</v>
      </c>
      <c r="TI9" s="14">
        <v>10</v>
      </c>
      <c r="TJ9" s="14">
        <v>10</v>
      </c>
      <c r="TK9" s="14">
        <v>0</v>
      </c>
      <c r="TL9" s="14">
        <v>6.8</v>
      </c>
      <c r="TM9" s="14">
        <v>20.507000000000001</v>
      </c>
      <c r="TN9" s="14">
        <v>20.507000000000001</v>
      </c>
      <c r="TO9" s="14">
        <v>-13.707000000000001</v>
      </c>
      <c r="TP9" s="14">
        <v>43.8</v>
      </c>
      <c r="TQ9" s="14">
        <v>24.861999999999998</v>
      </c>
      <c r="TR9" s="14">
        <v>24.861999999999998</v>
      </c>
      <c r="TS9" s="14">
        <v>18.937999999999999</v>
      </c>
      <c r="TT9" s="14">
        <v>0</v>
      </c>
      <c r="TU9" s="14"/>
      <c r="TV9" s="14"/>
      <c r="TW9" s="14">
        <v>0</v>
      </c>
      <c r="TX9" s="14">
        <v>18.5</v>
      </c>
      <c r="TY9" s="14">
        <v>36.661000000000001</v>
      </c>
      <c r="TZ9" s="14">
        <v>36.661000000000001</v>
      </c>
      <c r="UA9" s="14">
        <v>-18.161000000000001</v>
      </c>
      <c r="UB9" s="14">
        <v>65.599999999999994</v>
      </c>
      <c r="UC9" s="14">
        <v>60.445</v>
      </c>
      <c r="UD9" s="14">
        <v>60.445</v>
      </c>
      <c r="UE9" s="14">
        <v>5.1550000000000002</v>
      </c>
      <c r="UF9" s="14">
        <v>3.5</v>
      </c>
      <c r="UG9" s="14">
        <v>1.579</v>
      </c>
      <c r="UH9" s="14">
        <v>1.579</v>
      </c>
      <c r="UI9" s="14">
        <v>1.921</v>
      </c>
      <c r="UJ9" s="14">
        <v>0.5</v>
      </c>
      <c r="UK9" s="14">
        <v>1.113</v>
      </c>
      <c r="UL9" s="14">
        <v>1.113</v>
      </c>
      <c r="UM9" s="14">
        <v>-0.61299999999999999</v>
      </c>
      <c r="UN9" s="14">
        <v>10.5</v>
      </c>
      <c r="UO9" s="14">
        <v>11</v>
      </c>
      <c r="UP9" s="14">
        <v>4</v>
      </c>
      <c r="UQ9" s="14">
        <v>6.5</v>
      </c>
      <c r="UR9" s="14">
        <v>3.3</v>
      </c>
      <c r="US9" s="14">
        <v>3</v>
      </c>
      <c r="UT9" s="14">
        <v>2</v>
      </c>
      <c r="UU9" s="14">
        <v>1.3</v>
      </c>
      <c r="UV9" s="14">
        <v>7.4</v>
      </c>
      <c r="UW9" s="14">
        <v>7.5</v>
      </c>
      <c r="UX9" s="14">
        <v>7.5</v>
      </c>
      <c r="UY9" s="14">
        <v>-0.1</v>
      </c>
      <c r="UZ9" s="14">
        <v>7.5</v>
      </c>
      <c r="VA9" s="14">
        <v>9</v>
      </c>
      <c r="VB9" s="14">
        <v>8</v>
      </c>
      <c r="VC9" s="14">
        <v>-0.5</v>
      </c>
      <c r="VD9" s="14">
        <v>8</v>
      </c>
      <c r="VE9" s="14">
        <v>10</v>
      </c>
      <c r="VF9" s="14">
        <v>10</v>
      </c>
      <c r="VG9" s="14">
        <v>-2</v>
      </c>
      <c r="VH9" s="14">
        <v>8.5</v>
      </c>
      <c r="VI9" s="14">
        <v>10</v>
      </c>
      <c r="VJ9" s="14">
        <v>10</v>
      </c>
      <c r="VK9" s="14">
        <v>-1.5</v>
      </c>
      <c r="VL9" s="14">
        <v>10.5</v>
      </c>
      <c r="VM9" s="14">
        <v>11.712</v>
      </c>
      <c r="VN9" s="14">
        <v>11.712</v>
      </c>
      <c r="VO9" s="14">
        <v>-1.212</v>
      </c>
      <c r="VP9" s="14">
        <v>0</v>
      </c>
      <c r="VQ9" s="14"/>
      <c r="VR9" s="14"/>
      <c r="VS9" s="14">
        <v>0</v>
      </c>
      <c r="VT9" s="14">
        <v>0</v>
      </c>
      <c r="VU9" s="14"/>
      <c r="VV9" s="14"/>
      <c r="VW9" s="14">
        <v>0</v>
      </c>
      <c r="VX9" s="14">
        <v>0</v>
      </c>
      <c r="VY9" s="14"/>
      <c r="VZ9" s="14"/>
      <c r="WA9" s="14">
        <v>0</v>
      </c>
      <c r="WB9" s="14">
        <v>0.6</v>
      </c>
      <c r="WC9" s="14">
        <v>0.6</v>
      </c>
      <c r="WD9" s="14">
        <v>0.6</v>
      </c>
      <c r="WE9" s="14">
        <v>0</v>
      </c>
      <c r="WF9" s="14">
        <v>0</v>
      </c>
      <c r="WG9" s="14">
        <v>5</v>
      </c>
      <c r="WH9" s="14">
        <v>9</v>
      </c>
      <c r="WI9" s="14">
        <v>-9</v>
      </c>
      <c r="WJ9" s="14">
        <v>0</v>
      </c>
      <c r="WK9" s="14">
        <v>5.9</v>
      </c>
      <c r="WL9" s="14">
        <v>6</v>
      </c>
      <c r="WM9" s="14">
        <v>-6</v>
      </c>
      <c r="WN9" s="14">
        <v>0</v>
      </c>
      <c r="WO9" s="14"/>
      <c r="WP9" s="14"/>
      <c r="WQ9" s="14">
        <v>0</v>
      </c>
      <c r="WR9" s="14">
        <v>0</v>
      </c>
      <c r="WS9" s="14"/>
      <c r="WT9" s="14"/>
      <c r="WU9" s="14">
        <v>0</v>
      </c>
      <c r="WV9" s="14">
        <v>7.6</v>
      </c>
      <c r="WW9" s="14">
        <v>7.6</v>
      </c>
      <c r="WX9" s="14">
        <v>7.6</v>
      </c>
      <c r="WY9" s="14">
        <v>0</v>
      </c>
      <c r="WZ9" s="14">
        <v>18.5</v>
      </c>
      <c r="XA9" s="14">
        <v>18.4466</v>
      </c>
      <c r="XB9" s="14">
        <v>18.4466</v>
      </c>
      <c r="XC9" s="14">
        <v>5.3400000000000003E-2</v>
      </c>
      <c r="XD9" s="14">
        <v>9.5</v>
      </c>
      <c r="XE9" s="14">
        <v>10.8</v>
      </c>
      <c r="XF9" s="14">
        <v>10.8</v>
      </c>
      <c r="XG9" s="14">
        <v>-1.3</v>
      </c>
      <c r="XH9" s="14">
        <v>31.6</v>
      </c>
      <c r="XI9" s="14">
        <v>29</v>
      </c>
      <c r="XJ9" s="14">
        <v>31.5</v>
      </c>
      <c r="XK9" s="14">
        <v>0.1</v>
      </c>
      <c r="XL9" s="14">
        <v>26.8</v>
      </c>
      <c r="XM9" s="14">
        <v>29</v>
      </c>
      <c r="XN9" s="14">
        <v>31.5</v>
      </c>
      <c r="XO9" s="14">
        <v>-4.7</v>
      </c>
      <c r="XP9" s="14">
        <v>14.7</v>
      </c>
      <c r="XQ9" s="14">
        <v>14</v>
      </c>
      <c r="XR9" s="14">
        <v>14</v>
      </c>
      <c r="XS9" s="14">
        <v>0.7</v>
      </c>
      <c r="XT9" s="14">
        <v>18.3</v>
      </c>
      <c r="XU9" s="14">
        <v>19.263000000000002</v>
      </c>
      <c r="XV9" s="14">
        <v>19.263000000000002</v>
      </c>
      <c r="XW9" s="14">
        <v>-0.96299999999999997</v>
      </c>
      <c r="XX9" s="14">
        <v>8.6999999999999993</v>
      </c>
      <c r="XY9" s="14">
        <v>7.8</v>
      </c>
      <c r="XZ9" s="14">
        <v>7.8</v>
      </c>
      <c r="YA9" s="14">
        <v>0.9</v>
      </c>
      <c r="YB9" s="14">
        <v>10.46</v>
      </c>
      <c r="YC9" s="14">
        <v>7.4</v>
      </c>
      <c r="YD9" s="14">
        <v>7.4</v>
      </c>
      <c r="YE9" s="14">
        <v>3.06</v>
      </c>
    </row>
    <row r="10" spans="1:655" ht="24" customHeight="1" x14ac:dyDescent="0.25">
      <c r="A10" s="1"/>
      <c r="B10" s="16" t="s">
        <v>101</v>
      </c>
      <c r="C10" s="16" t="s">
        <v>872</v>
      </c>
      <c r="D10" s="17">
        <v>99.5</v>
      </c>
      <c r="E10" s="17">
        <v>101.60194</v>
      </c>
      <c r="F10" s="17">
        <v>101.60194</v>
      </c>
      <c r="G10" s="17">
        <v>-2.1019399999999999</v>
      </c>
      <c r="H10" s="17">
        <v>595.5</v>
      </c>
      <c r="I10" s="17">
        <v>594.17128000000002</v>
      </c>
      <c r="J10" s="17">
        <v>643.52629999999999</v>
      </c>
      <c r="K10" s="17">
        <v>-48.026299999999999</v>
      </c>
      <c r="L10" s="17">
        <v>202.6</v>
      </c>
      <c r="M10" s="17">
        <v>193.29447999999999</v>
      </c>
      <c r="N10" s="17">
        <v>209.35054</v>
      </c>
      <c r="O10" s="17">
        <v>-6.75054</v>
      </c>
      <c r="P10" s="17"/>
      <c r="Q10" s="17"/>
      <c r="R10" s="17"/>
      <c r="S10" s="17">
        <v>0</v>
      </c>
      <c r="T10" s="17"/>
      <c r="U10" s="17"/>
      <c r="V10" s="17"/>
      <c r="W10" s="17">
        <v>0</v>
      </c>
      <c r="X10" s="17">
        <v>19.8</v>
      </c>
      <c r="Y10" s="17">
        <v>16.307469999999999</v>
      </c>
      <c r="Z10" s="17"/>
      <c r="AA10" s="17">
        <v>19.8</v>
      </c>
      <c r="AB10" s="17">
        <v>80.8</v>
      </c>
      <c r="AC10" s="17">
        <v>82.930400000000006</v>
      </c>
      <c r="AD10" s="17">
        <v>87.85</v>
      </c>
      <c r="AE10" s="17">
        <v>-7.05</v>
      </c>
      <c r="AF10" s="17"/>
      <c r="AG10" s="17"/>
      <c r="AH10" s="17"/>
      <c r="AI10" s="17">
        <v>0</v>
      </c>
      <c r="AJ10" s="17"/>
      <c r="AK10" s="17"/>
      <c r="AL10" s="17"/>
      <c r="AM10" s="17">
        <v>0</v>
      </c>
      <c r="AN10" s="17">
        <v>188.62468999999999</v>
      </c>
      <c r="AO10" s="17">
        <v>196.22801999999999</v>
      </c>
      <c r="AP10" s="17">
        <v>196.22801999999999</v>
      </c>
      <c r="AQ10" s="17">
        <v>-7.6033299999999997</v>
      </c>
      <c r="AR10" s="17">
        <v>207.99941999999999</v>
      </c>
      <c r="AS10" s="17">
        <v>196.22801999999999</v>
      </c>
      <c r="AT10" s="17">
        <v>196.22801999999999</v>
      </c>
      <c r="AU10" s="17">
        <v>11.7714</v>
      </c>
      <c r="AV10" s="17">
        <v>212.01238000000001</v>
      </c>
      <c r="AW10" s="17">
        <v>196.22801999999999</v>
      </c>
      <c r="AX10" s="17">
        <v>196.22801999999999</v>
      </c>
      <c r="AY10" s="17">
        <v>15.78436</v>
      </c>
      <c r="AZ10" s="17">
        <v>287.89571999999998</v>
      </c>
      <c r="BA10" s="17">
        <v>295.22593999999998</v>
      </c>
      <c r="BB10" s="17">
        <v>295.22593999999998</v>
      </c>
      <c r="BC10" s="17">
        <v>-7.3302199999999997</v>
      </c>
      <c r="BD10" s="17">
        <v>216.52831</v>
      </c>
      <c r="BE10" s="17">
        <v>208.07390000000001</v>
      </c>
      <c r="BF10" s="17">
        <v>208.07390000000001</v>
      </c>
      <c r="BG10" s="17">
        <v>8.4544099999999993</v>
      </c>
      <c r="BH10" s="17">
        <v>111.34377000000001</v>
      </c>
      <c r="BI10" s="17">
        <v>104.34936999999999</v>
      </c>
      <c r="BJ10" s="17">
        <v>104.34936999999999</v>
      </c>
      <c r="BK10" s="17">
        <v>6.9943999999999997</v>
      </c>
      <c r="BL10" s="17">
        <v>373.73032999999998</v>
      </c>
      <c r="BM10" s="17">
        <v>381.30565000000001</v>
      </c>
      <c r="BN10" s="17">
        <v>286.15136000000001</v>
      </c>
      <c r="BO10" s="17">
        <v>87.578969999999998</v>
      </c>
      <c r="BP10" s="17">
        <v>2.9912100000000001</v>
      </c>
      <c r="BQ10" s="17">
        <v>4.4318400000000002</v>
      </c>
      <c r="BR10" s="17">
        <v>4.4318400000000002</v>
      </c>
      <c r="BS10" s="17">
        <v>-1.4406300000000001</v>
      </c>
      <c r="BT10" s="17"/>
      <c r="BU10" s="17"/>
      <c r="BV10" s="17"/>
      <c r="BW10" s="17">
        <v>0</v>
      </c>
      <c r="BX10" s="17"/>
      <c r="BY10" s="17"/>
      <c r="BZ10" s="17"/>
      <c r="CA10" s="17">
        <v>0</v>
      </c>
      <c r="CB10" s="17"/>
      <c r="CC10" s="17"/>
      <c r="CD10" s="17"/>
      <c r="CE10" s="17">
        <v>0</v>
      </c>
      <c r="CF10" s="17"/>
      <c r="CG10" s="17"/>
      <c r="CH10" s="17"/>
      <c r="CI10" s="17">
        <v>0</v>
      </c>
      <c r="CJ10" s="17">
        <v>141.30000000000001</v>
      </c>
      <c r="CK10" s="17">
        <v>120.1673</v>
      </c>
      <c r="CL10" s="17">
        <v>120.1673</v>
      </c>
      <c r="CM10" s="17">
        <v>21.1327</v>
      </c>
      <c r="CN10" s="17">
        <v>7.4</v>
      </c>
      <c r="CO10" s="17">
        <v>5.1333399999999996</v>
      </c>
      <c r="CP10" s="17">
        <v>5.1333399999999996</v>
      </c>
      <c r="CQ10" s="17">
        <v>2.2666599999999999</v>
      </c>
      <c r="CR10" s="17">
        <v>3.4</v>
      </c>
      <c r="CS10" s="17">
        <v>2.8177599999999998</v>
      </c>
      <c r="CT10" s="17">
        <v>2.8177599999999998</v>
      </c>
      <c r="CU10" s="17">
        <v>0.58223999999999998</v>
      </c>
      <c r="CV10" s="17">
        <v>0</v>
      </c>
      <c r="CW10" s="17"/>
      <c r="CX10" s="17"/>
      <c r="CY10" s="17">
        <v>0</v>
      </c>
      <c r="CZ10" s="17">
        <v>7</v>
      </c>
      <c r="DA10" s="17">
        <v>6.8787000000000003</v>
      </c>
      <c r="DB10" s="17">
        <v>6.8787000000000003</v>
      </c>
      <c r="DC10" s="17">
        <v>0.12130000000000001</v>
      </c>
      <c r="DD10" s="17">
        <v>11</v>
      </c>
      <c r="DE10" s="17">
        <v>14.919420000000001</v>
      </c>
      <c r="DF10" s="17">
        <v>14.919420000000001</v>
      </c>
      <c r="DG10" s="17">
        <v>-3.9194200000000001</v>
      </c>
      <c r="DH10" s="17">
        <v>49.9</v>
      </c>
      <c r="DI10" s="17">
        <v>76.239580000000004</v>
      </c>
      <c r="DJ10" s="17">
        <v>77.777869999999993</v>
      </c>
      <c r="DK10" s="17">
        <v>-27.877870000000001</v>
      </c>
      <c r="DL10" s="17"/>
      <c r="DM10" s="17"/>
      <c r="DN10" s="17"/>
      <c r="DO10" s="17">
        <v>0</v>
      </c>
      <c r="DP10" s="17"/>
      <c r="DQ10" s="17"/>
      <c r="DR10" s="17"/>
      <c r="DS10" s="17">
        <v>0</v>
      </c>
      <c r="DT10" s="17"/>
      <c r="DU10" s="17"/>
      <c r="DV10" s="17"/>
      <c r="DW10" s="17">
        <v>0</v>
      </c>
      <c r="DX10" s="17"/>
      <c r="DY10" s="17"/>
      <c r="DZ10" s="17"/>
      <c r="EA10" s="17">
        <v>0</v>
      </c>
      <c r="EB10" s="17">
        <v>65.900000000000006</v>
      </c>
      <c r="EC10" s="17">
        <v>86.332130000000006</v>
      </c>
      <c r="ED10" s="17">
        <v>84.199920000000006</v>
      </c>
      <c r="EE10" s="17">
        <v>-18.29992</v>
      </c>
      <c r="EF10" s="17">
        <v>110</v>
      </c>
      <c r="EG10" s="17">
        <v>109.85108</v>
      </c>
      <c r="EH10" s="17">
        <v>110.26321</v>
      </c>
      <c r="EI10" s="17">
        <v>-0.26321</v>
      </c>
      <c r="EJ10" s="17"/>
      <c r="EK10" s="17"/>
      <c r="EL10" s="17"/>
      <c r="EM10" s="17">
        <v>0</v>
      </c>
      <c r="EN10" s="17"/>
      <c r="EO10" s="17"/>
      <c r="EP10" s="17"/>
      <c r="EQ10" s="17">
        <v>0</v>
      </c>
      <c r="ER10" s="17"/>
      <c r="ES10" s="17"/>
      <c r="ET10" s="17"/>
      <c r="EU10" s="17">
        <v>0</v>
      </c>
      <c r="EV10" s="17">
        <v>6.5</v>
      </c>
      <c r="EW10" s="17">
        <v>6.39</v>
      </c>
      <c r="EX10" s="17">
        <v>6.39</v>
      </c>
      <c r="EY10" s="17">
        <v>0.11</v>
      </c>
      <c r="EZ10" s="17">
        <v>145.4</v>
      </c>
      <c r="FA10" s="17">
        <v>144.32996</v>
      </c>
      <c r="FB10" s="17"/>
      <c r="FC10" s="17">
        <v>145.4</v>
      </c>
      <c r="FD10" s="17">
        <v>34</v>
      </c>
      <c r="FE10" s="17">
        <v>30.017749999999999</v>
      </c>
      <c r="FF10" s="17">
        <v>30.676880000000001</v>
      </c>
      <c r="FG10" s="17">
        <v>3.3231199999999999</v>
      </c>
      <c r="FH10" s="17">
        <v>58.6</v>
      </c>
      <c r="FI10" s="17">
        <v>58.705930000000002</v>
      </c>
      <c r="FJ10" s="17">
        <v>66.990290000000002</v>
      </c>
      <c r="FK10" s="17">
        <v>-8.3902900000000002</v>
      </c>
      <c r="FL10" s="17">
        <v>19.2</v>
      </c>
      <c r="FM10" s="17">
        <v>19.012820000000001</v>
      </c>
      <c r="FN10" s="17">
        <v>16.959009999999999</v>
      </c>
      <c r="FO10" s="17">
        <v>2.24099</v>
      </c>
      <c r="FP10" s="17">
        <v>18.5</v>
      </c>
      <c r="FQ10" s="17">
        <v>18.088999999999999</v>
      </c>
      <c r="FR10" s="17">
        <v>17.91338</v>
      </c>
      <c r="FS10" s="17">
        <v>0.58662000000000003</v>
      </c>
      <c r="FT10" s="17">
        <v>11.6</v>
      </c>
      <c r="FU10" s="17">
        <v>12</v>
      </c>
      <c r="FV10" s="17">
        <v>10.67961</v>
      </c>
      <c r="FW10" s="17">
        <v>0.92039000000000004</v>
      </c>
      <c r="FX10" s="17">
        <v>73.2</v>
      </c>
      <c r="FY10" s="17">
        <v>65.663929999999993</v>
      </c>
      <c r="FZ10" s="17">
        <v>65.663929999999993</v>
      </c>
      <c r="GA10" s="17">
        <v>7.5360699999999996</v>
      </c>
      <c r="GB10" s="17">
        <v>180.3</v>
      </c>
      <c r="GC10" s="17">
        <v>184.91498000000001</v>
      </c>
      <c r="GD10" s="17">
        <v>184.91498000000001</v>
      </c>
      <c r="GE10" s="17">
        <v>-4.6149800000000001</v>
      </c>
      <c r="GF10" s="17">
        <v>180.7</v>
      </c>
      <c r="GG10" s="17">
        <v>184.91498000000001</v>
      </c>
      <c r="GH10" s="17">
        <v>184.91498000000001</v>
      </c>
      <c r="GI10" s="17">
        <v>-4.2149799999999997</v>
      </c>
      <c r="GJ10" s="17">
        <v>183.4</v>
      </c>
      <c r="GK10" s="17">
        <v>185.47028</v>
      </c>
      <c r="GL10" s="17">
        <v>185.47028</v>
      </c>
      <c r="GM10" s="17">
        <v>-2.0702799999999999</v>
      </c>
      <c r="GN10" s="17">
        <v>82.7</v>
      </c>
      <c r="GO10" s="17">
        <v>64.128479999999996</v>
      </c>
      <c r="GP10" s="17">
        <v>53.657269999999997</v>
      </c>
      <c r="GQ10" s="17">
        <v>29.042729999999999</v>
      </c>
      <c r="GR10" s="17">
        <v>6.1</v>
      </c>
      <c r="GS10" s="17"/>
      <c r="GT10" s="17"/>
      <c r="GU10" s="17">
        <v>6.1</v>
      </c>
      <c r="GV10" s="17">
        <v>5.4</v>
      </c>
      <c r="GW10" s="17">
        <v>6.0884900000000002</v>
      </c>
      <c r="GX10" s="17">
        <v>6.8964100000000004</v>
      </c>
      <c r="GY10" s="17">
        <v>-1.49641</v>
      </c>
      <c r="GZ10" s="17">
        <v>11.6</v>
      </c>
      <c r="HA10" s="17">
        <v>12.00004</v>
      </c>
      <c r="HB10" s="17">
        <v>12</v>
      </c>
      <c r="HC10" s="17">
        <v>-0.4</v>
      </c>
      <c r="HD10" s="17">
        <v>31.8</v>
      </c>
      <c r="HE10" s="17">
        <v>30.81456</v>
      </c>
      <c r="HF10" s="17">
        <v>30.81456</v>
      </c>
      <c r="HG10" s="17">
        <v>0.98543999999999998</v>
      </c>
      <c r="HH10" s="17">
        <v>2</v>
      </c>
      <c r="HI10" s="17">
        <v>1.97359</v>
      </c>
      <c r="HJ10" s="17">
        <v>1.97359</v>
      </c>
      <c r="HK10" s="17">
        <v>2.6409999999999999E-2</v>
      </c>
      <c r="HL10" s="17">
        <v>0</v>
      </c>
      <c r="HM10" s="17"/>
      <c r="HN10" s="17"/>
      <c r="HO10" s="17">
        <v>0</v>
      </c>
      <c r="HP10" s="17">
        <v>24.4</v>
      </c>
      <c r="HQ10" s="17">
        <v>25.00009</v>
      </c>
      <c r="HR10" s="17">
        <v>25</v>
      </c>
      <c r="HS10" s="17">
        <v>-0.6</v>
      </c>
      <c r="HT10" s="17"/>
      <c r="HU10" s="17"/>
      <c r="HV10" s="17"/>
      <c r="HW10" s="17">
        <v>0</v>
      </c>
      <c r="HX10" s="17"/>
      <c r="HY10" s="17"/>
      <c r="HZ10" s="17"/>
      <c r="IA10" s="17">
        <v>0</v>
      </c>
      <c r="IB10" s="17">
        <v>45</v>
      </c>
      <c r="IC10" s="17">
        <v>41.080750000000002</v>
      </c>
      <c r="ID10" s="17">
        <v>57.228000000000002</v>
      </c>
      <c r="IE10" s="17">
        <v>-12.228</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65.7</v>
      </c>
      <c r="JE10" s="17">
        <v>41.50562</v>
      </c>
      <c r="JF10" s="17">
        <v>30.614139999999999</v>
      </c>
      <c r="JG10" s="17">
        <v>35.085859999999997</v>
      </c>
      <c r="JH10" s="17">
        <v>178.8</v>
      </c>
      <c r="JI10" s="17">
        <v>185.36338000000001</v>
      </c>
      <c r="JJ10" s="17">
        <v>185.36338000000001</v>
      </c>
      <c r="JK10" s="17">
        <v>-6.5633800000000004</v>
      </c>
      <c r="JL10" s="17">
        <v>176.3</v>
      </c>
      <c r="JM10" s="17">
        <v>185.36338000000001</v>
      </c>
      <c r="JN10" s="17">
        <v>185.36338000000001</v>
      </c>
      <c r="JO10" s="17">
        <v>-9.0633800000000004</v>
      </c>
      <c r="JP10" s="17">
        <v>200</v>
      </c>
      <c r="JQ10" s="17">
        <v>185.36338000000001</v>
      </c>
      <c r="JR10" s="17">
        <v>185.36338000000001</v>
      </c>
      <c r="JS10" s="17">
        <v>14.636620000000001</v>
      </c>
      <c r="JT10" s="17">
        <v>274.5</v>
      </c>
      <c r="JU10" s="17">
        <v>278.88004000000001</v>
      </c>
      <c r="JV10" s="17">
        <v>278.88004000000001</v>
      </c>
      <c r="JW10" s="17">
        <v>-4.3800400000000002</v>
      </c>
      <c r="JX10" s="17"/>
      <c r="JY10" s="17"/>
      <c r="JZ10" s="17"/>
      <c r="KA10" s="17">
        <v>0</v>
      </c>
      <c r="KB10" s="17"/>
      <c r="KC10" s="17"/>
      <c r="KD10" s="17"/>
      <c r="KE10" s="17">
        <v>0</v>
      </c>
      <c r="KF10" s="17">
        <v>0</v>
      </c>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0.4</v>
      </c>
      <c r="LE10" s="17">
        <v>0.63188999999999995</v>
      </c>
      <c r="LF10" s="17">
        <v>0.63188999999999995</v>
      </c>
      <c r="LG10" s="17">
        <v>-0.23189000000000001</v>
      </c>
      <c r="LH10" s="17">
        <v>128.80000000000001</v>
      </c>
      <c r="LI10" s="17">
        <v>134.02087</v>
      </c>
      <c r="LJ10" s="17">
        <v>125.32380999999999</v>
      </c>
      <c r="LK10" s="17">
        <v>3.4761899999999999</v>
      </c>
      <c r="LL10" s="17">
        <v>79.099999999999994</v>
      </c>
      <c r="LM10" s="17">
        <v>85.753889999999998</v>
      </c>
      <c r="LN10" s="17">
        <v>76.263339999999999</v>
      </c>
      <c r="LO10" s="17">
        <v>2.8366600000000002</v>
      </c>
      <c r="LP10" s="17">
        <v>64.900000000000006</v>
      </c>
      <c r="LQ10" s="17">
        <v>67.133979999999994</v>
      </c>
      <c r="LR10" s="17">
        <v>67.133979999999994</v>
      </c>
      <c r="LS10" s="17">
        <v>-2.2339799999999999</v>
      </c>
      <c r="LT10" s="17">
        <v>71.8</v>
      </c>
      <c r="LU10" s="17">
        <v>69.731700000000004</v>
      </c>
      <c r="LV10" s="17">
        <v>65.984009999999998</v>
      </c>
      <c r="LW10" s="17">
        <v>5.8159900000000002</v>
      </c>
      <c r="LX10" s="17">
        <v>29.8</v>
      </c>
      <c r="LY10" s="17">
        <v>28.85801</v>
      </c>
      <c r="LZ10" s="17">
        <v>27.30705</v>
      </c>
      <c r="MA10" s="17">
        <v>2.49295</v>
      </c>
      <c r="MB10" s="17"/>
      <c r="MC10" s="17"/>
      <c r="MD10" s="17"/>
      <c r="ME10" s="17">
        <v>0</v>
      </c>
      <c r="MF10" s="17"/>
      <c r="MG10" s="17"/>
      <c r="MH10" s="17"/>
      <c r="MI10" s="17">
        <v>0</v>
      </c>
      <c r="MJ10" s="17"/>
      <c r="MK10" s="17"/>
      <c r="ML10" s="17"/>
      <c r="MM10" s="17">
        <v>0</v>
      </c>
      <c r="MN10" s="17">
        <v>146.69999999999999</v>
      </c>
      <c r="MO10" s="17">
        <v>151.08876000000001</v>
      </c>
      <c r="MP10" s="17">
        <v>151.08886999999999</v>
      </c>
      <c r="MQ10" s="17">
        <v>-4.3888699999999998</v>
      </c>
      <c r="MR10" s="17">
        <v>149</v>
      </c>
      <c r="MS10" s="17"/>
      <c r="MT10" s="17">
        <v>151.08886999999999</v>
      </c>
      <c r="MU10" s="17">
        <v>-2.08887</v>
      </c>
      <c r="MV10" s="17">
        <v>148.69999999999999</v>
      </c>
      <c r="MW10" s="17">
        <v>151.54248000000001</v>
      </c>
      <c r="MX10" s="17">
        <v>151.54258999999999</v>
      </c>
      <c r="MY10" s="17">
        <v>-2.84259</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v>144.87497999999999</v>
      </c>
      <c r="NW10" s="17">
        <v>-144.87497999999999</v>
      </c>
      <c r="NX10" s="17">
        <v>0</v>
      </c>
      <c r="NY10" s="17"/>
      <c r="NZ10" s="17">
        <v>72.655019999999993</v>
      </c>
      <c r="OA10" s="17">
        <v>-72.655019999999993</v>
      </c>
      <c r="OB10" s="17">
        <v>0</v>
      </c>
      <c r="OC10" s="17"/>
      <c r="OD10" s="17"/>
      <c r="OE10" s="17">
        <v>0</v>
      </c>
      <c r="OF10" s="17">
        <v>50.3</v>
      </c>
      <c r="OG10" s="17">
        <v>68.599999999999994</v>
      </c>
      <c r="OH10" s="17">
        <v>62.33</v>
      </c>
      <c r="OI10" s="17">
        <v>-12.03</v>
      </c>
      <c r="OJ10" s="17">
        <v>0</v>
      </c>
      <c r="OK10" s="17"/>
      <c r="OL10" s="17"/>
      <c r="OM10" s="17">
        <v>0</v>
      </c>
      <c r="ON10" s="17">
        <v>12.3</v>
      </c>
      <c r="OO10" s="17">
        <v>13.714</v>
      </c>
      <c r="OP10" s="17">
        <v>13.714</v>
      </c>
      <c r="OQ10" s="17">
        <v>-1.4139999999999999</v>
      </c>
      <c r="OR10" s="17">
        <v>0</v>
      </c>
      <c r="OS10" s="17"/>
      <c r="OT10" s="17"/>
      <c r="OU10" s="17">
        <v>0</v>
      </c>
      <c r="OV10" s="17">
        <v>4.9000000000000004</v>
      </c>
      <c r="OW10" s="17">
        <v>5</v>
      </c>
      <c r="OX10" s="17">
        <v>5</v>
      </c>
      <c r="OY10" s="17">
        <v>-0.1</v>
      </c>
      <c r="OZ10" s="17">
        <v>5.0999999999999996</v>
      </c>
      <c r="PA10" s="17"/>
      <c r="PB10" s="17"/>
      <c r="PC10" s="17">
        <v>5.0999999999999996</v>
      </c>
      <c r="PD10" s="17">
        <v>9.9</v>
      </c>
      <c r="PE10" s="17"/>
      <c r="PF10" s="17"/>
      <c r="PG10" s="17">
        <v>9.9</v>
      </c>
      <c r="PH10" s="17">
        <v>2.6</v>
      </c>
      <c r="PI10" s="17">
        <v>1.0609999999999999</v>
      </c>
      <c r="PJ10" s="17"/>
      <c r="PK10" s="17">
        <v>2.6</v>
      </c>
      <c r="PL10" s="17">
        <v>0.6</v>
      </c>
      <c r="PM10" s="17">
        <v>0.7</v>
      </c>
      <c r="PN10" s="17">
        <v>0.7</v>
      </c>
      <c r="PO10" s="17">
        <v>-0.1</v>
      </c>
      <c r="PP10" s="17">
        <v>1.8</v>
      </c>
      <c r="PQ10" s="17">
        <v>1.82</v>
      </c>
      <c r="PR10" s="17">
        <v>1.82</v>
      </c>
      <c r="PS10" s="17">
        <v>-0.02</v>
      </c>
      <c r="PT10" s="17">
        <v>4.5</v>
      </c>
      <c r="PU10" s="17">
        <v>4.4000000000000004</v>
      </c>
      <c r="PV10" s="17">
        <v>4.4000000000000004</v>
      </c>
      <c r="PW10" s="17">
        <v>0.1</v>
      </c>
      <c r="PX10" s="17">
        <v>15.2</v>
      </c>
      <c r="PY10" s="17">
        <v>16</v>
      </c>
      <c r="PZ10" s="17">
        <v>14.077669999999999</v>
      </c>
      <c r="QA10" s="17">
        <v>1.12233</v>
      </c>
      <c r="QB10" s="17">
        <v>3.4</v>
      </c>
      <c r="QC10" s="17">
        <v>3.8</v>
      </c>
      <c r="QD10" s="17">
        <v>3.8</v>
      </c>
      <c r="QE10" s="17">
        <v>-0.4</v>
      </c>
      <c r="QF10" s="17">
        <v>3.2</v>
      </c>
      <c r="QG10" s="17">
        <v>3.1</v>
      </c>
      <c r="QH10" s="17">
        <v>3.1</v>
      </c>
      <c r="QI10" s="17">
        <v>0.1</v>
      </c>
      <c r="QJ10" s="17">
        <v>3.4</v>
      </c>
      <c r="QK10" s="17">
        <v>3.4</v>
      </c>
      <c r="QL10" s="17">
        <v>3.4</v>
      </c>
      <c r="QM10" s="17">
        <v>0</v>
      </c>
      <c r="QN10" s="17">
        <v>17.5</v>
      </c>
      <c r="QO10" s="17">
        <v>16.990290000000002</v>
      </c>
      <c r="QP10" s="17">
        <v>16.990290000000002</v>
      </c>
      <c r="QQ10" s="17">
        <v>0.50971</v>
      </c>
      <c r="QR10" s="17">
        <v>0</v>
      </c>
      <c r="QS10" s="17"/>
      <c r="QT10" s="17"/>
      <c r="QU10" s="17">
        <v>0</v>
      </c>
      <c r="QV10" s="17">
        <v>0</v>
      </c>
      <c r="QW10" s="17"/>
      <c r="QX10" s="17"/>
      <c r="QY10" s="17">
        <v>0</v>
      </c>
      <c r="QZ10" s="17">
        <v>12</v>
      </c>
      <c r="RA10" s="17"/>
      <c r="RB10" s="17">
        <v>15.615</v>
      </c>
      <c r="RC10" s="17">
        <v>-3.6150000000000002</v>
      </c>
      <c r="RD10" s="17">
        <v>39.299999999999997</v>
      </c>
      <c r="RE10" s="17"/>
      <c r="RF10" s="17">
        <v>40.793999999999997</v>
      </c>
      <c r="RG10" s="17">
        <v>-1.494</v>
      </c>
      <c r="RH10" s="17">
        <v>4.4000000000000004</v>
      </c>
      <c r="RI10" s="17">
        <v>4.2</v>
      </c>
      <c r="RJ10" s="17">
        <v>4.2</v>
      </c>
      <c r="RK10" s="17">
        <v>0.2</v>
      </c>
      <c r="RL10" s="17">
        <v>1.2</v>
      </c>
      <c r="RM10" s="17">
        <v>1.2</v>
      </c>
      <c r="RN10" s="17">
        <v>1.2</v>
      </c>
      <c r="RO10" s="17">
        <v>0</v>
      </c>
      <c r="RP10" s="17">
        <v>1.2</v>
      </c>
      <c r="RQ10" s="17">
        <v>1.2</v>
      </c>
      <c r="RR10" s="17">
        <v>1.2</v>
      </c>
      <c r="RS10" s="17">
        <v>0</v>
      </c>
      <c r="RT10" s="17">
        <v>3</v>
      </c>
      <c r="RU10" s="17">
        <v>2.8</v>
      </c>
      <c r="RV10" s="17">
        <v>2.8</v>
      </c>
      <c r="RW10" s="17">
        <v>0.2</v>
      </c>
      <c r="RX10" s="17">
        <v>0</v>
      </c>
      <c r="RY10" s="17"/>
      <c r="RZ10" s="17"/>
      <c r="SA10" s="17">
        <v>0</v>
      </c>
      <c r="SB10" s="17">
        <v>2.4</v>
      </c>
      <c r="SC10" s="17">
        <v>2.4510000000000001</v>
      </c>
      <c r="SD10" s="17">
        <v>2.4510000000000001</v>
      </c>
      <c r="SE10" s="17">
        <v>-5.0999999999999997E-2</v>
      </c>
      <c r="SF10" s="17">
        <v>10.8</v>
      </c>
      <c r="SG10" s="17">
        <v>9.5023</v>
      </c>
      <c r="SH10" s="17">
        <v>13.23728</v>
      </c>
      <c r="SI10" s="17">
        <v>-2.4372799999999999</v>
      </c>
      <c r="SJ10" s="17">
        <v>1.2</v>
      </c>
      <c r="SK10" s="17">
        <v>1.1599999999999999</v>
      </c>
      <c r="SL10" s="17">
        <v>1.1599999999999999</v>
      </c>
      <c r="SM10" s="17">
        <v>0.04</v>
      </c>
      <c r="SN10" s="17"/>
      <c r="SO10" s="17">
        <v>0.4</v>
      </c>
      <c r="SP10" s="17">
        <v>0.4</v>
      </c>
      <c r="SQ10" s="17">
        <v>-0.4</v>
      </c>
      <c r="SR10" s="17">
        <v>6.5</v>
      </c>
      <c r="SS10" s="17">
        <v>3.9</v>
      </c>
      <c r="ST10" s="17">
        <v>3.9</v>
      </c>
      <c r="SU10" s="17">
        <v>2.6</v>
      </c>
      <c r="SV10" s="17">
        <v>3.1</v>
      </c>
      <c r="SW10" s="17">
        <v>3</v>
      </c>
      <c r="SX10" s="17">
        <v>3</v>
      </c>
      <c r="SY10" s="17">
        <v>0.1</v>
      </c>
      <c r="SZ10" s="17">
        <v>6.7</v>
      </c>
      <c r="TA10" s="17">
        <v>3.5</v>
      </c>
      <c r="TB10" s="17">
        <v>3.5</v>
      </c>
      <c r="TC10" s="17">
        <v>3.2</v>
      </c>
      <c r="TD10" s="17">
        <v>9.4</v>
      </c>
      <c r="TE10" s="17">
        <v>5</v>
      </c>
      <c r="TF10" s="17">
        <v>5</v>
      </c>
      <c r="TG10" s="17">
        <v>4.4000000000000004</v>
      </c>
      <c r="TH10" s="17">
        <v>10</v>
      </c>
      <c r="TI10" s="17">
        <v>10</v>
      </c>
      <c r="TJ10" s="17">
        <v>10</v>
      </c>
      <c r="TK10" s="17">
        <v>0</v>
      </c>
      <c r="TL10" s="17">
        <v>15.3</v>
      </c>
      <c r="TM10" s="17">
        <v>20.57</v>
      </c>
      <c r="TN10" s="17">
        <v>20.57</v>
      </c>
      <c r="TO10" s="17">
        <v>-5.27</v>
      </c>
      <c r="TP10" s="17">
        <v>45.5</v>
      </c>
      <c r="TQ10" s="17">
        <v>23.887</v>
      </c>
      <c r="TR10" s="17">
        <v>23.887</v>
      </c>
      <c r="TS10" s="17">
        <v>21.613</v>
      </c>
      <c r="TT10" s="17">
        <v>0</v>
      </c>
      <c r="TU10" s="17"/>
      <c r="TV10" s="17"/>
      <c r="TW10" s="17">
        <v>0</v>
      </c>
      <c r="TX10" s="17">
        <v>21.9</v>
      </c>
      <c r="TY10" s="17">
        <v>37.768999999999998</v>
      </c>
      <c r="TZ10" s="17">
        <v>37.768999999999998</v>
      </c>
      <c r="UA10" s="17">
        <v>-15.869</v>
      </c>
      <c r="UB10" s="17">
        <v>62.6</v>
      </c>
      <c r="UC10" s="17">
        <v>61.140999999999998</v>
      </c>
      <c r="UD10" s="17">
        <v>61.140999999999998</v>
      </c>
      <c r="UE10" s="17">
        <v>1.4590000000000001</v>
      </c>
      <c r="UF10" s="17">
        <v>2.9</v>
      </c>
      <c r="UG10" s="17">
        <v>1.458</v>
      </c>
      <c r="UH10" s="17">
        <v>1.458</v>
      </c>
      <c r="UI10" s="17">
        <v>1.4419999999999999</v>
      </c>
      <c r="UJ10" s="17">
        <v>0.3</v>
      </c>
      <c r="UK10" s="17">
        <v>0.95699999999999996</v>
      </c>
      <c r="UL10" s="17">
        <v>0.95699999999999996</v>
      </c>
      <c r="UM10" s="17">
        <v>-0.65700000000000003</v>
      </c>
      <c r="UN10" s="17">
        <v>10.5</v>
      </c>
      <c r="UO10" s="17">
        <v>11</v>
      </c>
      <c r="UP10" s="17">
        <v>4</v>
      </c>
      <c r="UQ10" s="17">
        <v>6.5</v>
      </c>
      <c r="UR10" s="17">
        <v>3.4</v>
      </c>
      <c r="US10" s="17">
        <v>3</v>
      </c>
      <c r="UT10" s="17">
        <v>2</v>
      </c>
      <c r="UU10" s="17">
        <v>1.4</v>
      </c>
      <c r="UV10" s="17">
        <v>7.4</v>
      </c>
      <c r="UW10" s="17">
        <v>7.5</v>
      </c>
      <c r="UX10" s="17">
        <v>7.5</v>
      </c>
      <c r="UY10" s="17">
        <v>-0.1</v>
      </c>
      <c r="UZ10" s="17">
        <v>7.5</v>
      </c>
      <c r="VA10" s="17">
        <v>9</v>
      </c>
      <c r="VB10" s="17">
        <v>8</v>
      </c>
      <c r="VC10" s="17">
        <v>-0.5</v>
      </c>
      <c r="VD10" s="17">
        <v>8</v>
      </c>
      <c r="VE10" s="17">
        <v>10</v>
      </c>
      <c r="VF10" s="17">
        <v>10</v>
      </c>
      <c r="VG10" s="17">
        <v>-2</v>
      </c>
      <c r="VH10" s="17">
        <v>8.5</v>
      </c>
      <c r="VI10" s="17">
        <v>10</v>
      </c>
      <c r="VJ10" s="17">
        <v>10</v>
      </c>
      <c r="VK10" s="17">
        <v>-1.5</v>
      </c>
      <c r="VL10" s="17">
        <v>8.8000000000000007</v>
      </c>
      <c r="VM10" s="17">
        <v>11.712</v>
      </c>
      <c r="VN10" s="17">
        <v>11.712</v>
      </c>
      <c r="VO10" s="17">
        <v>-2.9119999999999999</v>
      </c>
      <c r="VP10" s="17">
        <v>0</v>
      </c>
      <c r="VQ10" s="17"/>
      <c r="VR10" s="17"/>
      <c r="VS10" s="17">
        <v>0</v>
      </c>
      <c r="VT10" s="17">
        <v>0</v>
      </c>
      <c r="VU10" s="17"/>
      <c r="VV10" s="17"/>
      <c r="VW10" s="17">
        <v>0</v>
      </c>
      <c r="VX10" s="17">
        <v>0</v>
      </c>
      <c r="VY10" s="17"/>
      <c r="VZ10" s="17"/>
      <c r="WA10" s="17">
        <v>0</v>
      </c>
      <c r="WB10" s="17">
        <v>0.6</v>
      </c>
      <c r="WC10" s="17">
        <v>0.6</v>
      </c>
      <c r="WD10" s="17">
        <v>0.6</v>
      </c>
      <c r="WE10" s="17">
        <v>0</v>
      </c>
      <c r="WF10" s="17">
        <v>0</v>
      </c>
      <c r="WG10" s="17">
        <v>4.5999999999999996</v>
      </c>
      <c r="WH10" s="17">
        <v>8</v>
      </c>
      <c r="WI10" s="17">
        <v>-8</v>
      </c>
      <c r="WJ10" s="17">
        <v>0</v>
      </c>
      <c r="WK10" s="17">
        <v>4.4000000000000004</v>
      </c>
      <c r="WL10" s="17">
        <v>6</v>
      </c>
      <c r="WM10" s="17">
        <v>-6</v>
      </c>
      <c r="WN10" s="17">
        <v>0</v>
      </c>
      <c r="WO10" s="17"/>
      <c r="WP10" s="17"/>
      <c r="WQ10" s="17">
        <v>0</v>
      </c>
      <c r="WR10" s="17">
        <v>0</v>
      </c>
      <c r="WS10" s="17"/>
      <c r="WT10" s="17"/>
      <c r="WU10" s="17">
        <v>0</v>
      </c>
      <c r="WV10" s="17">
        <v>7.5</v>
      </c>
      <c r="WW10" s="17">
        <v>7.6</v>
      </c>
      <c r="WX10" s="17">
        <v>7.6</v>
      </c>
      <c r="WY10" s="17">
        <v>-0.1</v>
      </c>
      <c r="WZ10" s="17">
        <v>18.5</v>
      </c>
      <c r="XA10" s="17">
        <v>18.4466</v>
      </c>
      <c r="XB10" s="17">
        <v>18.4466</v>
      </c>
      <c r="XC10" s="17">
        <v>5.3400000000000003E-2</v>
      </c>
      <c r="XD10" s="17">
        <v>8.5</v>
      </c>
      <c r="XE10" s="17">
        <v>10</v>
      </c>
      <c r="XF10" s="17">
        <v>10</v>
      </c>
      <c r="XG10" s="17">
        <v>-1.5</v>
      </c>
      <c r="XH10" s="17">
        <v>31.5</v>
      </c>
      <c r="XI10" s="17">
        <v>29</v>
      </c>
      <c r="XJ10" s="17">
        <v>31.5</v>
      </c>
      <c r="XK10" s="17">
        <v>0</v>
      </c>
      <c r="XL10" s="17">
        <v>26.9</v>
      </c>
      <c r="XM10" s="17">
        <v>29</v>
      </c>
      <c r="XN10" s="17">
        <v>31.5</v>
      </c>
      <c r="XO10" s="17">
        <v>-4.5999999999999996</v>
      </c>
      <c r="XP10" s="17">
        <v>14.6</v>
      </c>
      <c r="XQ10" s="17">
        <v>14</v>
      </c>
      <c r="XR10" s="17">
        <v>14</v>
      </c>
      <c r="XS10" s="17">
        <v>0.6</v>
      </c>
      <c r="XT10" s="17">
        <v>18.3</v>
      </c>
      <c r="XU10" s="17">
        <v>19.263000000000002</v>
      </c>
      <c r="XV10" s="17">
        <v>19.263000000000002</v>
      </c>
      <c r="XW10" s="17">
        <v>-0.96299999999999997</v>
      </c>
      <c r="XX10" s="17">
        <v>7.5</v>
      </c>
      <c r="XY10" s="17">
        <v>7.8</v>
      </c>
      <c r="XZ10" s="17">
        <v>7.8</v>
      </c>
      <c r="YA10" s="17">
        <v>-0.3</v>
      </c>
      <c r="YB10" s="17">
        <v>10.53</v>
      </c>
      <c r="YC10" s="17">
        <v>7.4</v>
      </c>
      <c r="YD10" s="17">
        <v>7.4</v>
      </c>
      <c r="YE10" s="17">
        <v>3.13</v>
      </c>
    </row>
    <row r="11" spans="1:655" ht="24" customHeight="1" x14ac:dyDescent="0.25">
      <c r="A11" s="1"/>
      <c r="B11" s="16" t="s">
        <v>101</v>
      </c>
      <c r="C11" s="16" t="s">
        <v>873</v>
      </c>
      <c r="D11" s="17">
        <v>0</v>
      </c>
      <c r="E11" s="17">
        <v>101.60194</v>
      </c>
      <c r="F11" s="17">
        <v>101.60194</v>
      </c>
      <c r="G11" s="17">
        <v>-101.60194</v>
      </c>
      <c r="H11" s="17">
        <v>499.5</v>
      </c>
      <c r="I11" s="17">
        <v>594.17128000000002</v>
      </c>
      <c r="J11" s="17">
        <v>643.52629999999999</v>
      </c>
      <c r="K11" s="17">
        <v>-144.02629999999999</v>
      </c>
      <c r="L11" s="17">
        <v>72.599999999999994</v>
      </c>
      <c r="M11" s="17">
        <v>193.29447999999999</v>
      </c>
      <c r="N11" s="17">
        <v>209.35054</v>
      </c>
      <c r="O11" s="17">
        <v>-136.75054</v>
      </c>
      <c r="P11" s="17"/>
      <c r="Q11" s="17"/>
      <c r="R11" s="17"/>
      <c r="S11" s="17">
        <v>0</v>
      </c>
      <c r="T11" s="17"/>
      <c r="U11" s="17"/>
      <c r="V11" s="17"/>
      <c r="W11" s="17">
        <v>0</v>
      </c>
      <c r="X11" s="17">
        <v>0</v>
      </c>
      <c r="Y11" s="17"/>
      <c r="Z11" s="17"/>
      <c r="AA11" s="17">
        <v>0</v>
      </c>
      <c r="AB11" s="17">
        <v>63.1</v>
      </c>
      <c r="AC11" s="17">
        <v>82.930400000000006</v>
      </c>
      <c r="AD11" s="17">
        <v>87.85</v>
      </c>
      <c r="AE11" s="17">
        <v>-24.75</v>
      </c>
      <c r="AF11" s="17"/>
      <c r="AG11" s="17"/>
      <c r="AH11" s="17"/>
      <c r="AI11" s="17">
        <v>0</v>
      </c>
      <c r="AJ11" s="17"/>
      <c r="AK11" s="17"/>
      <c r="AL11" s="17"/>
      <c r="AM11" s="17">
        <v>0</v>
      </c>
      <c r="AN11" s="17">
        <v>191.26760999999999</v>
      </c>
      <c r="AO11" s="17">
        <v>196.22801999999999</v>
      </c>
      <c r="AP11" s="17">
        <v>196.22801999999999</v>
      </c>
      <c r="AQ11" s="17">
        <v>-4.9604100000000004</v>
      </c>
      <c r="AR11" s="17">
        <v>209.91012000000001</v>
      </c>
      <c r="AS11" s="17">
        <v>196.22801999999999</v>
      </c>
      <c r="AT11" s="17">
        <v>196.22801999999999</v>
      </c>
      <c r="AU11" s="17">
        <v>13.6821</v>
      </c>
      <c r="AV11" s="17">
        <v>215.92449999999999</v>
      </c>
      <c r="AW11" s="17">
        <v>196.22801999999999</v>
      </c>
      <c r="AX11" s="17">
        <v>196.22801999999999</v>
      </c>
      <c r="AY11" s="17">
        <v>19.696480000000001</v>
      </c>
      <c r="AZ11" s="17">
        <v>289.52746999999999</v>
      </c>
      <c r="BA11" s="17">
        <v>295.22593999999998</v>
      </c>
      <c r="BB11" s="17">
        <v>295.22593999999998</v>
      </c>
      <c r="BC11" s="17">
        <v>-5.6984700000000004</v>
      </c>
      <c r="BD11" s="17">
        <v>220.58761999999999</v>
      </c>
      <c r="BE11" s="17">
        <v>208.07390000000001</v>
      </c>
      <c r="BF11" s="17">
        <v>208.07390000000001</v>
      </c>
      <c r="BG11" s="17">
        <v>12.513719999999999</v>
      </c>
      <c r="BH11" s="17">
        <v>115.00516</v>
      </c>
      <c r="BI11" s="17">
        <v>104.34936999999999</v>
      </c>
      <c r="BJ11" s="17">
        <v>104.34936999999999</v>
      </c>
      <c r="BK11" s="17">
        <v>10.65579</v>
      </c>
      <c r="BL11" s="17">
        <v>357.74901999999997</v>
      </c>
      <c r="BM11" s="17">
        <v>381.3057</v>
      </c>
      <c r="BN11" s="17">
        <v>184.16699</v>
      </c>
      <c r="BO11" s="17">
        <v>173.58203</v>
      </c>
      <c r="BP11" s="17">
        <v>2.2390500000000002</v>
      </c>
      <c r="BQ11" s="17">
        <v>4.4318400000000002</v>
      </c>
      <c r="BR11" s="17">
        <v>4.4318400000000002</v>
      </c>
      <c r="BS11" s="17">
        <v>-2.19279</v>
      </c>
      <c r="BT11" s="17"/>
      <c r="BU11" s="17"/>
      <c r="BV11" s="17"/>
      <c r="BW11" s="17">
        <v>0</v>
      </c>
      <c r="BX11" s="17"/>
      <c r="BY11" s="17"/>
      <c r="BZ11" s="17"/>
      <c r="CA11" s="17">
        <v>0</v>
      </c>
      <c r="CB11" s="17"/>
      <c r="CC11" s="17"/>
      <c r="CD11" s="17"/>
      <c r="CE11" s="17">
        <v>0</v>
      </c>
      <c r="CF11" s="17"/>
      <c r="CG11" s="17"/>
      <c r="CH11" s="17"/>
      <c r="CI11" s="17">
        <v>0</v>
      </c>
      <c r="CJ11" s="17">
        <v>4.7</v>
      </c>
      <c r="CK11" s="17">
        <v>120.1673</v>
      </c>
      <c r="CL11" s="17">
        <v>120.1673</v>
      </c>
      <c r="CM11" s="17">
        <v>-115.46729999999999</v>
      </c>
      <c r="CN11" s="17">
        <v>0</v>
      </c>
      <c r="CO11" s="17">
        <v>5.1333399999999996</v>
      </c>
      <c r="CP11" s="17">
        <v>5.1333399999999996</v>
      </c>
      <c r="CQ11" s="17">
        <v>-5.1333399999999996</v>
      </c>
      <c r="CR11" s="17">
        <v>0</v>
      </c>
      <c r="CS11" s="17">
        <v>2.8177599999999998</v>
      </c>
      <c r="CT11" s="17">
        <v>2.8177599999999998</v>
      </c>
      <c r="CU11" s="17">
        <v>-2.8177599999999998</v>
      </c>
      <c r="CV11" s="17">
        <v>0</v>
      </c>
      <c r="CW11" s="17"/>
      <c r="CX11" s="17"/>
      <c r="CY11" s="17">
        <v>0</v>
      </c>
      <c r="CZ11" s="17">
        <v>0</v>
      </c>
      <c r="DA11" s="17">
        <v>6.8787000000000003</v>
      </c>
      <c r="DB11" s="17">
        <v>6.8787000000000003</v>
      </c>
      <c r="DC11" s="17">
        <v>-6.8787000000000003</v>
      </c>
      <c r="DD11" s="17">
        <v>3.6</v>
      </c>
      <c r="DE11" s="17">
        <v>14.919420000000001</v>
      </c>
      <c r="DF11" s="17">
        <v>14.919420000000001</v>
      </c>
      <c r="DG11" s="17">
        <v>-11.319419999999999</v>
      </c>
      <c r="DH11" s="17">
        <v>0</v>
      </c>
      <c r="DI11" s="17">
        <v>79.316010000000006</v>
      </c>
      <c r="DJ11" s="17">
        <v>77.777869999999993</v>
      </c>
      <c r="DK11" s="17">
        <v>-77.777869999999993</v>
      </c>
      <c r="DL11" s="17"/>
      <c r="DM11" s="17"/>
      <c r="DN11" s="17"/>
      <c r="DO11" s="17">
        <v>0</v>
      </c>
      <c r="DP11" s="17"/>
      <c r="DQ11" s="17"/>
      <c r="DR11" s="17"/>
      <c r="DS11" s="17">
        <v>0</v>
      </c>
      <c r="DT11" s="17"/>
      <c r="DU11" s="17"/>
      <c r="DV11" s="17"/>
      <c r="DW11" s="17">
        <v>0</v>
      </c>
      <c r="DX11" s="17"/>
      <c r="DY11" s="17"/>
      <c r="DZ11" s="17"/>
      <c r="EA11" s="17">
        <v>0</v>
      </c>
      <c r="EB11" s="17">
        <v>17.8</v>
      </c>
      <c r="EC11" s="17">
        <v>86.304270000000002</v>
      </c>
      <c r="ED11" s="17">
        <v>81.041709999999995</v>
      </c>
      <c r="EE11" s="17">
        <v>-63.241709999999998</v>
      </c>
      <c r="EF11" s="17">
        <v>89.3</v>
      </c>
      <c r="EG11" s="17">
        <v>109.84978</v>
      </c>
      <c r="EH11" s="17">
        <v>110.26321</v>
      </c>
      <c r="EI11" s="17">
        <v>-20.96321</v>
      </c>
      <c r="EJ11" s="17"/>
      <c r="EK11" s="17"/>
      <c r="EL11" s="17"/>
      <c r="EM11" s="17">
        <v>0</v>
      </c>
      <c r="EN11" s="17"/>
      <c r="EO11" s="17"/>
      <c r="EP11" s="17"/>
      <c r="EQ11" s="17">
        <v>0</v>
      </c>
      <c r="ER11" s="17"/>
      <c r="ES11" s="17"/>
      <c r="ET11" s="17"/>
      <c r="EU11" s="17">
        <v>0</v>
      </c>
      <c r="EV11" s="17">
        <v>6.3</v>
      </c>
      <c r="EW11" s="17">
        <v>6.39</v>
      </c>
      <c r="EX11" s="17">
        <v>6.39</v>
      </c>
      <c r="EY11" s="17">
        <v>-0.09</v>
      </c>
      <c r="EZ11" s="17">
        <v>131.5</v>
      </c>
      <c r="FA11" s="17"/>
      <c r="FB11" s="17"/>
      <c r="FC11" s="17">
        <v>131.5</v>
      </c>
      <c r="FD11" s="17">
        <v>15.4</v>
      </c>
      <c r="FE11" s="17">
        <v>30.017749999999999</v>
      </c>
      <c r="FF11" s="17">
        <v>30.676880000000001</v>
      </c>
      <c r="FG11" s="17">
        <v>-15.27688</v>
      </c>
      <c r="FH11" s="17">
        <v>36.700000000000003</v>
      </c>
      <c r="FI11" s="17">
        <v>58.707270000000001</v>
      </c>
      <c r="FJ11" s="17">
        <v>66.990290000000002</v>
      </c>
      <c r="FK11" s="17">
        <v>-30.290289999999999</v>
      </c>
      <c r="FL11" s="17">
        <v>0</v>
      </c>
      <c r="FM11" s="17">
        <v>19.012820000000001</v>
      </c>
      <c r="FN11" s="17">
        <v>16.959009999999999</v>
      </c>
      <c r="FO11" s="17">
        <v>-16.959009999999999</v>
      </c>
      <c r="FP11" s="17">
        <v>17.600000000000001</v>
      </c>
      <c r="FQ11" s="17">
        <v>18.088999999999999</v>
      </c>
      <c r="FR11" s="17">
        <v>17.91338</v>
      </c>
      <c r="FS11" s="17">
        <v>-0.31337999999999999</v>
      </c>
      <c r="FT11" s="17">
        <v>11.6</v>
      </c>
      <c r="FU11" s="17">
        <v>12</v>
      </c>
      <c r="FV11" s="17">
        <v>10.67961</v>
      </c>
      <c r="FW11" s="17">
        <v>0.92039000000000004</v>
      </c>
      <c r="FX11" s="17">
        <v>0</v>
      </c>
      <c r="FY11" s="17">
        <v>65.663929999999993</v>
      </c>
      <c r="FZ11" s="17">
        <v>65.663929999999993</v>
      </c>
      <c r="GA11" s="17">
        <v>-65.663929999999993</v>
      </c>
      <c r="GB11" s="17">
        <v>140.5</v>
      </c>
      <c r="GC11" s="17">
        <v>184.91498000000001</v>
      </c>
      <c r="GD11" s="17">
        <v>184.91498000000001</v>
      </c>
      <c r="GE11" s="17">
        <v>-44.41498</v>
      </c>
      <c r="GF11" s="17">
        <v>140.30000000000001</v>
      </c>
      <c r="GG11" s="17">
        <v>184.91498000000001</v>
      </c>
      <c r="GH11" s="17">
        <v>184.91498000000001</v>
      </c>
      <c r="GI11" s="17">
        <v>-44.614980000000003</v>
      </c>
      <c r="GJ11" s="17">
        <v>175.3</v>
      </c>
      <c r="GK11" s="17">
        <v>185.47028</v>
      </c>
      <c r="GL11" s="17">
        <v>185.47028</v>
      </c>
      <c r="GM11" s="17">
        <v>-10.17028</v>
      </c>
      <c r="GN11" s="17">
        <v>67</v>
      </c>
      <c r="GO11" s="17">
        <v>83.43732</v>
      </c>
      <c r="GP11" s="17">
        <v>44.550759999999997</v>
      </c>
      <c r="GQ11" s="17">
        <v>22.44924</v>
      </c>
      <c r="GR11" s="17">
        <v>6.2</v>
      </c>
      <c r="GS11" s="17"/>
      <c r="GT11" s="17"/>
      <c r="GU11" s="17">
        <v>6.2</v>
      </c>
      <c r="GV11" s="17">
        <v>5.4</v>
      </c>
      <c r="GW11" s="17">
        <v>6.0884900000000002</v>
      </c>
      <c r="GX11" s="17">
        <v>6.8964100000000004</v>
      </c>
      <c r="GY11" s="17">
        <v>-1.49641</v>
      </c>
      <c r="GZ11" s="17">
        <v>3.3</v>
      </c>
      <c r="HA11" s="17">
        <v>12.000069999999999</v>
      </c>
      <c r="HB11" s="17">
        <v>12</v>
      </c>
      <c r="HC11" s="17">
        <v>-8.6999999999999993</v>
      </c>
      <c r="HD11" s="17">
        <v>10.4</v>
      </c>
      <c r="HE11" s="17">
        <v>30.81456</v>
      </c>
      <c r="HF11" s="17">
        <v>30.81456</v>
      </c>
      <c r="HG11" s="17">
        <v>-20.414560000000002</v>
      </c>
      <c r="HH11" s="17">
        <v>1.4</v>
      </c>
      <c r="HI11" s="17">
        <v>1.97359</v>
      </c>
      <c r="HJ11" s="17">
        <v>1.97359</v>
      </c>
      <c r="HK11" s="17">
        <v>-0.57359000000000004</v>
      </c>
      <c r="HL11" s="17">
        <v>0</v>
      </c>
      <c r="HM11" s="17"/>
      <c r="HN11" s="17"/>
      <c r="HO11" s="17">
        <v>0</v>
      </c>
      <c r="HP11" s="17">
        <v>8.5</v>
      </c>
      <c r="HQ11" s="17">
        <v>25.000160000000001</v>
      </c>
      <c r="HR11" s="17">
        <v>25</v>
      </c>
      <c r="HS11" s="17">
        <v>-16.5</v>
      </c>
      <c r="HT11" s="17"/>
      <c r="HU11" s="17"/>
      <c r="HV11" s="17"/>
      <c r="HW11" s="17">
        <v>0</v>
      </c>
      <c r="HX11" s="17"/>
      <c r="HY11" s="17"/>
      <c r="HZ11" s="17"/>
      <c r="IA11" s="17">
        <v>0</v>
      </c>
      <c r="IB11" s="17">
        <v>35.1</v>
      </c>
      <c r="IC11" s="17">
        <v>54.27449</v>
      </c>
      <c r="ID11" s="17">
        <v>44.505789999999998</v>
      </c>
      <c r="IE11" s="17">
        <v>-9.4057899999999997</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50.6</v>
      </c>
      <c r="JE11" s="17">
        <v>64.999359999999996</v>
      </c>
      <c r="JF11" s="17">
        <v>19.533940000000001</v>
      </c>
      <c r="JG11" s="17">
        <v>31.06606</v>
      </c>
      <c r="JH11" s="17">
        <v>177.4</v>
      </c>
      <c r="JI11" s="17">
        <v>185.36993000000001</v>
      </c>
      <c r="JJ11" s="17">
        <v>185.36993000000001</v>
      </c>
      <c r="JK11" s="17">
        <v>-7.9699299999999997</v>
      </c>
      <c r="JL11" s="17">
        <v>177.6</v>
      </c>
      <c r="JM11" s="17">
        <v>185.36993000000001</v>
      </c>
      <c r="JN11" s="17">
        <v>185.36993000000001</v>
      </c>
      <c r="JO11" s="17">
        <v>-7.7699299999999996</v>
      </c>
      <c r="JP11" s="17">
        <v>200</v>
      </c>
      <c r="JQ11" s="17">
        <v>185.36993000000001</v>
      </c>
      <c r="JR11" s="17">
        <v>185.36993000000001</v>
      </c>
      <c r="JS11" s="17">
        <v>14.63007</v>
      </c>
      <c r="JT11" s="17">
        <v>264.2</v>
      </c>
      <c r="JU11" s="17">
        <v>278.88988999999998</v>
      </c>
      <c r="JV11" s="17">
        <v>278.88988999999998</v>
      </c>
      <c r="JW11" s="17">
        <v>-14.68989</v>
      </c>
      <c r="JX11" s="17"/>
      <c r="JY11" s="17"/>
      <c r="JZ11" s="17"/>
      <c r="KA11" s="17">
        <v>0</v>
      </c>
      <c r="KB11" s="17"/>
      <c r="KC11" s="17"/>
      <c r="KD11" s="17"/>
      <c r="KE11" s="17">
        <v>0</v>
      </c>
      <c r="KF11" s="17">
        <v>0</v>
      </c>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0.4</v>
      </c>
      <c r="LE11" s="17">
        <v>0.63188999999999995</v>
      </c>
      <c r="LF11" s="17">
        <v>0.63188999999999995</v>
      </c>
      <c r="LG11" s="17">
        <v>-0.23189000000000001</v>
      </c>
      <c r="LH11" s="17">
        <v>20.7</v>
      </c>
      <c r="LI11" s="17">
        <v>134.02096</v>
      </c>
      <c r="LJ11" s="17">
        <v>125.32380999999999</v>
      </c>
      <c r="LK11" s="17">
        <v>-104.62381000000001</v>
      </c>
      <c r="LL11" s="17">
        <v>33.6</v>
      </c>
      <c r="LM11" s="17">
        <v>92.444320000000005</v>
      </c>
      <c r="LN11" s="17">
        <v>76.263339999999999</v>
      </c>
      <c r="LO11" s="17">
        <v>-42.663339999999998</v>
      </c>
      <c r="LP11" s="17">
        <v>45.2</v>
      </c>
      <c r="LQ11" s="17">
        <v>67.133979999999994</v>
      </c>
      <c r="LR11" s="17">
        <v>67.133979999999994</v>
      </c>
      <c r="LS11" s="17">
        <v>-21.933979999999998</v>
      </c>
      <c r="LT11" s="17">
        <v>31.4</v>
      </c>
      <c r="LU11" s="17">
        <v>72.373769999999993</v>
      </c>
      <c r="LV11" s="17">
        <v>65.984009999999998</v>
      </c>
      <c r="LW11" s="17">
        <v>-34.584009999999999</v>
      </c>
      <c r="LX11" s="17">
        <v>23</v>
      </c>
      <c r="LY11" s="17">
        <v>29.951409999999999</v>
      </c>
      <c r="LZ11" s="17">
        <v>27.30705</v>
      </c>
      <c r="MA11" s="17">
        <v>-4.3070500000000003</v>
      </c>
      <c r="MB11" s="17"/>
      <c r="MC11" s="17"/>
      <c r="MD11" s="17"/>
      <c r="ME11" s="17">
        <v>0</v>
      </c>
      <c r="MF11" s="17"/>
      <c r="MG11" s="17"/>
      <c r="MH11" s="17"/>
      <c r="MI11" s="17">
        <v>0</v>
      </c>
      <c r="MJ11" s="17"/>
      <c r="MK11" s="17"/>
      <c r="ML11" s="17"/>
      <c r="MM11" s="17">
        <v>0</v>
      </c>
      <c r="MN11" s="17">
        <v>0</v>
      </c>
      <c r="MO11" s="17">
        <v>151.08876000000001</v>
      </c>
      <c r="MP11" s="17">
        <v>151.08886999999999</v>
      </c>
      <c r="MQ11" s="17">
        <v>-151.08886999999999</v>
      </c>
      <c r="MR11" s="17">
        <v>0</v>
      </c>
      <c r="MS11" s="17"/>
      <c r="MT11" s="17">
        <v>151.08886999999999</v>
      </c>
      <c r="MU11" s="17">
        <v>-151.08886999999999</v>
      </c>
      <c r="MV11" s="17">
        <v>0</v>
      </c>
      <c r="MW11" s="17">
        <v>151.54248000000001</v>
      </c>
      <c r="MX11" s="17">
        <v>151.54258999999999</v>
      </c>
      <c r="MY11" s="17">
        <v>-151.54258999999999</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v>176.54911999999999</v>
      </c>
      <c r="NW11" s="17">
        <v>-176.54911999999999</v>
      </c>
      <c r="NX11" s="17">
        <v>0</v>
      </c>
      <c r="NY11" s="17"/>
      <c r="NZ11" s="17">
        <v>88.539649999999995</v>
      </c>
      <c r="OA11" s="17">
        <v>-88.539649999999995</v>
      </c>
      <c r="OB11" s="17">
        <v>0</v>
      </c>
      <c r="OC11" s="17"/>
      <c r="OD11" s="17"/>
      <c r="OE11" s="17">
        <v>0</v>
      </c>
      <c r="OF11" s="17">
        <v>0</v>
      </c>
      <c r="OG11" s="17">
        <v>67.900000000000006</v>
      </c>
      <c r="OH11" s="17">
        <v>61.66</v>
      </c>
      <c r="OI11" s="17">
        <v>-61.66</v>
      </c>
      <c r="OJ11" s="17">
        <v>0</v>
      </c>
      <c r="OK11" s="17"/>
      <c r="OL11" s="17"/>
      <c r="OM11" s="17">
        <v>0</v>
      </c>
      <c r="ON11" s="17">
        <v>12</v>
      </c>
      <c r="OO11" s="17">
        <v>13.609</v>
      </c>
      <c r="OP11" s="17">
        <v>13.609</v>
      </c>
      <c r="OQ11" s="17">
        <v>-1.609</v>
      </c>
      <c r="OR11" s="17">
        <v>0</v>
      </c>
      <c r="OS11" s="17"/>
      <c r="OT11" s="17"/>
      <c r="OU11" s="17">
        <v>0</v>
      </c>
      <c r="OV11" s="17">
        <v>4.5</v>
      </c>
      <c r="OW11" s="17">
        <v>5</v>
      </c>
      <c r="OX11" s="17">
        <v>5</v>
      </c>
      <c r="OY11" s="17">
        <v>-0.5</v>
      </c>
      <c r="OZ11" s="17">
        <v>1.7</v>
      </c>
      <c r="PA11" s="17"/>
      <c r="PB11" s="17"/>
      <c r="PC11" s="17">
        <v>1.7</v>
      </c>
      <c r="PD11" s="17">
        <v>0</v>
      </c>
      <c r="PE11" s="17"/>
      <c r="PF11" s="17"/>
      <c r="PG11" s="17">
        <v>0</v>
      </c>
      <c r="PH11" s="17">
        <v>0</v>
      </c>
      <c r="PI11" s="17"/>
      <c r="PJ11" s="17"/>
      <c r="PK11" s="17">
        <v>0</v>
      </c>
      <c r="PL11" s="17">
        <v>0.5</v>
      </c>
      <c r="PM11" s="17">
        <v>0.7</v>
      </c>
      <c r="PN11" s="17">
        <v>0.7</v>
      </c>
      <c r="PO11" s="17">
        <v>-0.2</v>
      </c>
      <c r="PP11" s="17">
        <v>1.8</v>
      </c>
      <c r="PQ11" s="17">
        <v>1.82</v>
      </c>
      <c r="PR11" s="17">
        <v>1.82</v>
      </c>
      <c r="PS11" s="17">
        <v>-0.02</v>
      </c>
      <c r="PT11" s="17">
        <v>4.4000000000000004</v>
      </c>
      <c r="PU11" s="17">
        <v>4.4000000000000004</v>
      </c>
      <c r="PV11" s="17">
        <v>4.4000000000000004</v>
      </c>
      <c r="PW11" s="17">
        <v>0</v>
      </c>
      <c r="PX11" s="17">
        <v>11.3</v>
      </c>
      <c r="PY11" s="17">
        <v>16</v>
      </c>
      <c r="PZ11" s="17">
        <v>14.077669999999999</v>
      </c>
      <c r="QA11" s="17">
        <v>-2.7776700000000001</v>
      </c>
      <c r="QB11" s="17">
        <v>3.3</v>
      </c>
      <c r="QC11" s="17">
        <v>3.8</v>
      </c>
      <c r="QD11" s="17">
        <v>3.8</v>
      </c>
      <c r="QE11" s="17">
        <v>-0.5</v>
      </c>
      <c r="QF11" s="17">
        <v>0</v>
      </c>
      <c r="QG11" s="17">
        <v>3.1</v>
      </c>
      <c r="QH11" s="17">
        <v>3.1</v>
      </c>
      <c r="QI11" s="17">
        <v>-3.1</v>
      </c>
      <c r="QJ11" s="17">
        <v>3.4</v>
      </c>
      <c r="QK11" s="17">
        <v>3.4</v>
      </c>
      <c r="QL11" s="17">
        <v>3.4</v>
      </c>
      <c r="QM11" s="17">
        <v>0</v>
      </c>
      <c r="QN11" s="17">
        <v>17.5</v>
      </c>
      <c r="QO11" s="17">
        <v>16.990290000000002</v>
      </c>
      <c r="QP11" s="17">
        <v>16.990290000000002</v>
      </c>
      <c r="QQ11" s="17">
        <v>0.50971</v>
      </c>
      <c r="QR11" s="17">
        <v>0</v>
      </c>
      <c r="QS11" s="17"/>
      <c r="QT11" s="17"/>
      <c r="QU11" s="17">
        <v>0</v>
      </c>
      <c r="QV11" s="17">
        <v>0</v>
      </c>
      <c r="QW11" s="17"/>
      <c r="QX11" s="17"/>
      <c r="QY11" s="17">
        <v>0</v>
      </c>
      <c r="QZ11" s="17">
        <v>0</v>
      </c>
      <c r="RA11" s="17"/>
      <c r="RB11" s="17">
        <v>14.97</v>
      </c>
      <c r="RC11" s="17">
        <v>-14.97</v>
      </c>
      <c r="RD11" s="17">
        <v>0</v>
      </c>
      <c r="RE11" s="17"/>
      <c r="RF11" s="17">
        <v>39.56</v>
      </c>
      <c r="RG11" s="17">
        <v>-39.56</v>
      </c>
      <c r="RH11" s="17">
        <v>4.4000000000000004</v>
      </c>
      <c r="RI11" s="17">
        <v>4.2</v>
      </c>
      <c r="RJ11" s="17">
        <v>4.2</v>
      </c>
      <c r="RK11" s="17">
        <v>0.2</v>
      </c>
      <c r="RL11" s="17">
        <v>1.2</v>
      </c>
      <c r="RM11" s="17">
        <v>1.2</v>
      </c>
      <c r="RN11" s="17">
        <v>1.2</v>
      </c>
      <c r="RO11" s="17">
        <v>0</v>
      </c>
      <c r="RP11" s="17">
        <v>1.2</v>
      </c>
      <c r="RQ11" s="17">
        <v>1.2</v>
      </c>
      <c r="RR11" s="17">
        <v>1.2</v>
      </c>
      <c r="RS11" s="17">
        <v>0</v>
      </c>
      <c r="RT11" s="17">
        <v>3</v>
      </c>
      <c r="RU11" s="17">
        <v>2.8</v>
      </c>
      <c r="RV11" s="17">
        <v>2.8</v>
      </c>
      <c r="RW11" s="17">
        <v>0.2</v>
      </c>
      <c r="RX11" s="17">
        <v>0</v>
      </c>
      <c r="RY11" s="17"/>
      <c r="RZ11" s="17"/>
      <c r="SA11" s="17">
        <v>0</v>
      </c>
      <c r="SB11" s="17">
        <v>2.4</v>
      </c>
      <c r="SC11" s="17">
        <v>2.4510000000000001</v>
      </c>
      <c r="SD11" s="17">
        <v>2.4510000000000001</v>
      </c>
      <c r="SE11" s="17">
        <v>-5.0999999999999997E-2</v>
      </c>
      <c r="SF11" s="17">
        <v>10.6</v>
      </c>
      <c r="SG11" s="17">
        <v>12.55411</v>
      </c>
      <c r="SH11" s="17">
        <v>10.29454</v>
      </c>
      <c r="SI11" s="17">
        <v>0.30546000000000001</v>
      </c>
      <c r="SJ11" s="17">
        <v>1</v>
      </c>
      <c r="SK11" s="17">
        <v>1.1599999999999999</v>
      </c>
      <c r="SL11" s="17">
        <v>1.1599999999999999</v>
      </c>
      <c r="SM11" s="17">
        <v>-0.16</v>
      </c>
      <c r="SN11" s="17"/>
      <c r="SO11" s="17">
        <v>0.4</v>
      </c>
      <c r="SP11" s="17">
        <v>0.4</v>
      </c>
      <c r="SQ11" s="17">
        <v>-0.4</v>
      </c>
      <c r="SR11" s="17">
        <v>6.6</v>
      </c>
      <c r="SS11" s="17">
        <v>3.9</v>
      </c>
      <c r="ST11" s="17">
        <v>3.9</v>
      </c>
      <c r="SU11" s="17">
        <v>2.7</v>
      </c>
      <c r="SV11" s="17">
        <v>3.1</v>
      </c>
      <c r="SW11" s="17">
        <v>3</v>
      </c>
      <c r="SX11" s="17">
        <v>3</v>
      </c>
      <c r="SY11" s="17">
        <v>0.1</v>
      </c>
      <c r="SZ11" s="17">
        <v>0</v>
      </c>
      <c r="TA11" s="17">
        <v>3.5</v>
      </c>
      <c r="TB11" s="17">
        <v>3.5</v>
      </c>
      <c r="TC11" s="17">
        <v>-3.5</v>
      </c>
      <c r="TD11" s="17">
        <v>0</v>
      </c>
      <c r="TE11" s="17">
        <v>5</v>
      </c>
      <c r="TF11" s="17">
        <v>5</v>
      </c>
      <c r="TG11" s="17">
        <v>-5</v>
      </c>
      <c r="TH11" s="17">
        <v>10</v>
      </c>
      <c r="TI11" s="17">
        <v>10</v>
      </c>
      <c r="TJ11" s="17">
        <v>10</v>
      </c>
      <c r="TK11" s="17">
        <v>0</v>
      </c>
      <c r="TL11" s="17">
        <v>16.2</v>
      </c>
      <c r="TM11" s="17">
        <v>20.399000000000001</v>
      </c>
      <c r="TN11" s="17">
        <v>20.399000000000001</v>
      </c>
      <c r="TO11" s="17">
        <v>-4.1989999999999998</v>
      </c>
      <c r="TP11" s="17">
        <v>42.1</v>
      </c>
      <c r="TQ11" s="17">
        <v>23.72</v>
      </c>
      <c r="TR11" s="17">
        <v>23.72</v>
      </c>
      <c r="TS11" s="17">
        <v>18.38</v>
      </c>
      <c r="TT11" s="17">
        <v>0</v>
      </c>
      <c r="TU11" s="17"/>
      <c r="TV11" s="17"/>
      <c r="TW11" s="17">
        <v>0</v>
      </c>
      <c r="TX11" s="17">
        <v>0</v>
      </c>
      <c r="TY11" s="17">
        <v>38.396000000000001</v>
      </c>
      <c r="TZ11" s="17">
        <v>38.396000000000001</v>
      </c>
      <c r="UA11" s="17">
        <v>-38.396000000000001</v>
      </c>
      <c r="UB11" s="17">
        <v>0</v>
      </c>
      <c r="UC11" s="17">
        <v>61.899000000000001</v>
      </c>
      <c r="UD11" s="17">
        <v>61.899000000000001</v>
      </c>
      <c r="UE11" s="17">
        <v>-61.899000000000001</v>
      </c>
      <c r="UF11" s="17">
        <v>0</v>
      </c>
      <c r="UG11" s="17">
        <v>1.34</v>
      </c>
      <c r="UH11" s="17">
        <v>1.34</v>
      </c>
      <c r="UI11" s="17">
        <v>-1.34</v>
      </c>
      <c r="UJ11" s="17">
        <v>0</v>
      </c>
      <c r="UK11" s="17">
        <v>0.79500000000000004</v>
      </c>
      <c r="UL11" s="17">
        <v>0.79500000000000004</v>
      </c>
      <c r="UM11" s="17">
        <v>-0.79500000000000004</v>
      </c>
      <c r="UN11" s="17">
        <v>10.4</v>
      </c>
      <c r="UO11" s="17">
        <v>11</v>
      </c>
      <c r="UP11" s="17">
        <v>4</v>
      </c>
      <c r="UQ11" s="17">
        <v>6.4</v>
      </c>
      <c r="UR11" s="17">
        <v>3.5</v>
      </c>
      <c r="US11" s="17">
        <v>3</v>
      </c>
      <c r="UT11" s="17">
        <v>2</v>
      </c>
      <c r="UU11" s="17">
        <v>1.5</v>
      </c>
      <c r="UV11" s="17">
        <v>7.4</v>
      </c>
      <c r="UW11" s="17">
        <v>7.5</v>
      </c>
      <c r="UX11" s="17">
        <v>7.5</v>
      </c>
      <c r="UY11" s="17">
        <v>-0.1</v>
      </c>
      <c r="UZ11" s="17">
        <v>0</v>
      </c>
      <c r="VA11" s="17">
        <v>9</v>
      </c>
      <c r="VB11" s="17">
        <v>8</v>
      </c>
      <c r="VC11" s="17">
        <v>-8</v>
      </c>
      <c r="VD11" s="17">
        <v>0</v>
      </c>
      <c r="VE11" s="17">
        <v>10</v>
      </c>
      <c r="VF11" s="17">
        <v>10</v>
      </c>
      <c r="VG11" s="17">
        <v>-10</v>
      </c>
      <c r="VH11" s="17">
        <v>0</v>
      </c>
      <c r="VI11" s="17">
        <v>10</v>
      </c>
      <c r="VJ11" s="17">
        <v>10</v>
      </c>
      <c r="VK11" s="17">
        <v>-10</v>
      </c>
      <c r="VL11" s="17">
        <v>8.8000000000000007</v>
      </c>
      <c r="VM11" s="17">
        <v>11.577</v>
      </c>
      <c r="VN11" s="17">
        <v>11.577</v>
      </c>
      <c r="VO11" s="17">
        <v>-2.7770000000000001</v>
      </c>
      <c r="VP11" s="17">
        <v>0</v>
      </c>
      <c r="VQ11" s="17"/>
      <c r="VR11" s="17"/>
      <c r="VS11" s="17">
        <v>0</v>
      </c>
      <c r="VT11" s="17">
        <v>0</v>
      </c>
      <c r="VU11" s="17"/>
      <c r="VV11" s="17"/>
      <c r="VW11" s="17">
        <v>0</v>
      </c>
      <c r="VX11" s="17">
        <v>0</v>
      </c>
      <c r="VY11" s="17"/>
      <c r="VZ11" s="17"/>
      <c r="WA11" s="17">
        <v>0</v>
      </c>
      <c r="WB11" s="17">
        <v>0.6</v>
      </c>
      <c r="WC11" s="17">
        <v>0.6</v>
      </c>
      <c r="WD11" s="17">
        <v>0.6</v>
      </c>
      <c r="WE11" s="17">
        <v>0</v>
      </c>
      <c r="WF11" s="17">
        <v>0</v>
      </c>
      <c r="WG11" s="17">
        <v>5.0999999999999996</v>
      </c>
      <c r="WH11" s="17">
        <v>8</v>
      </c>
      <c r="WI11" s="17">
        <v>-8</v>
      </c>
      <c r="WJ11" s="17">
        <v>0</v>
      </c>
      <c r="WK11" s="17">
        <v>3.7</v>
      </c>
      <c r="WL11" s="17">
        <v>6</v>
      </c>
      <c r="WM11" s="17">
        <v>-6</v>
      </c>
      <c r="WN11" s="17">
        <v>0</v>
      </c>
      <c r="WO11" s="17"/>
      <c r="WP11" s="17"/>
      <c r="WQ11" s="17">
        <v>0</v>
      </c>
      <c r="WR11" s="17">
        <v>0</v>
      </c>
      <c r="WS11" s="17"/>
      <c r="WT11" s="17"/>
      <c r="WU11" s="17">
        <v>0</v>
      </c>
      <c r="WV11" s="17">
        <v>7.5</v>
      </c>
      <c r="WW11" s="17">
        <v>7.6</v>
      </c>
      <c r="WX11" s="17">
        <v>7.6</v>
      </c>
      <c r="WY11" s="17">
        <v>-0.1</v>
      </c>
      <c r="WZ11" s="17">
        <v>18.399999999999999</v>
      </c>
      <c r="XA11" s="17">
        <v>18.4466</v>
      </c>
      <c r="XB11" s="17">
        <v>18.4466</v>
      </c>
      <c r="XC11" s="17">
        <v>-4.6600000000000003E-2</v>
      </c>
      <c r="XD11" s="17">
        <v>8.3000000000000007</v>
      </c>
      <c r="XE11" s="17">
        <v>10.8</v>
      </c>
      <c r="XF11" s="17">
        <v>10.8</v>
      </c>
      <c r="XG11" s="17">
        <v>-2.5</v>
      </c>
      <c r="XH11" s="17">
        <v>24.4</v>
      </c>
      <c r="XI11" s="17">
        <v>29</v>
      </c>
      <c r="XJ11" s="17">
        <v>31.5</v>
      </c>
      <c r="XK11" s="17">
        <v>-7.1</v>
      </c>
      <c r="XL11" s="17">
        <v>0</v>
      </c>
      <c r="XM11" s="17">
        <v>29</v>
      </c>
      <c r="XN11" s="17">
        <v>31.5</v>
      </c>
      <c r="XO11" s="17">
        <v>-31.5</v>
      </c>
      <c r="XP11" s="17">
        <v>14.7</v>
      </c>
      <c r="XQ11" s="17">
        <v>14</v>
      </c>
      <c r="XR11" s="17">
        <v>14</v>
      </c>
      <c r="XS11" s="17">
        <v>0.7</v>
      </c>
      <c r="XT11" s="17">
        <v>18.3</v>
      </c>
      <c r="XU11" s="17">
        <v>19.263000000000002</v>
      </c>
      <c r="XV11" s="17">
        <v>19.263000000000002</v>
      </c>
      <c r="XW11" s="17">
        <v>-0.96299999999999997</v>
      </c>
      <c r="XX11" s="17">
        <v>8.4</v>
      </c>
      <c r="XY11" s="17">
        <v>7.8</v>
      </c>
      <c r="XZ11" s="17">
        <v>7.8</v>
      </c>
      <c r="YA11" s="17">
        <v>0.6</v>
      </c>
      <c r="YB11" s="17">
        <v>8.74</v>
      </c>
      <c r="YC11" s="17">
        <v>7.4</v>
      </c>
      <c r="YD11" s="17">
        <v>7.4</v>
      </c>
      <c r="YE11" s="17">
        <v>1.34</v>
      </c>
    </row>
    <row r="12" spans="1:655" ht="24" customHeight="1" x14ac:dyDescent="0.25">
      <c r="A12" s="1"/>
      <c r="B12" s="16" t="s">
        <v>101</v>
      </c>
      <c r="C12" s="16" t="s">
        <v>874</v>
      </c>
      <c r="D12" s="17">
        <v>0</v>
      </c>
      <c r="E12" s="17">
        <v>101.60194</v>
      </c>
      <c r="F12" s="17">
        <v>101.60194</v>
      </c>
      <c r="G12" s="17">
        <v>-101.60194</v>
      </c>
      <c r="H12" s="17">
        <v>595.70000000000005</v>
      </c>
      <c r="I12" s="17">
        <v>594.17128000000002</v>
      </c>
      <c r="J12" s="17">
        <v>643.52629999999999</v>
      </c>
      <c r="K12" s="17">
        <v>-47.826300000000003</v>
      </c>
      <c r="L12" s="17">
        <v>73.599999999999994</v>
      </c>
      <c r="M12" s="17">
        <v>193.29447999999999</v>
      </c>
      <c r="N12" s="17">
        <v>209.35054</v>
      </c>
      <c r="O12" s="17">
        <v>-135.75054</v>
      </c>
      <c r="P12" s="17"/>
      <c r="Q12" s="17"/>
      <c r="R12" s="17"/>
      <c r="S12" s="17">
        <v>0</v>
      </c>
      <c r="T12" s="17"/>
      <c r="U12" s="17"/>
      <c r="V12" s="17"/>
      <c r="W12" s="17">
        <v>0</v>
      </c>
      <c r="X12" s="17">
        <v>0</v>
      </c>
      <c r="Y12" s="17"/>
      <c r="Z12" s="17"/>
      <c r="AA12" s="17">
        <v>0</v>
      </c>
      <c r="AB12" s="17">
        <v>86.6</v>
      </c>
      <c r="AC12" s="17">
        <v>82.930400000000006</v>
      </c>
      <c r="AD12" s="17">
        <v>87.85</v>
      </c>
      <c r="AE12" s="17">
        <v>-1.25</v>
      </c>
      <c r="AF12" s="17"/>
      <c r="AG12" s="17"/>
      <c r="AH12" s="17"/>
      <c r="AI12" s="17">
        <v>0</v>
      </c>
      <c r="AJ12" s="17"/>
      <c r="AK12" s="17"/>
      <c r="AL12" s="17"/>
      <c r="AM12" s="17">
        <v>0</v>
      </c>
      <c r="AN12" s="17">
        <v>157.39788999999999</v>
      </c>
      <c r="AO12" s="17">
        <v>196.22801999999999</v>
      </c>
      <c r="AP12" s="17">
        <v>196.22801999999999</v>
      </c>
      <c r="AQ12" s="17">
        <v>-38.830129999999997</v>
      </c>
      <c r="AR12" s="17">
        <v>156.52251999999999</v>
      </c>
      <c r="AS12" s="17">
        <v>196.22801999999999</v>
      </c>
      <c r="AT12" s="17">
        <v>196.22801999999999</v>
      </c>
      <c r="AU12" s="17">
        <v>-39.705500000000001</v>
      </c>
      <c r="AV12" s="17">
        <v>157.50354999999999</v>
      </c>
      <c r="AW12" s="17">
        <v>196.22801999999999</v>
      </c>
      <c r="AX12" s="17">
        <v>196.22801999999999</v>
      </c>
      <c r="AY12" s="17">
        <v>-38.724469999999997</v>
      </c>
      <c r="AZ12" s="17">
        <v>249.01872</v>
      </c>
      <c r="BA12" s="17">
        <v>295.22593999999998</v>
      </c>
      <c r="BB12" s="17">
        <v>295.22593999999998</v>
      </c>
      <c r="BC12" s="17">
        <v>-46.20722</v>
      </c>
      <c r="BD12" s="17">
        <v>217.04599999999999</v>
      </c>
      <c r="BE12" s="17">
        <v>208.07390000000001</v>
      </c>
      <c r="BF12" s="17">
        <v>208.07390000000001</v>
      </c>
      <c r="BG12" s="17">
        <v>8.9720999999999993</v>
      </c>
      <c r="BH12" s="17">
        <v>111.72962</v>
      </c>
      <c r="BI12" s="17">
        <v>104.34936999999999</v>
      </c>
      <c r="BJ12" s="17">
        <v>104.34936999999999</v>
      </c>
      <c r="BK12" s="17">
        <v>7.3802500000000002</v>
      </c>
      <c r="BL12" s="17">
        <v>129.52848</v>
      </c>
      <c r="BM12" s="17">
        <v>366.88666999999998</v>
      </c>
      <c r="BN12" s="17">
        <v>169.55432999999999</v>
      </c>
      <c r="BO12" s="17">
        <v>-40.025849999999998</v>
      </c>
      <c r="BP12" s="17">
        <v>4.4209800000000001</v>
      </c>
      <c r="BQ12" s="17">
        <v>4.4318400000000002</v>
      </c>
      <c r="BR12" s="17">
        <v>4.4318400000000002</v>
      </c>
      <c r="BS12" s="17">
        <v>-1.086E-2</v>
      </c>
      <c r="BT12" s="17"/>
      <c r="BU12" s="17"/>
      <c r="BV12" s="17"/>
      <c r="BW12" s="17">
        <v>0</v>
      </c>
      <c r="BX12" s="17"/>
      <c r="BY12" s="17"/>
      <c r="BZ12" s="17"/>
      <c r="CA12" s="17">
        <v>0</v>
      </c>
      <c r="CB12" s="17"/>
      <c r="CC12" s="17"/>
      <c r="CD12" s="17"/>
      <c r="CE12" s="17">
        <v>0</v>
      </c>
      <c r="CF12" s="17"/>
      <c r="CG12" s="17"/>
      <c r="CH12" s="17"/>
      <c r="CI12" s="17">
        <v>0</v>
      </c>
      <c r="CJ12" s="17">
        <v>17.100000000000001</v>
      </c>
      <c r="CK12" s="17">
        <v>120.1673</v>
      </c>
      <c r="CL12" s="17">
        <v>120.1673</v>
      </c>
      <c r="CM12" s="17">
        <v>-103.0673</v>
      </c>
      <c r="CN12" s="17">
        <v>0</v>
      </c>
      <c r="CO12" s="17">
        <v>5.1333399999999996</v>
      </c>
      <c r="CP12" s="17">
        <v>5.1333399999999996</v>
      </c>
      <c r="CQ12" s="17">
        <v>-5.1333399999999996</v>
      </c>
      <c r="CR12" s="17">
        <v>0</v>
      </c>
      <c r="CS12" s="17">
        <v>2.8177599999999998</v>
      </c>
      <c r="CT12" s="17">
        <v>2.8177599999999998</v>
      </c>
      <c r="CU12" s="17">
        <v>-2.8177599999999998</v>
      </c>
      <c r="CV12" s="17">
        <v>0</v>
      </c>
      <c r="CW12" s="17"/>
      <c r="CX12" s="17"/>
      <c r="CY12" s="17">
        <v>0</v>
      </c>
      <c r="CZ12" s="17">
        <v>6.2</v>
      </c>
      <c r="DA12" s="17">
        <v>6.8787000000000003</v>
      </c>
      <c r="DB12" s="17">
        <v>6.8787000000000003</v>
      </c>
      <c r="DC12" s="17">
        <v>-0.67869999999999997</v>
      </c>
      <c r="DD12" s="17">
        <v>5</v>
      </c>
      <c r="DE12" s="17">
        <v>14.919420000000001</v>
      </c>
      <c r="DF12" s="17">
        <v>11.2387</v>
      </c>
      <c r="DG12" s="17">
        <v>-6.2386999999999997</v>
      </c>
      <c r="DH12" s="17">
        <v>0</v>
      </c>
      <c r="DI12" s="17">
        <v>59.766469999999998</v>
      </c>
      <c r="DJ12" s="17">
        <v>77.777869999999993</v>
      </c>
      <c r="DK12" s="17">
        <v>-77.777869999999993</v>
      </c>
      <c r="DL12" s="17"/>
      <c r="DM12" s="17"/>
      <c r="DN12" s="17"/>
      <c r="DO12" s="17">
        <v>0</v>
      </c>
      <c r="DP12" s="17"/>
      <c r="DQ12" s="17"/>
      <c r="DR12" s="17"/>
      <c r="DS12" s="17">
        <v>0</v>
      </c>
      <c r="DT12" s="17"/>
      <c r="DU12" s="17"/>
      <c r="DV12" s="17"/>
      <c r="DW12" s="17">
        <v>0</v>
      </c>
      <c r="DX12" s="17"/>
      <c r="DY12" s="17"/>
      <c r="DZ12" s="17"/>
      <c r="EA12" s="17">
        <v>0</v>
      </c>
      <c r="EB12" s="17">
        <v>29</v>
      </c>
      <c r="EC12" s="17">
        <v>80.49109</v>
      </c>
      <c r="ED12" s="17">
        <v>79.021699999999996</v>
      </c>
      <c r="EE12" s="17">
        <v>-50.021700000000003</v>
      </c>
      <c r="EF12" s="17">
        <v>52.1</v>
      </c>
      <c r="EG12" s="17">
        <v>109.84876</v>
      </c>
      <c r="EH12" s="17">
        <v>110.26321</v>
      </c>
      <c r="EI12" s="17">
        <v>-58.163209999999999</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6.8</v>
      </c>
      <c r="FE12" s="17">
        <v>30.017749999999999</v>
      </c>
      <c r="FF12" s="17">
        <v>30.676880000000001</v>
      </c>
      <c r="FG12" s="17">
        <v>-23.87688</v>
      </c>
      <c r="FH12" s="17">
        <v>51.3</v>
      </c>
      <c r="FI12" s="17">
        <v>58.708190000000002</v>
      </c>
      <c r="FJ12" s="17">
        <v>66.990290000000002</v>
      </c>
      <c r="FK12" s="17">
        <v>-15.690289999999999</v>
      </c>
      <c r="FL12" s="17">
        <v>0</v>
      </c>
      <c r="FM12" s="17">
        <v>19.012820000000001</v>
      </c>
      <c r="FN12" s="17">
        <v>16.959009999999999</v>
      </c>
      <c r="FO12" s="17">
        <v>-16.959009999999999</v>
      </c>
      <c r="FP12" s="17">
        <v>18.399999999999999</v>
      </c>
      <c r="FQ12" s="17">
        <v>18.088999999999999</v>
      </c>
      <c r="FR12" s="17">
        <v>17.91338</v>
      </c>
      <c r="FS12" s="17">
        <v>0.48662</v>
      </c>
      <c r="FT12" s="17">
        <v>11.5</v>
      </c>
      <c r="FU12" s="17">
        <v>12</v>
      </c>
      <c r="FV12" s="17">
        <v>10.67961</v>
      </c>
      <c r="FW12" s="17">
        <v>0.82038999999999995</v>
      </c>
      <c r="FX12" s="17">
        <v>0</v>
      </c>
      <c r="FY12" s="17">
        <v>65.663929999999993</v>
      </c>
      <c r="FZ12" s="17">
        <v>65.663929999999993</v>
      </c>
      <c r="GA12" s="17">
        <v>-65.663929999999993</v>
      </c>
      <c r="GB12" s="17">
        <v>180.2</v>
      </c>
      <c r="GC12" s="17">
        <v>184.91498000000001</v>
      </c>
      <c r="GD12" s="17">
        <v>184.91498000000001</v>
      </c>
      <c r="GE12" s="17">
        <v>-4.7149799999999997</v>
      </c>
      <c r="GF12" s="17">
        <v>180.6</v>
      </c>
      <c r="GG12" s="17">
        <v>184.91498000000001</v>
      </c>
      <c r="GH12" s="17">
        <v>184.91498000000001</v>
      </c>
      <c r="GI12" s="17">
        <v>-4.3149800000000003</v>
      </c>
      <c r="GJ12" s="17">
        <v>182.3</v>
      </c>
      <c r="GK12" s="17">
        <v>185.47028</v>
      </c>
      <c r="GL12" s="17">
        <v>185.47028</v>
      </c>
      <c r="GM12" s="17">
        <v>-3.17028</v>
      </c>
      <c r="GN12" s="17">
        <v>84.1</v>
      </c>
      <c r="GO12" s="17">
        <v>83.437190000000001</v>
      </c>
      <c r="GP12" s="17">
        <v>42.05301</v>
      </c>
      <c r="GQ12" s="17">
        <v>42.046990000000001</v>
      </c>
      <c r="GR12" s="17">
        <v>6.1</v>
      </c>
      <c r="GS12" s="17"/>
      <c r="GT12" s="17"/>
      <c r="GU12" s="17">
        <v>6.1</v>
      </c>
      <c r="GV12" s="17">
        <v>5.4</v>
      </c>
      <c r="GW12" s="17">
        <v>6.0884900000000002</v>
      </c>
      <c r="GX12" s="17">
        <v>6.8964100000000004</v>
      </c>
      <c r="GY12" s="17">
        <v>-1.49641</v>
      </c>
      <c r="GZ12" s="17">
        <v>11.2</v>
      </c>
      <c r="HA12" s="17">
        <v>12.000030000000001</v>
      </c>
      <c r="HB12" s="17">
        <v>12</v>
      </c>
      <c r="HC12" s="17">
        <v>-0.8</v>
      </c>
      <c r="HD12" s="17">
        <v>21.9</v>
      </c>
      <c r="HE12" s="17">
        <v>30.81456</v>
      </c>
      <c r="HF12" s="17">
        <v>30.81456</v>
      </c>
      <c r="HG12" s="17">
        <v>-8.9145599999999998</v>
      </c>
      <c r="HH12" s="17">
        <v>1.1000000000000001</v>
      </c>
      <c r="HI12" s="17">
        <v>1.97359</v>
      </c>
      <c r="HJ12" s="17">
        <v>1.97359</v>
      </c>
      <c r="HK12" s="17">
        <v>-0.87358999999999998</v>
      </c>
      <c r="HL12" s="17">
        <v>0</v>
      </c>
      <c r="HM12" s="17"/>
      <c r="HN12" s="17"/>
      <c r="HO12" s="17">
        <v>0</v>
      </c>
      <c r="HP12" s="17">
        <v>83.8</v>
      </c>
      <c r="HQ12" s="17">
        <v>25.000060000000001</v>
      </c>
      <c r="HR12" s="17">
        <v>25</v>
      </c>
      <c r="HS12" s="17">
        <v>58.8</v>
      </c>
      <c r="HT12" s="17"/>
      <c r="HU12" s="17"/>
      <c r="HV12" s="17"/>
      <c r="HW12" s="17">
        <v>0</v>
      </c>
      <c r="HX12" s="17"/>
      <c r="HY12" s="17"/>
      <c r="HZ12" s="17"/>
      <c r="IA12" s="17">
        <v>0</v>
      </c>
      <c r="IB12" s="17">
        <v>45.1</v>
      </c>
      <c r="IC12" s="17">
        <v>16.490849999999998</v>
      </c>
      <c r="ID12" s="17">
        <v>38.298589999999997</v>
      </c>
      <c r="IE12" s="17">
        <v>6.8014099999999997</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65.5</v>
      </c>
      <c r="JE12" s="17">
        <v>64.999200000000002</v>
      </c>
      <c r="JF12" s="17">
        <v>16.49485</v>
      </c>
      <c r="JG12" s="17">
        <v>49.00515</v>
      </c>
      <c r="JH12" s="17">
        <v>159.5</v>
      </c>
      <c r="JI12" s="17">
        <v>185.37448000000001</v>
      </c>
      <c r="JJ12" s="17">
        <v>185.37448000000001</v>
      </c>
      <c r="JK12" s="17">
        <v>-25.874479999999998</v>
      </c>
      <c r="JL12" s="17">
        <v>159.4</v>
      </c>
      <c r="JM12" s="17">
        <v>185.37448000000001</v>
      </c>
      <c r="JN12" s="17">
        <v>185.37448000000001</v>
      </c>
      <c r="JO12" s="17">
        <v>-25.97448</v>
      </c>
      <c r="JP12" s="17">
        <v>179.5</v>
      </c>
      <c r="JQ12" s="17">
        <v>185.37448000000001</v>
      </c>
      <c r="JR12" s="17">
        <v>185.37448000000001</v>
      </c>
      <c r="JS12" s="17">
        <v>-5.8744800000000001</v>
      </c>
      <c r="JT12" s="17">
        <v>247.9</v>
      </c>
      <c r="JU12" s="17">
        <v>278.89674000000002</v>
      </c>
      <c r="JV12" s="17">
        <v>278.89674000000002</v>
      </c>
      <c r="JW12" s="17">
        <v>-30.996739999999999</v>
      </c>
      <c r="JX12" s="17"/>
      <c r="JY12" s="17"/>
      <c r="JZ12" s="17"/>
      <c r="KA12" s="17">
        <v>0</v>
      </c>
      <c r="KB12" s="17"/>
      <c r="KC12" s="17"/>
      <c r="KD12" s="17"/>
      <c r="KE12" s="17">
        <v>0</v>
      </c>
      <c r="KF12" s="17">
        <v>0</v>
      </c>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0.4</v>
      </c>
      <c r="LE12" s="17">
        <v>0.63188999999999995</v>
      </c>
      <c r="LF12" s="17">
        <v>0.63188999999999995</v>
      </c>
      <c r="LG12" s="17">
        <v>-0.23189000000000001</v>
      </c>
      <c r="LH12" s="17">
        <v>89.3</v>
      </c>
      <c r="LI12" s="17">
        <v>134.02062000000001</v>
      </c>
      <c r="LJ12" s="17">
        <v>125.32380999999999</v>
      </c>
      <c r="LK12" s="17">
        <v>-36.023809999999997</v>
      </c>
      <c r="LL12" s="17">
        <v>58.1</v>
      </c>
      <c r="LM12" s="17">
        <v>89.099170000000001</v>
      </c>
      <c r="LN12" s="17">
        <v>76.263339999999999</v>
      </c>
      <c r="LO12" s="17">
        <v>-18.163340000000002</v>
      </c>
      <c r="LP12" s="17">
        <v>46.1</v>
      </c>
      <c r="LQ12" s="17">
        <v>67.133979999999994</v>
      </c>
      <c r="LR12" s="17">
        <v>67.133979999999994</v>
      </c>
      <c r="LS12" s="17">
        <v>-21.03398</v>
      </c>
      <c r="LT12" s="17">
        <v>44.8</v>
      </c>
      <c r="LU12" s="17">
        <v>71.052949999999996</v>
      </c>
      <c r="LV12" s="17">
        <v>65.984009999999998</v>
      </c>
      <c r="LW12" s="17">
        <v>-21.184010000000001</v>
      </c>
      <c r="LX12" s="17">
        <v>11.8</v>
      </c>
      <c r="LY12" s="17">
        <v>29.404800000000002</v>
      </c>
      <c r="LZ12" s="17">
        <v>27.30705</v>
      </c>
      <c r="MA12" s="17">
        <v>-15.50705</v>
      </c>
      <c r="MB12" s="17"/>
      <c r="MC12" s="17"/>
      <c r="MD12" s="17"/>
      <c r="ME12" s="17">
        <v>0</v>
      </c>
      <c r="MF12" s="17"/>
      <c r="MG12" s="17"/>
      <c r="MH12" s="17"/>
      <c r="MI12" s="17">
        <v>0</v>
      </c>
      <c r="MJ12" s="17"/>
      <c r="MK12" s="17"/>
      <c r="ML12" s="17"/>
      <c r="MM12" s="17">
        <v>0</v>
      </c>
      <c r="MN12" s="17">
        <v>0</v>
      </c>
      <c r="MO12" s="17">
        <v>151.08876000000001</v>
      </c>
      <c r="MP12" s="17">
        <v>151.08886999999999</v>
      </c>
      <c r="MQ12" s="17">
        <v>-151.08886999999999</v>
      </c>
      <c r="MR12" s="17">
        <v>0</v>
      </c>
      <c r="MS12" s="17"/>
      <c r="MT12" s="17">
        <v>151.08886999999999</v>
      </c>
      <c r="MU12" s="17">
        <v>-151.08886999999999</v>
      </c>
      <c r="MV12" s="17">
        <v>0</v>
      </c>
      <c r="MW12" s="17">
        <v>151.54248000000001</v>
      </c>
      <c r="MX12" s="17">
        <v>151.54258999999999</v>
      </c>
      <c r="MY12" s="17">
        <v>-151.54258999999999</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10</v>
      </c>
      <c r="NV12" s="17">
        <v>144.87216000000001</v>
      </c>
      <c r="NW12" s="17">
        <v>-144.87216000000001</v>
      </c>
      <c r="NX12" s="17">
        <v>0</v>
      </c>
      <c r="NY12" s="17"/>
      <c r="NZ12" s="17">
        <v>72.65361</v>
      </c>
      <c r="OA12" s="17">
        <v>-72.65361</v>
      </c>
      <c r="OB12" s="17">
        <v>0</v>
      </c>
      <c r="OC12" s="17"/>
      <c r="OD12" s="17"/>
      <c r="OE12" s="17">
        <v>0</v>
      </c>
      <c r="OF12" s="17">
        <v>0</v>
      </c>
      <c r="OG12" s="17">
        <v>68.099999999999994</v>
      </c>
      <c r="OH12" s="17">
        <v>60.99</v>
      </c>
      <c r="OI12" s="17">
        <v>-60.99</v>
      </c>
      <c r="OJ12" s="17">
        <v>0</v>
      </c>
      <c r="OK12" s="17"/>
      <c r="OL12" s="17"/>
      <c r="OM12" s="17">
        <v>0</v>
      </c>
      <c r="ON12" s="17">
        <v>10.8</v>
      </c>
      <c r="OO12" s="17">
        <v>13.535</v>
      </c>
      <c r="OP12" s="17">
        <v>13.535</v>
      </c>
      <c r="OQ12" s="17">
        <v>-2.7349999999999999</v>
      </c>
      <c r="OR12" s="17">
        <v>0</v>
      </c>
      <c r="OS12" s="17"/>
      <c r="OT12" s="17"/>
      <c r="OU12" s="17">
        <v>0</v>
      </c>
      <c r="OV12" s="17">
        <v>5.8</v>
      </c>
      <c r="OW12" s="17">
        <v>5</v>
      </c>
      <c r="OX12" s="17">
        <v>5</v>
      </c>
      <c r="OY12" s="17">
        <v>0.8</v>
      </c>
      <c r="OZ12" s="17">
        <v>5</v>
      </c>
      <c r="PA12" s="17"/>
      <c r="PB12" s="17"/>
      <c r="PC12" s="17">
        <v>5</v>
      </c>
      <c r="PD12" s="17">
        <v>0</v>
      </c>
      <c r="PE12" s="17"/>
      <c r="PF12" s="17"/>
      <c r="PG12" s="17">
        <v>0</v>
      </c>
      <c r="PH12" s="17">
        <v>0</v>
      </c>
      <c r="PI12" s="17"/>
      <c r="PJ12" s="17"/>
      <c r="PK12" s="17">
        <v>0</v>
      </c>
      <c r="PL12" s="17">
        <v>0</v>
      </c>
      <c r="PM12" s="17">
        <v>0.7</v>
      </c>
      <c r="PN12" s="17">
        <v>0.7</v>
      </c>
      <c r="PO12" s="17">
        <v>-0.7</v>
      </c>
      <c r="PP12" s="17">
        <v>1.8</v>
      </c>
      <c r="PQ12" s="17">
        <v>1.82</v>
      </c>
      <c r="PR12" s="17">
        <v>1.82</v>
      </c>
      <c r="PS12" s="17">
        <v>-0.02</v>
      </c>
      <c r="PT12" s="17">
        <v>4.8</v>
      </c>
      <c r="PU12" s="17">
        <v>4.4000000000000004</v>
      </c>
      <c r="PV12" s="17">
        <v>4.4000000000000004</v>
      </c>
      <c r="PW12" s="17">
        <v>0.4</v>
      </c>
      <c r="PX12" s="17">
        <v>15.2</v>
      </c>
      <c r="PY12" s="17">
        <v>16</v>
      </c>
      <c r="PZ12" s="17">
        <v>14.077669999999999</v>
      </c>
      <c r="QA12" s="17">
        <v>1.12233</v>
      </c>
      <c r="QB12" s="17">
        <v>3.4</v>
      </c>
      <c r="QC12" s="17">
        <v>3.8</v>
      </c>
      <c r="QD12" s="17">
        <v>3.8</v>
      </c>
      <c r="QE12" s="17">
        <v>-0.4</v>
      </c>
      <c r="QF12" s="17">
        <v>0</v>
      </c>
      <c r="QG12" s="17">
        <v>3.1</v>
      </c>
      <c r="QH12" s="17">
        <v>3.1</v>
      </c>
      <c r="QI12" s="17">
        <v>-3.1</v>
      </c>
      <c r="QJ12" s="17">
        <v>3.3</v>
      </c>
      <c r="QK12" s="17">
        <v>3.4</v>
      </c>
      <c r="QL12" s="17">
        <v>3.4</v>
      </c>
      <c r="QM12" s="17">
        <v>-0.1</v>
      </c>
      <c r="QN12" s="17">
        <v>17.5</v>
      </c>
      <c r="QO12" s="17">
        <v>16.990290000000002</v>
      </c>
      <c r="QP12" s="17">
        <v>16.990290000000002</v>
      </c>
      <c r="QQ12" s="17">
        <v>0.50971</v>
      </c>
      <c r="QR12" s="17">
        <v>0</v>
      </c>
      <c r="QS12" s="17"/>
      <c r="QT12" s="17"/>
      <c r="QU12" s="17">
        <v>0</v>
      </c>
      <c r="QV12" s="17">
        <v>0</v>
      </c>
      <c r="QW12" s="17"/>
      <c r="QX12" s="17"/>
      <c r="QY12" s="17">
        <v>0</v>
      </c>
      <c r="QZ12" s="17">
        <v>0</v>
      </c>
      <c r="RA12" s="17"/>
      <c r="RB12" s="17">
        <v>14.653</v>
      </c>
      <c r="RC12" s="17">
        <v>-14.653</v>
      </c>
      <c r="RD12" s="17">
        <v>0</v>
      </c>
      <c r="RE12" s="17"/>
      <c r="RF12" s="17">
        <v>39.253</v>
      </c>
      <c r="RG12" s="17">
        <v>-39.253</v>
      </c>
      <c r="RH12" s="17">
        <v>4.4000000000000004</v>
      </c>
      <c r="RI12" s="17">
        <v>4.2</v>
      </c>
      <c r="RJ12" s="17">
        <v>4.2</v>
      </c>
      <c r="RK12" s="17">
        <v>0.2</v>
      </c>
      <c r="RL12" s="17">
        <v>1.2</v>
      </c>
      <c r="RM12" s="17">
        <v>1.2</v>
      </c>
      <c r="RN12" s="17">
        <v>1.2</v>
      </c>
      <c r="RO12" s="17">
        <v>0</v>
      </c>
      <c r="RP12" s="17">
        <v>1.2</v>
      </c>
      <c r="RQ12" s="17">
        <v>1.2</v>
      </c>
      <c r="RR12" s="17">
        <v>1.2</v>
      </c>
      <c r="RS12" s="17">
        <v>0</v>
      </c>
      <c r="RT12" s="17">
        <v>3</v>
      </c>
      <c r="RU12" s="17">
        <v>2.8</v>
      </c>
      <c r="RV12" s="17">
        <v>2.8</v>
      </c>
      <c r="RW12" s="17">
        <v>0.2</v>
      </c>
      <c r="RX12" s="17">
        <v>0</v>
      </c>
      <c r="RY12" s="17"/>
      <c r="RZ12" s="17"/>
      <c r="SA12" s="17">
        <v>0</v>
      </c>
      <c r="SB12" s="17">
        <v>2.5</v>
      </c>
      <c r="SC12" s="17">
        <v>2.4510000000000001</v>
      </c>
      <c r="SD12" s="17">
        <v>2.4510000000000001</v>
      </c>
      <c r="SE12" s="17">
        <v>4.9000000000000002E-2</v>
      </c>
      <c r="SF12" s="17">
        <v>9.1</v>
      </c>
      <c r="SG12" s="17">
        <v>3.81446</v>
      </c>
      <c r="SH12" s="17">
        <v>8.8587600000000002</v>
      </c>
      <c r="SI12" s="17">
        <v>0.24124000000000001</v>
      </c>
      <c r="SJ12" s="17">
        <v>0</v>
      </c>
      <c r="SK12" s="17">
        <v>1.1200000000000001</v>
      </c>
      <c r="SL12" s="17">
        <v>1.1200000000000001</v>
      </c>
      <c r="SM12" s="17">
        <v>-1.1200000000000001</v>
      </c>
      <c r="SN12" s="17"/>
      <c r="SO12" s="17">
        <v>0.4</v>
      </c>
      <c r="SP12" s="17">
        <v>0.4</v>
      </c>
      <c r="SQ12" s="17">
        <v>-0.4</v>
      </c>
      <c r="SR12" s="17">
        <v>6.6</v>
      </c>
      <c r="SS12" s="17">
        <v>3.9</v>
      </c>
      <c r="ST12" s="17">
        <v>3.9</v>
      </c>
      <c r="SU12" s="17">
        <v>2.7</v>
      </c>
      <c r="SV12" s="17">
        <v>3.1</v>
      </c>
      <c r="SW12" s="17">
        <v>3</v>
      </c>
      <c r="SX12" s="17">
        <v>3</v>
      </c>
      <c r="SY12" s="17">
        <v>0.1</v>
      </c>
      <c r="SZ12" s="17">
        <v>0</v>
      </c>
      <c r="TA12" s="17">
        <v>3.5</v>
      </c>
      <c r="TB12" s="17">
        <v>3.5</v>
      </c>
      <c r="TC12" s="17">
        <v>-3.5</v>
      </c>
      <c r="TD12" s="17">
        <v>0</v>
      </c>
      <c r="TE12" s="17">
        <v>5</v>
      </c>
      <c r="TF12" s="17">
        <v>5</v>
      </c>
      <c r="TG12" s="17">
        <v>-5</v>
      </c>
      <c r="TH12" s="17">
        <v>9.9</v>
      </c>
      <c r="TI12" s="17">
        <v>10</v>
      </c>
      <c r="TJ12" s="17">
        <v>10</v>
      </c>
      <c r="TK12" s="17">
        <v>-0.1</v>
      </c>
      <c r="TL12" s="17">
        <v>20.8</v>
      </c>
      <c r="TM12" s="17">
        <v>20.422000000000001</v>
      </c>
      <c r="TN12" s="17">
        <v>20.422000000000001</v>
      </c>
      <c r="TO12" s="17">
        <v>0.378</v>
      </c>
      <c r="TP12" s="17">
        <v>42.4</v>
      </c>
      <c r="TQ12" s="17">
        <v>24.474</v>
      </c>
      <c r="TR12" s="17">
        <v>24.474</v>
      </c>
      <c r="TS12" s="17">
        <v>17.925999999999998</v>
      </c>
      <c r="TT12" s="17">
        <v>0</v>
      </c>
      <c r="TU12" s="17"/>
      <c r="TV12" s="17"/>
      <c r="TW12" s="17">
        <v>0</v>
      </c>
      <c r="TX12" s="17">
        <v>10.3</v>
      </c>
      <c r="TY12" s="17">
        <v>37.445</v>
      </c>
      <c r="TZ12" s="17">
        <v>37.445</v>
      </c>
      <c r="UA12" s="17">
        <v>-27.145</v>
      </c>
      <c r="UB12" s="17">
        <v>22.4</v>
      </c>
      <c r="UC12" s="17">
        <v>61.411999999999999</v>
      </c>
      <c r="UD12" s="17">
        <v>61.411999999999999</v>
      </c>
      <c r="UE12" s="17">
        <v>-39.012</v>
      </c>
      <c r="UF12" s="17">
        <v>2.7</v>
      </c>
      <c r="UG12" s="17">
        <v>1.2250000000000001</v>
      </c>
      <c r="UH12" s="17">
        <v>1.2250000000000001</v>
      </c>
      <c r="UI12" s="17">
        <v>1.4750000000000001</v>
      </c>
      <c r="UJ12" s="17">
        <v>0</v>
      </c>
      <c r="UK12" s="17">
        <v>0.73299999999999998</v>
      </c>
      <c r="UL12" s="17">
        <v>0.73299999999999998</v>
      </c>
      <c r="UM12" s="17">
        <v>-0.73299999999999998</v>
      </c>
      <c r="UN12" s="17">
        <v>10.4</v>
      </c>
      <c r="UO12" s="17">
        <v>11</v>
      </c>
      <c r="UP12" s="17">
        <v>4</v>
      </c>
      <c r="UQ12" s="17">
        <v>6.4</v>
      </c>
      <c r="UR12" s="17">
        <v>3.5</v>
      </c>
      <c r="US12" s="17">
        <v>3</v>
      </c>
      <c r="UT12" s="17">
        <v>2</v>
      </c>
      <c r="UU12" s="17">
        <v>1.5</v>
      </c>
      <c r="UV12" s="17">
        <v>0</v>
      </c>
      <c r="UW12" s="17">
        <v>7.5</v>
      </c>
      <c r="UX12" s="17">
        <v>7.5</v>
      </c>
      <c r="UY12" s="17">
        <v>-7.5</v>
      </c>
      <c r="UZ12" s="17">
        <v>0</v>
      </c>
      <c r="VA12" s="17">
        <v>9</v>
      </c>
      <c r="VB12" s="17">
        <v>8</v>
      </c>
      <c r="VC12" s="17">
        <v>-8</v>
      </c>
      <c r="VD12" s="17">
        <v>0</v>
      </c>
      <c r="VE12" s="17">
        <v>10</v>
      </c>
      <c r="VF12" s="17">
        <v>10</v>
      </c>
      <c r="VG12" s="17">
        <v>-10</v>
      </c>
      <c r="VH12" s="17">
        <v>0</v>
      </c>
      <c r="VI12" s="17">
        <v>10</v>
      </c>
      <c r="VJ12" s="17">
        <v>10</v>
      </c>
      <c r="VK12" s="17">
        <v>-10</v>
      </c>
      <c r="VL12" s="17">
        <v>7.7</v>
      </c>
      <c r="VM12" s="17">
        <v>11.343</v>
      </c>
      <c r="VN12" s="17">
        <v>11.343</v>
      </c>
      <c r="VO12" s="17">
        <v>-3.6429999999999998</v>
      </c>
      <c r="VP12" s="17">
        <v>0</v>
      </c>
      <c r="VQ12" s="17"/>
      <c r="VR12" s="17"/>
      <c r="VS12" s="17">
        <v>0</v>
      </c>
      <c r="VT12" s="17">
        <v>0</v>
      </c>
      <c r="VU12" s="17"/>
      <c r="VV12" s="17"/>
      <c r="VW12" s="17">
        <v>0</v>
      </c>
      <c r="VX12" s="17">
        <v>0</v>
      </c>
      <c r="VY12" s="17"/>
      <c r="VZ12" s="17"/>
      <c r="WA12" s="17">
        <v>0</v>
      </c>
      <c r="WB12" s="17">
        <v>0</v>
      </c>
      <c r="WC12" s="17">
        <v>0.6</v>
      </c>
      <c r="WD12" s="17">
        <v>0.6</v>
      </c>
      <c r="WE12" s="17">
        <v>-0.6</v>
      </c>
      <c r="WF12" s="17">
        <v>0</v>
      </c>
      <c r="WG12" s="17">
        <v>5.6</v>
      </c>
      <c r="WH12" s="17">
        <v>8</v>
      </c>
      <c r="WI12" s="17">
        <v>-8</v>
      </c>
      <c r="WJ12" s="17">
        <v>0</v>
      </c>
      <c r="WK12" s="17">
        <v>3.9</v>
      </c>
      <c r="WL12" s="17">
        <v>6</v>
      </c>
      <c r="WM12" s="17">
        <v>-6</v>
      </c>
      <c r="WN12" s="17">
        <v>0</v>
      </c>
      <c r="WO12" s="17"/>
      <c r="WP12" s="17"/>
      <c r="WQ12" s="17">
        <v>0</v>
      </c>
      <c r="WR12" s="17">
        <v>0</v>
      </c>
      <c r="WS12" s="17"/>
      <c r="WT12" s="17"/>
      <c r="WU12" s="17">
        <v>0</v>
      </c>
      <c r="WV12" s="17">
        <v>7.5</v>
      </c>
      <c r="WW12" s="17">
        <v>7.6</v>
      </c>
      <c r="WX12" s="17">
        <v>7.6</v>
      </c>
      <c r="WY12" s="17">
        <v>-0.1</v>
      </c>
      <c r="WZ12" s="17">
        <v>18.3</v>
      </c>
      <c r="XA12" s="17">
        <v>18.4466</v>
      </c>
      <c r="XB12" s="17">
        <v>18.4466</v>
      </c>
      <c r="XC12" s="17">
        <v>-0.14660000000000001</v>
      </c>
      <c r="XD12" s="17">
        <v>9.6999999999999993</v>
      </c>
      <c r="XE12" s="17">
        <v>10.8</v>
      </c>
      <c r="XF12" s="17">
        <v>10.8</v>
      </c>
      <c r="XG12" s="17">
        <v>-1.1000000000000001</v>
      </c>
      <c r="XH12" s="17">
        <v>32</v>
      </c>
      <c r="XI12" s="17">
        <v>29</v>
      </c>
      <c r="XJ12" s="17">
        <v>31.5</v>
      </c>
      <c r="XK12" s="17">
        <v>0.5</v>
      </c>
      <c r="XL12" s="17">
        <v>0</v>
      </c>
      <c r="XM12" s="17">
        <v>29</v>
      </c>
      <c r="XN12" s="17">
        <v>31.5</v>
      </c>
      <c r="XO12" s="17">
        <v>-31.5</v>
      </c>
      <c r="XP12" s="17">
        <v>14.9</v>
      </c>
      <c r="XQ12" s="17">
        <v>14</v>
      </c>
      <c r="XR12" s="17">
        <v>14</v>
      </c>
      <c r="XS12" s="17">
        <v>0.9</v>
      </c>
      <c r="XT12" s="17">
        <v>0</v>
      </c>
      <c r="XU12" s="17">
        <v>19.263000000000002</v>
      </c>
      <c r="XV12" s="17">
        <v>19.263000000000002</v>
      </c>
      <c r="XW12" s="17">
        <v>-19.263000000000002</v>
      </c>
      <c r="XX12" s="17">
        <v>7.3</v>
      </c>
      <c r="XY12" s="17">
        <v>7.8</v>
      </c>
      <c r="XZ12" s="17">
        <v>7.8</v>
      </c>
      <c r="YA12" s="17">
        <v>-0.5</v>
      </c>
      <c r="YB12" s="17">
        <v>7.9</v>
      </c>
      <c r="YC12" s="17">
        <v>7.4</v>
      </c>
      <c r="YD12" s="17">
        <v>7.4</v>
      </c>
      <c r="YE12" s="17">
        <v>0.5</v>
      </c>
    </row>
    <row r="13" spans="1:655" ht="24" customHeight="1" x14ac:dyDescent="0.25">
      <c r="A13" s="1"/>
      <c r="B13" s="16" t="s">
        <v>101</v>
      </c>
      <c r="C13" s="16" t="s">
        <v>875</v>
      </c>
      <c r="D13" s="17">
        <v>0</v>
      </c>
      <c r="E13" s="17">
        <v>101.60194</v>
      </c>
      <c r="F13" s="17">
        <v>101.60194</v>
      </c>
      <c r="G13" s="17">
        <v>-101.60194</v>
      </c>
      <c r="H13" s="17">
        <v>600.5</v>
      </c>
      <c r="I13" s="17">
        <v>594.17128000000002</v>
      </c>
      <c r="J13" s="17">
        <v>643.52629999999999</v>
      </c>
      <c r="K13" s="17">
        <v>-43.026299999999999</v>
      </c>
      <c r="L13" s="17">
        <v>143.80000000000001</v>
      </c>
      <c r="M13" s="17">
        <v>193.29447999999999</v>
      </c>
      <c r="N13" s="17">
        <v>209.35054</v>
      </c>
      <c r="O13" s="17">
        <v>-65.550539999999998</v>
      </c>
      <c r="P13" s="17"/>
      <c r="Q13" s="17"/>
      <c r="R13" s="17"/>
      <c r="S13" s="17">
        <v>0</v>
      </c>
      <c r="T13" s="17"/>
      <c r="U13" s="17"/>
      <c r="V13" s="17"/>
      <c r="W13" s="17">
        <v>0</v>
      </c>
      <c r="X13" s="17">
        <v>0</v>
      </c>
      <c r="Y13" s="17"/>
      <c r="Z13" s="17"/>
      <c r="AA13" s="17">
        <v>0</v>
      </c>
      <c r="AB13" s="17">
        <v>80.900000000000006</v>
      </c>
      <c r="AC13" s="17">
        <v>82.930400000000006</v>
      </c>
      <c r="AD13" s="17">
        <v>87.85</v>
      </c>
      <c r="AE13" s="17">
        <v>-6.95</v>
      </c>
      <c r="AF13" s="17"/>
      <c r="AG13" s="17"/>
      <c r="AH13" s="17"/>
      <c r="AI13" s="17">
        <v>0</v>
      </c>
      <c r="AJ13" s="17"/>
      <c r="AK13" s="17"/>
      <c r="AL13" s="17"/>
      <c r="AM13" s="17">
        <v>0</v>
      </c>
      <c r="AN13" s="17">
        <v>142.55833999999999</v>
      </c>
      <c r="AO13" s="17">
        <v>196.22801999999999</v>
      </c>
      <c r="AP13" s="17">
        <v>196.22801999999999</v>
      </c>
      <c r="AQ13" s="17">
        <v>-53.66968</v>
      </c>
      <c r="AR13" s="17">
        <v>143.36758</v>
      </c>
      <c r="AS13" s="17">
        <v>196.22801999999999</v>
      </c>
      <c r="AT13" s="17">
        <v>196.22801999999999</v>
      </c>
      <c r="AU13" s="17">
        <v>-52.860439999999997</v>
      </c>
      <c r="AV13" s="17">
        <v>142.53322</v>
      </c>
      <c r="AW13" s="17">
        <v>196.22801999999999</v>
      </c>
      <c r="AX13" s="17">
        <v>196.22801999999999</v>
      </c>
      <c r="AY13" s="17">
        <v>-53.694800000000001</v>
      </c>
      <c r="AZ13" s="17">
        <v>241.35668999999999</v>
      </c>
      <c r="BA13" s="17">
        <v>295.22593999999998</v>
      </c>
      <c r="BB13" s="17">
        <v>295.22593999999998</v>
      </c>
      <c r="BC13" s="17">
        <v>-53.869250000000001</v>
      </c>
      <c r="BD13" s="17">
        <v>217.76048</v>
      </c>
      <c r="BE13" s="17">
        <v>208.07390000000001</v>
      </c>
      <c r="BF13" s="17">
        <v>208.07390000000001</v>
      </c>
      <c r="BG13" s="17">
        <v>9.6865799999999993</v>
      </c>
      <c r="BH13" s="17">
        <v>111.47823</v>
      </c>
      <c r="BI13" s="17">
        <v>104.34936999999999</v>
      </c>
      <c r="BJ13" s="17">
        <v>104.34936999999999</v>
      </c>
      <c r="BK13" s="17">
        <v>7.1288600000000004</v>
      </c>
      <c r="BL13" s="17">
        <v>142.0232</v>
      </c>
      <c r="BM13" s="17">
        <v>356.48899</v>
      </c>
      <c r="BN13" s="17">
        <v>146.82855000000001</v>
      </c>
      <c r="BO13" s="17">
        <v>-4.8053499999999998</v>
      </c>
      <c r="BP13" s="17">
        <v>4.4958900000000002</v>
      </c>
      <c r="BQ13" s="17">
        <v>4.4318400000000002</v>
      </c>
      <c r="BR13" s="17">
        <v>4.4318400000000002</v>
      </c>
      <c r="BS13" s="17">
        <v>6.4049999999999996E-2</v>
      </c>
      <c r="BT13" s="17"/>
      <c r="BU13" s="17"/>
      <c r="BV13" s="17"/>
      <c r="BW13" s="17">
        <v>0</v>
      </c>
      <c r="BX13" s="17"/>
      <c r="BY13" s="17"/>
      <c r="BZ13" s="17"/>
      <c r="CA13" s="17">
        <v>0</v>
      </c>
      <c r="CB13" s="17"/>
      <c r="CC13" s="17"/>
      <c r="CD13" s="17"/>
      <c r="CE13" s="17">
        <v>0</v>
      </c>
      <c r="CF13" s="17"/>
      <c r="CG13" s="17"/>
      <c r="CH13" s="17"/>
      <c r="CI13" s="17">
        <v>0</v>
      </c>
      <c r="CJ13" s="17">
        <v>18.2</v>
      </c>
      <c r="CK13" s="17">
        <v>120.1673</v>
      </c>
      <c r="CL13" s="17">
        <v>120.1673</v>
      </c>
      <c r="CM13" s="17">
        <v>-101.96729999999999</v>
      </c>
      <c r="CN13" s="17">
        <v>0</v>
      </c>
      <c r="CO13" s="17">
        <v>5.1333399999999996</v>
      </c>
      <c r="CP13" s="17">
        <v>5.1333399999999996</v>
      </c>
      <c r="CQ13" s="17">
        <v>-5.1333399999999996</v>
      </c>
      <c r="CR13" s="17">
        <v>0</v>
      </c>
      <c r="CS13" s="17">
        <v>2.8177599999999998</v>
      </c>
      <c r="CT13" s="17">
        <v>2.8177599999999998</v>
      </c>
      <c r="CU13" s="17">
        <v>-2.8177599999999998</v>
      </c>
      <c r="CV13" s="17">
        <v>0</v>
      </c>
      <c r="CW13" s="17"/>
      <c r="CX13" s="17"/>
      <c r="CY13" s="17">
        <v>0</v>
      </c>
      <c r="CZ13" s="17">
        <v>6.5</v>
      </c>
      <c r="DA13" s="17">
        <v>6.8787000000000003</v>
      </c>
      <c r="DB13" s="17">
        <v>6.8787000000000003</v>
      </c>
      <c r="DC13" s="17">
        <v>-0.37869999999999998</v>
      </c>
      <c r="DD13" s="17">
        <v>10</v>
      </c>
      <c r="DE13" s="17">
        <v>14.919420000000001</v>
      </c>
      <c r="DF13" s="17">
        <v>11.2387</v>
      </c>
      <c r="DG13" s="17">
        <v>-1.2386999999999999</v>
      </c>
      <c r="DH13" s="17">
        <v>0</v>
      </c>
      <c r="DI13" s="17">
        <v>58.434950000000001</v>
      </c>
      <c r="DJ13" s="17">
        <v>77.777640000000005</v>
      </c>
      <c r="DK13" s="17">
        <v>-77.777640000000005</v>
      </c>
      <c r="DL13" s="17"/>
      <c r="DM13" s="17"/>
      <c r="DN13" s="17"/>
      <c r="DO13" s="17">
        <v>0</v>
      </c>
      <c r="DP13" s="17"/>
      <c r="DQ13" s="17"/>
      <c r="DR13" s="17"/>
      <c r="DS13" s="17">
        <v>0</v>
      </c>
      <c r="DT13" s="17"/>
      <c r="DU13" s="17"/>
      <c r="DV13" s="17"/>
      <c r="DW13" s="17">
        <v>0</v>
      </c>
      <c r="DX13" s="17"/>
      <c r="DY13" s="17"/>
      <c r="DZ13" s="17"/>
      <c r="EA13" s="17">
        <v>0</v>
      </c>
      <c r="EB13" s="17">
        <v>35.6</v>
      </c>
      <c r="EC13" s="17">
        <v>79.552779999999998</v>
      </c>
      <c r="ED13" s="17">
        <v>77.713210000000004</v>
      </c>
      <c r="EE13" s="17">
        <v>-42.113210000000002</v>
      </c>
      <c r="EF13" s="17">
        <v>44.3</v>
      </c>
      <c r="EG13" s="17">
        <v>109.84809</v>
      </c>
      <c r="EH13" s="17">
        <v>110.26321</v>
      </c>
      <c r="EI13" s="17">
        <v>-65.963210000000004</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6.2</v>
      </c>
      <c r="FE13" s="17">
        <v>30.017749999999999</v>
      </c>
      <c r="FF13" s="17">
        <v>30.676880000000001</v>
      </c>
      <c r="FG13" s="17">
        <v>-24.476880000000001</v>
      </c>
      <c r="FH13" s="17">
        <v>62.4</v>
      </c>
      <c r="FI13" s="17">
        <v>58.708860000000001</v>
      </c>
      <c r="FJ13" s="17">
        <v>66.990290000000002</v>
      </c>
      <c r="FK13" s="17">
        <v>-4.5902900000000004</v>
      </c>
      <c r="FL13" s="17">
        <v>0</v>
      </c>
      <c r="FM13" s="17">
        <v>19.012820000000001</v>
      </c>
      <c r="FN13" s="17">
        <v>16.959009999999999</v>
      </c>
      <c r="FO13" s="17">
        <v>-16.959009999999999</v>
      </c>
      <c r="FP13" s="17">
        <v>18.600000000000001</v>
      </c>
      <c r="FQ13" s="17">
        <v>18.088999999999999</v>
      </c>
      <c r="FR13" s="17">
        <v>17.91338</v>
      </c>
      <c r="FS13" s="17">
        <v>0.68662000000000001</v>
      </c>
      <c r="FT13" s="17">
        <v>11.5</v>
      </c>
      <c r="FU13" s="17">
        <v>12</v>
      </c>
      <c r="FV13" s="17">
        <v>10.67961</v>
      </c>
      <c r="FW13" s="17">
        <v>0.82038999999999995</v>
      </c>
      <c r="FX13" s="17">
        <v>0</v>
      </c>
      <c r="FY13" s="17">
        <v>65.663929999999993</v>
      </c>
      <c r="FZ13" s="17">
        <v>65.663929999999993</v>
      </c>
      <c r="GA13" s="17">
        <v>-65.663929999999993</v>
      </c>
      <c r="GB13" s="17">
        <v>145.5</v>
      </c>
      <c r="GC13" s="17">
        <v>184.91498000000001</v>
      </c>
      <c r="GD13" s="17">
        <v>184.91498000000001</v>
      </c>
      <c r="GE13" s="17">
        <v>-39.41498</v>
      </c>
      <c r="GF13" s="17">
        <v>145.80000000000001</v>
      </c>
      <c r="GG13" s="17">
        <v>184.91498000000001</v>
      </c>
      <c r="GH13" s="17">
        <v>184.91498000000001</v>
      </c>
      <c r="GI13" s="17">
        <v>-39.114980000000003</v>
      </c>
      <c r="GJ13" s="17">
        <v>171</v>
      </c>
      <c r="GK13" s="17">
        <v>185.47028</v>
      </c>
      <c r="GL13" s="17">
        <v>185.47028</v>
      </c>
      <c r="GM13" s="17">
        <v>-14.470280000000001</v>
      </c>
      <c r="GN13" s="17">
        <v>79.3</v>
      </c>
      <c r="GO13" s="17">
        <v>83.437129999999996</v>
      </c>
      <c r="GP13" s="17">
        <v>42.05301</v>
      </c>
      <c r="GQ13" s="17">
        <v>37.246989999999997</v>
      </c>
      <c r="GR13" s="17">
        <v>6.2</v>
      </c>
      <c r="GS13" s="17"/>
      <c r="GT13" s="17"/>
      <c r="GU13" s="17">
        <v>6.2</v>
      </c>
      <c r="GV13" s="17">
        <v>5.4</v>
      </c>
      <c r="GW13" s="17">
        <v>6.0884900000000002</v>
      </c>
      <c r="GX13" s="17">
        <v>6.8964100000000004</v>
      </c>
      <c r="GY13" s="17">
        <v>-1.49641</v>
      </c>
      <c r="GZ13" s="17">
        <v>17.2</v>
      </c>
      <c r="HA13" s="17">
        <v>12</v>
      </c>
      <c r="HB13" s="17">
        <v>12</v>
      </c>
      <c r="HC13" s="17">
        <v>5.2</v>
      </c>
      <c r="HD13" s="17">
        <v>22</v>
      </c>
      <c r="HE13" s="17">
        <v>30.81456</v>
      </c>
      <c r="HF13" s="17">
        <v>30.81456</v>
      </c>
      <c r="HG13" s="17">
        <v>-8.8145600000000002</v>
      </c>
      <c r="HH13" s="17">
        <v>1.1000000000000001</v>
      </c>
      <c r="HI13" s="17">
        <v>1.97359</v>
      </c>
      <c r="HJ13" s="17">
        <v>1.97359</v>
      </c>
      <c r="HK13" s="17">
        <v>-0.87358999999999998</v>
      </c>
      <c r="HL13" s="17">
        <v>0</v>
      </c>
      <c r="HM13" s="17"/>
      <c r="HN13" s="17"/>
      <c r="HO13" s="17">
        <v>0</v>
      </c>
      <c r="HP13" s="17">
        <v>83.9</v>
      </c>
      <c r="HQ13" s="17">
        <v>25.00001</v>
      </c>
      <c r="HR13" s="17">
        <v>25</v>
      </c>
      <c r="HS13" s="17">
        <v>58.9</v>
      </c>
      <c r="HT13" s="17"/>
      <c r="HU13" s="17"/>
      <c r="HV13" s="17"/>
      <c r="HW13" s="17">
        <v>0</v>
      </c>
      <c r="HX13" s="17"/>
      <c r="HY13" s="17"/>
      <c r="HZ13" s="17"/>
      <c r="IA13" s="17">
        <v>0</v>
      </c>
      <c r="IB13" s="17">
        <v>9.6999999999999993</v>
      </c>
      <c r="IC13" s="17">
        <v>16.490849999999998</v>
      </c>
      <c r="ID13" s="17">
        <v>30.366879999999998</v>
      </c>
      <c r="IE13" s="17">
        <v>-20.666879999999999</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65.7</v>
      </c>
      <c r="JE13" s="17">
        <v>64.999129999999994</v>
      </c>
      <c r="JF13" s="17">
        <v>16.49485</v>
      </c>
      <c r="JG13" s="17">
        <v>49.205150000000003</v>
      </c>
      <c r="JH13" s="17">
        <v>159.9</v>
      </c>
      <c r="JI13" s="17">
        <v>185.36338000000001</v>
      </c>
      <c r="JJ13" s="17">
        <v>185.36338000000001</v>
      </c>
      <c r="JK13" s="17">
        <v>-25.463380000000001</v>
      </c>
      <c r="JL13" s="17">
        <v>159.80000000000001</v>
      </c>
      <c r="JM13" s="17">
        <v>185.36338000000001</v>
      </c>
      <c r="JN13" s="17">
        <v>185.36338000000001</v>
      </c>
      <c r="JO13" s="17">
        <v>-25.563379999999999</v>
      </c>
      <c r="JP13" s="17">
        <v>179.8</v>
      </c>
      <c r="JQ13" s="17">
        <v>185.36338000000001</v>
      </c>
      <c r="JR13" s="17">
        <v>185.36338000000001</v>
      </c>
      <c r="JS13" s="17">
        <v>-5.5633800000000004</v>
      </c>
      <c r="JT13" s="17">
        <v>249</v>
      </c>
      <c r="JU13" s="17">
        <v>278.88004000000001</v>
      </c>
      <c r="JV13" s="17">
        <v>278.88004000000001</v>
      </c>
      <c r="JW13" s="17">
        <v>-29.880040000000001</v>
      </c>
      <c r="JX13" s="17"/>
      <c r="JY13" s="17"/>
      <c r="JZ13" s="17"/>
      <c r="KA13" s="17">
        <v>0</v>
      </c>
      <c r="KB13" s="17"/>
      <c r="KC13" s="17"/>
      <c r="KD13" s="17"/>
      <c r="KE13" s="17">
        <v>0</v>
      </c>
      <c r="KF13" s="17">
        <v>0</v>
      </c>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0.4</v>
      </c>
      <c r="LE13" s="17">
        <v>0.63188999999999995</v>
      </c>
      <c r="LF13" s="17">
        <v>0.63188999999999995</v>
      </c>
      <c r="LG13" s="17">
        <v>-0.23189000000000001</v>
      </c>
      <c r="LH13" s="17">
        <v>149.69999999999999</v>
      </c>
      <c r="LI13" s="17">
        <v>134.02061</v>
      </c>
      <c r="LJ13" s="17">
        <v>125.32380999999999</v>
      </c>
      <c r="LK13" s="17">
        <v>24.376190000000001</v>
      </c>
      <c r="LL13" s="17">
        <v>98.5</v>
      </c>
      <c r="LM13" s="17">
        <v>76.189139999999995</v>
      </c>
      <c r="LN13" s="17">
        <v>76.263339999999999</v>
      </c>
      <c r="LO13" s="17">
        <v>22.236660000000001</v>
      </c>
      <c r="LP13" s="17">
        <v>46.2</v>
      </c>
      <c r="LQ13" s="17">
        <v>67.133979999999994</v>
      </c>
      <c r="LR13" s="17">
        <v>67.133979999999994</v>
      </c>
      <c r="LS13" s="17">
        <v>-20.933979999999998</v>
      </c>
      <c r="LT13" s="17">
        <v>46.3</v>
      </c>
      <c r="LU13" s="17">
        <v>64.087360000000004</v>
      </c>
      <c r="LV13" s="17">
        <v>65.984009999999998</v>
      </c>
      <c r="LW13" s="17">
        <v>-19.684010000000001</v>
      </c>
      <c r="LX13" s="17">
        <v>23.9</v>
      </c>
      <c r="LY13" s="17">
        <v>29.951460000000001</v>
      </c>
      <c r="LZ13" s="17">
        <v>27.30705</v>
      </c>
      <c r="MA13" s="17">
        <v>-3.4070499999999999</v>
      </c>
      <c r="MB13" s="17"/>
      <c r="MC13" s="17"/>
      <c r="MD13" s="17"/>
      <c r="ME13" s="17">
        <v>0</v>
      </c>
      <c r="MF13" s="17"/>
      <c r="MG13" s="17"/>
      <c r="MH13" s="17"/>
      <c r="MI13" s="17">
        <v>0</v>
      </c>
      <c r="MJ13" s="17"/>
      <c r="MK13" s="17"/>
      <c r="ML13" s="17"/>
      <c r="MM13" s="17">
        <v>0</v>
      </c>
      <c r="MN13" s="17">
        <v>0</v>
      </c>
      <c r="MO13" s="17">
        <v>151.08876000000001</v>
      </c>
      <c r="MP13" s="17">
        <v>151.08886999999999</v>
      </c>
      <c r="MQ13" s="17">
        <v>-151.08886999999999</v>
      </c>
      <c r="MR13" s="17">
        <v>0</v>
      </c>
      <c r="MS13" s="17"/>
      <c r="MT13" s="17">
        <v>151.08886999999999</v>
      </c>
      <c r="MU13" s="17">
        <v>-151.08886999999999</v>
      </c>
      <c r="MV13" s="17">
        <v>0</v>
      </c>
      <c r="MW13" s="17">
        <v>151.54248000000001</v>
      </c>
      <c r="MX13" s="17">
        <v>151.54258999999999</v>
      </c>
      <c r="MY13" s="17">
        <v>-151.54258999999999</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10</v>
      </c>
      <c r="NV13" s="17">
        <v>144.87216000000001</v>
      </c>
      <c r="NW13" s="17">
        <v>-144.87216000000001</v>
      </c>
      <c r="NX13" s="17">
        <v>0</v>
      </c>
      <c r="NY13" s="17"/>
      <c r="NZ13" s="17">
        <v>72.65361</v>
      </c>
      <c r="OA13" s="17">
        <v>-72.65361</v>
      </c>
      <c r="OB13" s="17">
        <v>0</v>
      </c>
      <c r="OC13" s="17"/>
      <c r="OD13" s="17"/>
      <c r="OE13" s="17">
        <v>0</v>
      </c>
      <c r="OF13" s="17">
        <v>0</v>
      </c>
      <c r="OG13" s="17">
        <v>68.599999999999994</v>
      </c>
      <c r="OH13" s="17">
        <v>61.8</v>
      </c>
      <c r="OI13" s="17">
        <v>-61.8</v>
      </c>
      <c r="OJ13" s="17">
        <v>0</v>
      </c>
      <c r="OK13" s="17"/>
      <c r="OL13" s="17"/>
      <c r="OM13" s="17">
        <v>0</v>
      </c>
      <c r="ON13" s="17">
        <v>10.199999999999999</v>
      </c>
      <c r="OO13" s="17">
        <v>13.394</v>
      </c>
      <c r="OP13" s="17">
        <v>13.394</v>
      </c>
      <c r="OQ13" s="17">
        <v>-3.194</v>
      </c>
      <c r="OR13" s="17">
        <v>0</v>
      </c>
      <c r="OS13" s="17"/>
      <c r="OT13" s="17"/>
      <c r="OU13" s="17">
        <v>0</v>
      </c>
      <c r="OV13" s="17">
        <v>5.5</v>
      </c>
      <c r="OW13" s="17">
        <v>5</v>
      </c>
      <c r="OX13" s="17">
        <v>5</v>
      </c>
      <c r="OY13" s="17">
        <v>0.5</v>
      </c>
      <c r="OZ13" s="17">
        <v>5.0999999999999996</v>
      </c>
      <c r="PA13" s="17"/>
      <c r="PB13" s="17"/>
      <c r="PC13" s="17">
        <v>5.0999999999999996</v>
      </c>
      <c r="PD13" s="17">
        <v>0</v>
      </c>
      <c r="PE13" s="17"/>
      <c r="PF13" s="17"/>
      <c r="PG13" s="17">
        <v>0</v>
      </c>
      <c r="PH13" s="17">
        <v>0</v>
      </c>
      <c r="PI13" s="17"/>
      <c r="PJ13" s="17"/>
      <c r="PK13" s="17">
        <v>0</v>
      </c>
      <c r="PL13" s="17">
        <v>0</v>
      </c>
      <c r="PM13" s="17">
        <v>0.7</v>
      </c>
      <c r="PN13" s="17">
        <v>0.7</v>
      </c>
      <c r="PO13" s="17">
        <v>-0.7</v>
      </c>
      <c r="PP13" s="17">
        <v>1.8</v>
      </c>
      <c r="PQ13" s="17">
        <v>1.82</v>
      </c>
      <c r="PR13" s="17">
        <v>1.82</v>
      </c>
      <c r="PS13" s="17">
        <v>-0.02</v>
      </c>
      <c r="PT13" s="17">
        <v>4.8</v>
      </c>
      <c r="PU13" s="17">
        <v>4.4000000000000004</v>
      </c>
      <c r="PV13" s="17">
        <v>4.4000000000000004</v>
      </c>
      <c r="PW13" s="17">
        <v>0.4</v>
      </c>
      <c r="PX13" s="17">
        <v>15.1</v>
      </c>
      <c r="PY13" s="17">
        <v>16</v>
      </c>
      <c r="PZ13" s="17">
        <v>14.077669999999999</v>
      </c>
      <c r="QA13" s="17">
        <v>1.02233</v>
      </c>
      <c r="QB13" s="17">
        <v>3.4</v>
      </c>
      <c r="QC13" s="17">
        <v>3.8</v>
      </c>
      <c r="QD13" s="17">
        <v>3.8</v>
      </c>
      <c r="QE13" s="17">
        <v>-0.4</v>
      </c>
      <c r="QF13" s="17">
        <v>4.5</v>
      </c>
      <c r="QG13" s="17">
        <v>3.1</v>
      </c>
      <c r="QH13" s="17">
        <v>3.1</v>
      </c>
      <c r="QI13" s="17">
        <v>1.4</v>
      </c>
      <c r="QJ13" s="17">
        <v>3.4</v>
      </c>
      <c r="QK13" s="17">
        <v>3.4</v>
      </c>
      <c r="QL13" s="17">
        <v>3.4</v>
      </c>
      <c r="QM13" s="17">
        <v>0</v>
      </c>
      <c r="QN13" s="17">
        <v>17.5</v>
      </c>
      <c r="QO13" s="17">
        <v>16.990290000000002</v>
      </c>
      <c r="QP13" s="17">
        <v>16.990290000000002</v>
      </c>
      <c r="QQ13" s="17">
        <v>0.50971</v>
      </c>
      <c r="QR13" s="17">
        <v>0</v>
      </c>
      <c r="QS13" s="17"/>
      <c r="QT13" s="17"/>
      <c r="QU13" s="17">
        <v>0</v>
      </c>
      <c r="QV13" s="17">
        <v>0</v>
      </c>
      <c r="QW13" s="17"/>
      <c r="QX13" s="17"/>
      <c r="QY13" s="17">
        <v>0</v>
      </c>
      <c r="QZ13" s="17">
        <v>0</v>
      </c>
      <c r="RA13" s="17"/>
      <c r="RB13" s="17">
        <v>14.522</v>
      </c>
      <c r="RC13" s="17">
        <v>-14.522</v>
      </c>
      <c r="RD13" s="17">
        <v>0</v>
      </c>
      <c r="RE13" s="17"/>
      <c r="RF13" s="17">
        <v>39.463000000000001</v>
      </c>
      <c r="RG13" s="17">
        <v>-39.463000000000001</v>
      </c>
      <c r="RH13" s="17">
        <v>4.4000000000000004</v>
      </c>
      <c r="RI13" s="17">
        <v>4.2</v>
      </c>
      <c r="RJ13" s="17">
        <v>4.2</v>
      </c>
      <c r="RK13" s="17">
        <v>0.2</v>
      </c>
      <c r="RL13" s="17">
        <v>1.2</v>
      </c>
      <c r="RM13" s="17">
        <v>1.2</v>
      </c>
      <c r="RN13" s="17">
        <v>1.2</v>
      </c>
      <c r="RO13" s="17">
        <v>0</v>
      </c>
      <c r="RP13" s="17">
        <v>1.2</v>
      </c>
      <c r="RQ13" s="17">
        <v>1.2</v>
      </c>
      <c r="RR13" s="17">
        <v>1.2</v>
      </c>
      <c r="RS13" s="17">
        <v>0</v>
      </c>
      <c r="RT13" s="17">
        <v>3</v>
      </c>
      <c r="RU13" s="17">
        <v>2.8</v>
      </c>
      <c r="RV13" s="17">
        <v>2.8</v>
      </c>
      <c r="RW13" s="17">
        <v>0.2</v>
      </c>
      <c r="RX13" s="17">
        <v>0</v>
      </c>
      <c r="RY13" s="17"/>
      <c r="RZ13" s="17"/>
      <c r="SA13" s="17">
        <v>0</v>
      </c>
      <c r="SB13" s="17">
        <v>2.5</v>
      </c>
      <c r="SC13" s="17">
        <v>2.4510000000000001</v>
      </c>
      <c r="SD13" s="17">
        <v>2.4510000000000001</v>
      </c>
      <c r="SE13" s="17">
        <v>4.9000000000000002E-2</v>
      </c>
      <c r="SF13" s="17">
        <v>10.3</v>
      </c>
      <c r="SG13" s="17">
        <v>3.81446</v>
      </c>
      <c r="SH13" s="17">
        <v>7.0240999999999998</v>
      </c>
      <c r="SI13" s="17">
        <v>3.2759</v>
      </c>
      <c r="SJ13" s="17">
        <v>0</v>
      </c>
      <c r="SK13" s="17">
        <v>1.1200000000000001</v>
      </c>
      <c r="SL13" s="17">
        <v>1.1200000000000001</v>
      </c>
      <c r="SM13" s="17">
        <v>-1.1200000000000001</v>
      </c>
      <c r="SN13" s="17"/>
      <c r="SO13" s="17">
        <v>0.4</v>
      </c>
      <c r="SP13" s="17">
        <v>0.4</v>
      </c>
      <c r="SQ13" s="17">
        <v>-0.4</v>
      </c>
      <c r="SR13" s="17">
        <v>6.6</v>
      </c>
      <c r="SS13" s="17">
        <v>3.9</v>
      </c>
      <c r="ST13" s="17">
        <v>3.9</v>
      </c>
      <c r="SU13" s="17">
        <v>2.7</v>
      </c>
      <c r="SV13" s="17">
        <v>3.1</v>
      </c>
      <c r="SW13" s="17">
        <v>3</v>
      </c>
      <c r="SX13" s="17">
        <v>3</v>
      </c>
      <c r="SY13" s="17">
        <v>0.1</v>
      </c>
      <c r="SZ13" s="17">
        <v>0</v>
      </c>
      <c r="TA13" s="17">
        <v>3.5</v>
      </c>
      <c r="TB13" s="17">
        <v>3.5</v>
      </c>
      <c r="TC13" s="17">
        <v>-3.5</v>
      </c>
      <c r="TD13" s="17">
        <v>0</v>
      </c>
      <c r="TE13" s="17">
        <v>5</v>
      </c>
      <c r="TF13" s="17">
        <v>5</v>
      </c>
      <c r="TG13" s="17">
        <v>-5</v>
      </c>
      <c r="TH13" s="17">
        <v>10</v>
      </c>
      <c r="TI13" s="17">
        <v>10</v>
      </c>
      <c r="TJ13" s="17">
        <v>10</v>
      </c>
      <c r="TK13" s="17">
        <v>0</v>
      </c>
      <c r="TL13" s="17">
        <v>26.8</v>
      </c>
      <c r="TM13" s="17">
        <v>20.51</v>
      </c>
      <c r="TN13" s="17">
        <v>20.51</v>
      </c>
      <c r="TO13" s="17">
        <v>6.29</v>
      </c>
      <c r="TP13" s="17">
        <v>43.7</v>
      </c>
      <c r="TQ13" s="17">
        <v>25.535</v>
      </c>
      <c r="TR13" s="17">
        <v>25.535</v>
      </c>
      <c r="TS13" s="17">
        <v>18.164999999999999</v>
      </c>
      <c r="TT13" s="17">
        <v>0</v>
      </c>
      <c r="TU13" s="17"/>
      <c r="TV13" s="17"/>
      <c r="TW13" s="17">
        <v>0</v>
      </c>
      <c r="TX13" s="17">
        <v>11.4</v>
      </c>
      <c r="TY13" s="17">
        <v>35.968000000000004</v>
      </c>
      <c r="TZ13" s="17">
        <v>35.968000000000004</v>
      </c>
      <c r="UA13" s="17">
        <v>-24.568000000000001</v>
      </c>
      <c r="UB13" s="17">
        <v>17.7</v>
      </c>
      <c r="UC13" s="17">
        <v>60.511000000000003</v>
      </c>
      <c r="UD13" s="17">
        <v>60.511000000000003</v>
      </c>
      <c r="UE13" s="17">
        <v>-42.811</v>
      </c>
      <c r="UF13" s="17">
        <v>2.7</v>
      </c>
      <c r="UG13" s="17">
        <v>1.1120000000000001</v>
      </c>
      <c r="UH13" s="17">
        <v>1.1120000000000001</v>
      </c>
      <c r="UI13" s="17">
        <v>1.5880000000000001</v>
      </c>
      <c r="UJ13" s="17">
        <v>0</v>
      </c>
      <c r="UK13" s="17">
        <v>0.70499999999999996</v>
      </c>
      <c r="UL13" s="17">
        <v>0.70499999999999996</v>
      </c>
      <c r="UM13" s="17">
        <v>-0.70499999999999996</v>
      </c>
      <c r="UN13" s="17">
        <v>10.5</v>
      </c>
      <c r="UO13" s="17">
        <v>11</v>
      </c>
      <c r="UP13" s="17">
        <v>4</v>
      </c>
      <c r="UQ13" s="17">
        <v>6.5</v>
      </c>
      <c r="UR13" s="17">
        <v>3.5</v>
      </c>
      <c r="US13" s="17">
        <v>3</v>
      </c>
      <c r="UT13" s="17">
        <v>2</v>
      </c>
      <c r="UU13" s="17">
        <v>1.5</v>
      </c>
      <c r="UV13" s="17">
        <v>0</v>
      </c>
      <c r="UW13" s="17">
        <v>7.5</v>
      </c>
      <c r="UX13" s="17">
        <v>7.5</v>
      </c>
      <c r="UY13" s="17">
        <v>-7.5</v>
      </c>
      <c r="UZ13" s="17">
        <v>0</v>
      </c>
      <c r="VA13" s="17">
        <v>9</v>
      </c>
      <c r="VB13" s="17">
        <v>8</v>
      </c>
      <c r="VC13" s="17">
        <v>-8</v>
      </c>
      <c r="VD13" s="17">
        <v>0</v>
      </c>
      <c r="VE13" s="17">
        <v>10</v>
      </c>
      <c r="VF13" s="17">
        <v>10</v>
      </c>
      <c r="VG13" s="17">
        <v>-10</v>
      </c>
      <c r="VH13" s="17">
        <v>0</v>
      </c>
      <c r="VI13" s="17">
        <v>10</v>
      </c>
      <c r="VJ13" s="17">
        <v>10</v>
      </c>
      <c r="VK13" s="17">
        <v>-10</v>
      </c>
      <c r="VL13" s="17">
        <v>6.5</v>
      </c>
      <c r="VM13" s="17">
        <v>11.025</v>
      </c>
      <c r="VN13" s="17">
        <v>11.025</v>
      </c>
      <c r="VO13" s="17">
        <v>-4.5250000000000004</v>
      </c>
      <c r="VP13" s="17">
        <v>0</v>
      </c>
      <c r="VQ13" s="17"/>
      <c r="VR13" s="17"/>
      <c r="VS13" s="17">
        <v>0</v>
      </c>
      <c r="VT13" s="17">
        <v>0</v>
      </c>
      <c r="VU13" s="17"/>
      <c r="VV13" s="17"/>
      <c r="VW13" s="17">
        <v>0</v>
      </c>
      <c r="VX13" s="17">
        <v>0</v>
      </c>
      <c r="VY13" s="17"/>
      <c r="VZ13" s="17"/>
      <c r="WA13" s="17">
        <v>0</v>
      </c>
      <c r="WB13" s="17">
        <v>0</v>
      </c>
      <c r="WC13" s="17">
        <v>0.6</v>
      </c>
      <c r="WD13" s="17">
        <v>0.6</v>
      </c>
      <c r="WE13" s="17">
        <v>-0.6</v>
      </c>
      <c r="WF13" s="17">
        <v>0</v>
      </c>
      <c r="WG13" s="17">
        <v>6.2</v>
      </c>
      <c r="WH13" s="17">
        <v>10</v>
      </c>
      <c r="WI13" s="17">
        <v>-10</v>
      </c>
      <c r="WJ13" s="17">
        <v>0</v>
      </c>
      <c r="WK13" s="17">
        <v>4.4000000000000004</v>
      </c>
      <c r="WL13" s="17">
        <v>7</v>
      </c>
      <c r="WM13" s="17">
        <v>-7</v>
      </c>
      <c r="WN13" s="17">
        <v>0</v>
      </c>
      <c r="WO13" s="17"/>
      <c r="WP13" s="17"/>
      <c r="WQ13" s="17">
        <v>0</v>
      </c>
      <c r="WR13" s="17">
        <v>0</v>
      </c>
      <c r="WS13" s="17"/>
      <c r="WT13" s="17"/>
      <c r="WU13" s="17">
        <v>0</v>
      </c>
      <c r="WV13" s="17">
        <v>7.4</v>
      </c>
      <c r="WW13" s="17">
        <v>7.6</v>
      </c>
      <c r="WX13" s="17">
        <v>7.6</v>
      </c>
      <c r="WY13" s="17">
        <v>-0.2</v>
      </c>
      <c r="WZ13" s="17">
        <v>19</v>
      </c>
      <c r="XA13" s="17">
        <v>18.4466</v>
      </c>
      <c r="XB13" s="17">
        <v>18.4466</v>
      </c>
      <c r="XC13" s="17">
        <v>0.5534</v>
      </c>
      <c r="XD13" s="17">
        <v>9.5</v>
      </c>
      <c r="XE13" s="17">
        <v>10.8</v>
      </c>
      <c r="XF13" s="17">
        <v>10.8</v>
      </c>
      <c r="XG13" s="17">
        <v>-1.3</v>
      </c>
      <c r="XH13" s="17">
        <v>31.8</v>
      </c>
      <c r="XI13" s="17">
        <v>29</v>
      </c>
      <c r="XJ13" s="17">
        <v>31.5</v>
      </c>
      <c r="XK13" s="17">
        <v>0.3</v>
      </c>
      <c r="XL13" s="17">
        <v>0</v>
      </c>
      <c r="XM13" s="17">
        <v>29</v>
      </c>
      <c r="XN13" s="17">
        <v>31.5</v>
      </c>
      <c r="XO13" s="17">
        <v>-31.5</v>
      </c>
      <c r="XP13" s="17">
        <v>14.7</v>
      </c>
      <c r="XQ13" s="17">
        <v>14</v>
      </c>
      <c r="XR13" s="17">
        <v>14</v>
      </c>
      <c r="XS13" s="17">
        <v>0.7</v>
      </c>
      <c r="XT13" s="17">
        <v>0</v>
      </c>
      <c r="XU13" s="17">
        <v>19.263000000000002</v>
      </c>
      <c r="XV13" s="17">
        <v>19.263000000000002</v>
      </c>
      <c r="XW13" s="17">
        <v>-19.263000000000002</v>
      </c>
      <c r="XX13" s="17">
        <v>8.5</v>
      </c>
      <c r="XY13" s="17">
        <v>7.8</v>
      </c>
      <c r="XZ13" s="17">
        <v>7.8</v>
      </c>
      <c r="YA13" s="17">
        <v>0.7</v>
      </c>
      <c r="YB13" s="17">
        <v>10.01</v>
      </c>
      <c r="YC13" s="17">
        <v>7.4</v>
      </c>
      <c r="YD13" s="17">
        <v>7.4</v>
      </c>
      <c r="YE13" s="17">
        <v>2.61</v>
      </c>
    </row>
    <row r="14" spans="1:655" ht="24" customHeight="1" x14ac:dyDescent="0.25">
      <c r="A14" s="1"/>
      <c r="B14" s="16" t="s">
        <v>101</v>
      </c>
      <c r="C14" s="16" t="s">
        <v>876</v>
      </c>
      <c r="D14" s="17">
        <v>0</v>
      </c>
      <c r="E14" s="17">
        <v>101.60194</v>
      </c>
      <c r="F14" s="17">
        <v>101.60194</v>
      </c>
      <c r="G14" s="17">
        <v>-101.60194</v>
      </c>
      <c r="H14" s="17">
        <v>597.70000000000005</v>
      </c>
      <c r="I14" s="17">
        <v>594.17128000000002</v>
      </c>
      <c r="J14" s="17">
        <v>643.52629999999999</v>
      </c>
      <c r="K14" s="17">
        <v>-45.826300000000003</v>
      </c>
      <c r="L14" s="17">
        <v>143.5</v>
      </c>
      <c r="M14" s="17">
        <v>193.29447999999999</v>
      </c>
      <c r="N14" s="17">
        <v>209.35054</v>
      </c>
      <c r="O14" s="17">
        <v>-65.850539999999995</v>
      </c>
      <c r="P14" s="17"/>
      <c r="Q14" s="17"/>
      <c r="R14" s="17"/>
      <c r="S14" s="17">
        <v>0</v>
      </c>
      <c r="T14" s="17"/>
      <c r="U14" s="17"/>
      <c r="V14" s="17"/>
      <c r="W14" s="17">
        <v>0</v>
      </c>
      <c r="X14" s="17">
        <v>0</v>
      </c>
      <c r="Y14" s="17"/>
      <c r="Z14" s="17"/>
      <c r="AA14" s="17">
        <v>0</v>
      </c>
      <c r="AB14" s="17">
        <v>80.2</v>
      </c>
      <c r="AC14" s="17">
        <v>82.930400000000006</v>
      </c>
      <c r="AD14" s="17">
        <v>87.85</v>
      </c>
      <c r="AE14" s="17">
        <v>-7.65</v>
      </c>
      <c r="AF14" s="17"/>
      <c r="AG14" s="17"/>
      <c r="AH14" s="17"/>
      <c r="AI14" s="17">
        <v>0</v>
      </c>
      <c r="AJ14" s="17"/>
      <c r="AK14" s="17"/>
      <c r="AL14" s="17"/>
      <c r="AM14" s="17">
        <v>0</v>
      </c>
      <c r="AN14" s="17">
        <v>143.37316999999999</v>
      </c>
      <c r="AO14" s="17">
        <v>196.22801999999999</v>
      </c>
      <c r="AP14" s="17">
        <v>196.22801999999999</v>
      </c>
      <c r="AQ14" s="17">
        <v>-52.854849999999999</v>
      </c>
      <c r="AR14" s="17">
        <v>143.61509000000001</v>
      </c>
      <c r="AS14" s="17">
        <v>196.22801999999999</v>
      </c>
      <c r="AT14" s="17">
        <v>196.22801999999999</v>
      </c>
      <c r="AU14" s="17">
        <v>-52.612929999999999</v>
      </c>
      <c r="AV14" s="17">
        <v>143.58678</v>
      </c>
      <c r="AW14" s="17">
        <v>196.22801999999999</v>
      </c>
      <c r="AX14" s="17">
        <v>196.22801999999999</v>
      </c>
      <c r="AY14" s="17">
        <v>-52.641240000000003</v>
      </c>
      <c r="AZ14" s="17">
        <v>238.53897000000001</v>
      </c>
      <c r="BA14" s="17">
        <v>295.22593999999998</v>
      </c>
      <c r="BB14" s="17">
        <v>295.22593999999998</v>
      </c>
      <c r="BC14" s="17">
        <v>-56.686970000000002</v>
      </c>
      <c r="BD14" s="17">
        <v>217.88916</v>
      </c>
      <c r="BE14" s="17">
        <v>208.07390000000001</v>
      </c>
      <c r="BF14" s="17">
        <v>208.07390000000001</v>
      </c>
      <c r="BG14" s="17">
        <v>9.8152600000000003</v>
      </c>
      <c r="BH14" s="17">
        <v>111.24921999999999</v>
      </c>
      <c r="BI14" s="17">
        <v>104.34936999999999</v>
      </c>
      <c r="BJ14" s="17">
        <v>104.34936999999999</v>
      </c>
      <c r="BK14" s="17">
        <v>6.8998499999999998</v>
      </c>
      <c r="BL14" s="17">
        <v>220.11823000000001</v>
      </c>
      <c r="BM14" s="17">
        <v>333.13238000000001</v>
      </c>
      <c r="BN14" s="17">
        <v>130.86753999999999</v>
      </c>
      <c r="BO14" s="17">
        <v>89.250690000000006</v>
      </c>
      <c r="BP14" s="17">
        <v>3.4897300000000002</v>
      </c>
      <c r="BQ14" s="17">
        <v>4.4318400000000002</v>
      </c>
      <c r="BR14" s="17">
        <v>4.4318400000000002</v>
      </c>
      <c r="BS14" s="17">
        <v>-0.94211</v>
      </c>
      <c r="BT14" s="17"/>
      <c r="BU14" s="17"/>
      <c r="BV14" s="17"/>
      <c r="BW14" s="17">
        <v>0</v>
      </c>
      <c r="BX14" s="17"/>
      <c r="BY14" s="17"/>
      <c r="BZ14" s="17"/>
      <c r="CA14" s="17">
        <v>0</v>
      </c>
      <c r="CB14" s="17"/>
      <c r="CC14" s="17"/>
      <c r="CD14" s="17"/>
      <c r="CE14" s="17">
        <v>0</v>
      </c>
      <c r="CF14" s="17"/>
      <c r="CG14" s="17"/>
      <c r="CH14" s="17"/>
      <c r="CI14" s="17">
        <v>0</v>
      </c>
      <c r="CJ14" s="17">
        <v>17.600000000000001</v>
      </c>
      <c r="CK14" s="17">
        <v>120.1673</v>
      </c>
      <c r="CL14" s="17">
        <v>120.1673</v>
      </c>
      <c r="CM14" s="17">
        <v>-102.5673</v>
      </c>
      <c r="CN14" s="17">
        <v>0</v>
      </c>
      <c r="CO14" s="17">
        <v>5.1333399999999996</v>
      </c>
      <c r="CP14" s="17">
        <v>5.1333399999999996</v>
      </c>
      <c r="CQ14" s="17">
        <v>-5.1333399999999996</v>
      </c>
      <c r="CR14" s="17">
        <v>0</v>
      </c>
      <c r="CS14" s="17">
        <v>2.8177599999999998</v>
      </c>
      <c r="CT14" s="17">
        <v>2.8177599999999998</v>
      </c>
      <c r="CU14" s="17">
        <v>-2.8177599999999998</v>
      </c>
      <c r="CV14" s="17">
        <v>0</v>
      </c>
      <c r="CW14" s="17"/>
      <c r="CX14" s="17"/>
      <c r="CY14" s="17">
        <v>0</v>
      </c>
      <c r="CZ14" s="17">
        <v>6.9</v>
      </c>
      <c r="DA14" s="17">
        <v>6.8787000000000003</v>
      </c>
      <c r="DB14" s="17">
        <v>6.8787000000000003</v>
      </c>
      <c r="DC14" s="17">
        <v>2.1299999999999999E-2</v>
      </c>
      <c r="DD14" s="17">
        <v>10</v>
      </c>
      <c r="DE14" s="17">
        <v>14.919420000000001</v>
      </c>
      <c r="DF14" s="17">
        <v>11.2387</v>
      </c>
      <c r="DG14" s="17">
        <v>-1.2386999999999999</v>
      </c>
      <c r="DH14" s="17">
        <v>18</v>
      </c>
      <c r="DI14" s="17">
        <v>57.458109999999998</v>
      </c>
      <c r="DJ14" s="17">
        <v>77.778090000000006</v>
      </c>
      <c r="DK14" s="17">
        <v>-59.778089999999999</v>
      </c>
      <c r="DL14" s="17"/>
      <c r="DM14" s="17"/>
      <c r="DN14" s="17"/>
      <c r="DO14" s="17">
        <v>0</v>
      </c>
      <c r="DP14" s="17"/>
      <c r="DQ14" s="17"/>
      <c r="DR14" s="17"/>
      <c r="DS14" s="17">
        <v>0</v>
      </c>
      <c r="DT14" s="17"/>
      <c r="DU14" s="17"/>
      <c r="DV14" s="17"/>
      <c r="DW14" s="17">
        <v>0</v>
      </c>
      <c r="DX14" s="17"/>
      <c r="DY14" s="17"/>
      <c r="DZ14" s="17"/>
      <c r="EA14" s="17">
        <v>0</v>
      </c>
      <c r="EB14" s="17">
        <v>37.9</v>
      </c>
      <c r="EC14" s="17">
        <v>79.169920000000005</v>
      </c>
      <c r="ED14" s="17">
        <v>77.493350000000007</v>
      </c>
      <c r="EE14" s="17">
        <v>-39.593350000000001</v>
      </c>
      <c r="EF14" s="17">
        <v>63</v>
      </c>
      <c r="EG14" s="17">
        <v>62.182569999999998</v>
      </c>
      <c r="EH14" s="17">
        <v>110.26321</v>
      </c>
      <c r="EI14" s="17">
        <v>-47.263210000000001</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16.5</v>
      </c>
      <c r="FE14" s="17">
        <v>30.017749999999999</v>
      </c>
      <c r="FF14" s="17">
        <v>30.676880000000001</v>
      </c>
      <c r="FG14" s="17">
        <v>-14.176880000000001</v>
      </c>
      <c r="FH14" s="17">
        <v>56.7</v>
      </c>
      <c r="FI14" s="17">
        <v>66.989379999999997</v>
      </c>
      <c r="FJ14" s="17">
        <v>66.990290000000002</v>
      </c>
      <c r="FK14" s="17">
        <v>-10.290290000000001</v>
      </c>
      <c r="FL14" s="17">
        <v>0</v>
      </c>
      <c r="FM14" s="17">
        <v>19.012820000000001</v>
      </c>
      <c r="FN14" s="17">
        <v>16.959009999999999</v>
      </c>
      <c r="FO14" s="17">
        <v>-16.959009999999999</v>
      </c>
      <c r="FP14" s="17">
        <v>18.399999999999999</v>
      </c>
      <c r="FQ14" s="17">
        <v>18.088999999999999</v>
      </c>
      <c r="FR14" s="17">
        <v>17.91338</v>
      </c>
      <c r="FS14" s="17">
        <v>0.48662</v>
      </c>
      <c r="FT14" s="17">
        <v>11.5</v>
      </c>
      <c r="FU14" s="17">
        <v>12</v>
      </c>
      <c r="FV14" s="17">
        <v>10.67961</v>
      </c>
      <c r="FW14" s="17">
        <v>0.82038999999999995</v>
      </c>
      <c r="FX14" s="17">
        <v>0</v>
      </c>
      <c r="FY14" s="17">
        <v>65.663929999999993</v>
      </c>
      <c r="FZ14" s="17">
        <v>65.663929999999993</v>
      </c>
      <c r="GA14" s="17">
        <v>-65.663929999999993</v>
      </c>
      <c r="GB14" s="17">
        <v>172.8</v>
      </c>
      <c r="GC14" s="17">
        <v>184.91498000000001</v>
      </c>
      <c r="GD14" s="17">
        <v>184.91498000000001</v>
      </c>
      <c r="GE14" s="17">
        <v>-12.114979999999999</v>
      </c>
      <c r="GF14" s="17">
        <v>173.1</v>
      </c>
      <c r="GG14" s="17">
        <v>184.91498000000001</v>
      </c>
      <c r="GH14" s="17">
        <v>184.91498000000001</v>
      </c>
      <c r="GI14" s="17">
        <v>-11.81498</v>
      </c>
      <c r="GJ14" s="17">
        <v>174</v>
      </c>
      <c r="GK14" s="17">
        <v>185.47028</v>
      </c>
      <c r="GL14" s="17">
        <v>185.47028</v>
      </c>
      <c r="GM14" s="17">
        <v>-11.470280000000001</v>
      </c>
      <c r="GN14" s="17">
        <v>80.099999999999994</v>
      </c>
      <c r="GO14" s="17">
        <v>81.052840000000003</v>
      </c>
      <c r="GP14" s="17">
        <v>42.05301</v>
      </c>
      <c r="GQ14" s="17">
        <v>38.046990000000001</v>
      </c>
      <c r="GR14" s="17">
        <v>6.2</v>
      </c>
      <c r="GS14" s="17"/>
      <c r="GT14" s="17"/>
      <c r="GU14" s="17">
        <v>6.2</v>
      </c>
      <c r="GV14" s="17">
        <v>5.3</v>
      </c>
      <c r="GW14" s="17">
        <v>6.0884900000000002</v>
      </c>
      <c r="GX14" s="17">
        <v>6.8964100000000004</v>
      </c>
      <c r="GY14" s="17">
        <v>-1.5964100000000001</v>
      </c>
      <c r="GZ14" s="17">
        <v>11.9</v>
      </c>
      <c r="HA14" s="17">
        <v>12</v>
      </c>
      <c r="HB14" s="17">
        <v>12</v>
      </c>
      <c r="HC14" s="17">
        <v>-0.1</v>
      </c>
      <c r="HD14" s="17">
        <v>22</v>
      </c>
      <c r="HE14" s="17">
        <v>24.989319999999999</v>
      </c>
      <c r="HF14" s="17">
        <v>30.81456</v>
      </c>
      <c r="HG14" s="17">
        <v>-8.8145600000000002</v>
      </c>
      <c r="HH14" s="17">
        <v>0</v>
      </c>
      <c r="HI14" s="17">
        <v>1.97359</v>
      </c>
      <c r="HJ14" s="17">
        <v>1.97359</v>
      </c>
      <c r="HK14" s="17">
        <v>-1.97359</v>
      </c>
      <c r="HL14" s="17">
        <v>0</v>
      </c>
      <c r="HM14" s="17"/>
      <c r="HN14" s="17"/>
      <c r="HO14" s="17">
        <v>0</v>
      </c>
      <c r="HP14" s="17">
        <v>83.9</v>
      </c>
      <c r="HQ14" s="17">
        <v>65.158159999999995</v>
      </c>
      <c r="HR14" s="17">
        <v>25</v>
      </c>
      <c r="HS14" s="17">
        <v>58.9</v>
      </c>
      <c r="HT14" s="17"/>
      <c r="HU14" s="17"/>
      <c r="HV14" s="17"/>
      <c r="HW14" s="17">
        <v>0</v>
      </c>
      <c r="HX14" s="17"/>
      <c r="HY14" s="17"/>
      <c r="HZ14" s="17"/>
      <c r="IA14" s="17">
        <v>0</v>
      </c>
      <c r="IB14" s="17">
        <v>9.6</v>
      </c>
      <c r="IC14" s="17"/>
      <c r="ID14" s="17">
        <v>23.84947</v>
      </c>
      <c r="IE14" s="17">
        <v>-14.249470000000001</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65.8</v>
      </c>
      <c r="JE14" s="17">
        <v>62.098080000000003</v>
      </c>
      <c r="JF14" s="17">
        <v>16.49485</v>
      </c>
      <c r="JG14" s="17">
        <v>49.305149999999998</v>
      </c>
      <c r="JH14" s="17">
        <v>159.80000000000001</v>
      </c>
      <c r="JI14" s="17">
        <v>185.36993000000001</v>
      </c>
      <c r="JJ14" s="17">
        <v>185.36993000000001</v>
      </c>
      <c r="JK14" s="17">
        <v>-25.569929999999999</v>
      </c>
      <c r="JL14" s="17">
        <v>159.6</v>
      </c>
      <c r="JM14" s="17">
        <v>185.36993000000001</v>
      </c>
      <c r="JN14" s="17">
        <v>185.36993000000001</v>
      </c>
      <c r="JO14" s="17">
        <v>-25.769929999999999</v>
      </c>
      <c r="JP14" s="17">
        <v>179.7</v>
      </c>
      <c r="JQ14" s="17">
        <v>185.36993000000001</v>
      </c>
      <c r="JR14" s="17">
        <v>185.36993000000001</v>
      </c>
      <c r="JS14" s="17">
        <v>-5.6699299999999999</v>
      </c>
      <c r="JT14" s="17">
        <v>249.2</v>
      </c>
      <c r="JU14" s="17">
        <v>278.88988999999998</v>
      </c>
      <c r="JV14" s="17">
        <v>278.88988999999998</v>
      </c>
      <c r="JW14" s="17">
        <v>-29.689889999999998</v>
      </c>
      <c r="JX14" s="17"/>
      <c r="JY14" s="17"/>
      <c r="JZ14" s="17"/>
      <c r="KA14" s="17">
        <v>0</v>
      </c>
      <c r="KB14" s="17"/>
      <c r="KC14" s="17"/>
      <c r="KD14" s="17"/>
      <c r="KE14" s="17">
        <v>0</v>
      </c>
      <c r="KF14" s="17">
        <v>0</v>
      </c>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0.4</v>
      </c>
      <c r="LE14" s="17">
        <v>0.63188999999999995</v>
      </c>
      <c r="LF14" s="17">
        <v>0.63188999999999995</v>
      </c>
      <c r="LG14" s="17">
        <v>-0.23189000000000001</v>
      </c>
      <c r="LH14" s="17">
        <v>98</v>
      </c>
      <c r="LI14" s="17">
        <v>134.02063000000001</v>
      </c>
      <c r="LJ14" s="17">
        <v>125.32380999999999</v>
      </c>
      <c r="LK14" s="17">
        <v>-27.323810000000002</v>
      </c>
      <c r="LL14" s="17">
        <v>108.7</v>
      </c>
      <c r="LM14" s="17">
        <v>66.931190000000001</v>
      </c>
      <c r="LN14" s="17">
        <v>76.263339999999999</v>
      </c>
      <c r="LO14" s="17">
        <v>32.436660000000003</v>
      </c>
      <c r="LP14" s="17">
        <v>46.1</v>
      </c>
      <c r="LQ14" s="17">
        <v>67.133979999999994</v>
      </c>
      <c r="LR14" s="17">
        <v>67.133979999999994</v>
      </c>
      <c r="LS14" s="17">
        <v>-21.03398</v>
      </c>
      <c r="LT14" s="17">
        <v>45.9</v>
      </c>
      <c r="LU14" s="17">
        <v>63.481000000000002</v>
      </c>
      <c r="LV14" s="17">
        <v>65.984009999999998</v>
      </c>
      <c r="LW14" s="17">
        <v>-20.084009999999999</v>
      </c>
      <c r="LX14" s="17">
        <v>24</v>
      </c>
      <c r="LY14" s="17">
        <v>29.951460000000001</v>
      </c>
      <c r="LZ14" s="17">
        <v>27.30705</v>
      </c>
      <c r="MA14" s="17">
        <v>-3.3070499999999998</v>
      </c>
      <c r="MB14" s="17"/>
      <c r="MC14" s="17"/>
      <c r="MD14" s="17"/>
      <c r="ME14" s="17">
        <v>0</v>
      </c>
      <c r="MF14" s="17"/>
      <c r="MG14" s="17"/>
      <c r="MH14" s="17"/>
      <c r="MI14" s="17">
        <v>0</v>
      </c>
      <c r="MJ14" s="17"/>
      <c r="MK14" s="17"/>
      <c r="ML14" s="17"/>
      <c r="MM14" s="17">
        <v>0</v>
      </c>
      <c r="MN14" s="17">
        <v>0</v>
      </c>
      <c r="MO14" s="17">
        <v>151.08876000000001</v>
      </c>
      <c r="MP14" s="17">
        <v>151.08886999999999</v>
      </c>
      <c r="MQ14" s="17">
        <v>-151.08886999999999</v>
      </c>
      <c r="MR14" s="17">
        <v>0</v>
      </c>
      <c r="MS14" s="17"/>
      <c r="MT14" s="17">
        <v>151.08886999999999</v>
      </c>
      <c r="MU14" s="17">
        <v>-151.08886999999999</v>
      </c>
      <c r="MV14" s="17">
        <v>0</v>
      </c>
      <c r="MW14" s="17">
        <v>151.54248000000001</v>
      </c>
      <c r="MX14" s="17">
        <v>151.54258999999999</v>
      </c>
      <c r="MY14" s="17">
        <v>-151.54258999999999</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50</v>
      </c>
      <c r="NV14" s="17">
        <v>144.87216000000001</v>
      </c>
      <c r="NW14" s="17">
        <v>-144.87216000000001</v>
      </c>
      <c r="NX14" s="17">
        <v>0</v>
      </c>
      <c r="NY14" s="17"/>
      <c r="NZ14" s="17">
        <v>72.65361</v>
      </c>
      <c r="OA14" s="17">
        <v>-72.65361</v>
      </c>
      <c r="OB14" s="17">
        <v>0</v>
      </c>
      <c r="OC14" s="17"/>
      <c r="OD14" s="17"/>
      <c r="OE14" s="17">
        <v>0</v>
      </c>
      <c r="OF14" s="17">
        <v>55.6</v>
      </c>
      <c r="OG14" s="17">
        <v>69.400000000000006</v>
      </c>
      <c r="OH14" s="17">
        <v>62.6</v>
      </c>
      <c r="OI14" s="17">
        <v>-7</v>
      </c>
      <c r="OJ14" s="17">
        <v>0</v>
      </c>
      <c r="OK14" s="17"/>
      <c r="OL14" s="17"/>
      <c r="OM14" s="17">
        <v>0</v>
      </c>
      <c r="ON14" s="17">
        <v>11.2</v>
      </c>
      <c r="OO14" s="17">
        <v>13.231999999999999</v>
      </c>
      <c r="OP14" s="17">
        <v>13.231999999999999</v>
      </c>
      <c r="OQ14" s="17">
        <v>-2.032</v>
      </c>
      <c r="OR14" s="17">
        <v>0</v>
      </c>
      <c r="OS14" s="17"/>
      <c r="OT14" s="17"/>
      <c r="OU14" s="17">
        <v>0</v>
      </c>
      <c r="OV14" s="17">
        <v>5.3</v>
      </c>
      <c r="OW14" s="17">
        <v>5</v>
      </c>
      <c r="OX14" s="17">
        <v>5</v>
      </c>
      <c r="OY14" s="17">
        <v>0.3</v>
      </c>
      <c r="OZ14" s="17">
        <v>5</v>
      </c>
      <c r="PA14" s="17"/>
      <c r="PB14" s="17"/>
      <c r="PC14" s="17">
        <v>5</v>
      </c>
      <c r="PD14" s="17">
        <v>0</v>
      </c>
      <c r="PE14" s="17"/>
      <c r="PF14" s="17"/>
      <c r="PG14" s="17">
        <v>0</v>
      </c>
      <c r="PH14" s="17">
        <v>0</v>
      </c>
      <c r="PI14" s="17"/>
      <c r="PJ14" s="17"/>
      <c r="PK14" s="17">
        <v>0</v>
      </c>
      <c r="PL14" s="17">
        <v>0</v>
      </c>
      <c r="PM14" s="17">
        <v>0.7</v>
      </c>
      <c r="PN14" s="17">
        <v>0.7</v>
      </c>
      <c r="PO14" s="17">
        <v>-0.7</v>
      </c>
      <c r="PP14" s="17">
        <v>1.8</v>
      </c>
      <c r="PQ14" s="17">
        <v>1.82</v>
      </c>
      <c r="PR14" s="17">
        <v>1.82</v>
      </c>
      <c r="PS14" s="17">
        <v>-0.02</v>
      </c>
      <c r="PT14" s="17">
        <v>4.7</v>
      </c>
      <c r="PU14" s="17">
        <v>4.4000000000000004</v>
      </c>
      <c r="PV14" s="17">
        <v>4.4000000000000004</v>
      </c>
      <c r="PW14" s="17">
        <v>0.3</v>
      </c>
      <c r="PX14" s="17">
        <v>15.3</v>
      </c>
      <c r="PY14" s="17">
        <v>16</v>
      </c>
      <c r="PZ14" s="17">
        <v>14.077669999999999</v>
      </c>
      <c r="QA14" s="17">
        <v>1.2223299999999999</v>
      </c>
      <c r="QB14" s="17">
        <v>3.4</v>
      </c>
      <c r="QC14" s="17">
        <v>3.8</v>
      </c>
      <c r="QD14" s="17">
        <v>3.8</v>
      </c>
      <c r="QE14" s="17">
        <v>-0.4</v>
      </c>
      <c r="QF14" s="17">
        <v>4.5</v>
      </c>
      <c r="QG14" s="17">
        <v>3.1</v>
      </c>
      <c r="QH14" s="17">
        <v>3.1</v>
      </c>
      <c r="QI14" s="17">
        <v>1.4</v>
      </c>
      <c r="QJ14" s="17">
        <v>3.4</v>
      </c>
      <c r="QK14" s="17">
        <v>3.4</v>
      </c>
      <c r="QL14" s="17">
        <v>3.4</v>
      </c>
      <c r="QM14" s="17">
        <v>0</v>
      </c>
      <c r="QN14" s="17">
        <v>17.5</v>
      </c>
      <c r="QO14" s="17">
        <v>16.990290000000002</v>
      </c>
      <c r="QP14" s="17">
        <v>16.990290000000002</v>
      </c>
      <c r="QQ14" s="17">
        <v>0.50971</v>
      </c>
      <c r="QR14" s="17">
        <v>0</v>
      </c>
      <c r="QS14" s="17"/>
      <c r="QT14" s="17"/>
      <c r="QU14" s="17">
        <v>0</v>
      </c>
      <c r="QV14" s="17">
        <v>0</v>
      </c>
      <c r="QW14" s="17"/>
      <c r="QX14" s="17"/>
      <c r="QY14" s="17">
        <v>0</v>
      </c>
      <c r="QZ14" s="17">
        <v>0</v>
      </c>
      <c r="RA14" s="17"/>
      <c r="RB14" s="17">
        <v>14.577</v>
      </c>
      <c r="RC14" s="17">
        <v>-14.577</v>
      </c>
      <c r="RD14" s="17">
        <v>0</v>
      </c>
      <c r="RE14" s="17"/>
      <c r="RF14" s="17">
        <v>40.192</v>
      </c>
      <c r="RG14" s="17">
        <v>-40.192</v>
      </c>
      <c r="RH14" s="17">
        <v>4.4000000000000004</v>
      </c>
      <c r="RI14" s="17">
        <v>4.2</v>
      </c>
      <c r="RJ14" s="17">
        <v>4.2</v>
      </c>
      <c r="RK14" s="17">
        <v>0.2</v>
      </c>
      <c r="RL14" s="17">
        <v>1.2</v>
      </c>
      <c r="RM14" s="17">
        <v>1.2</v>
      </c>
      <c r="RN14" s="17">
        <v>1.2</v>
      </c>
      <c r="RO14" s="17">
        <v>0</v>
      </c>
      <c r="RP14" s="17">
        <v>1.2</v>
      </c>
      <c r="RQ14" s="17">
        <v>1.2</v>
      </c>
      <c r="RR14" s="17">
        <v>1.2</v>
      </c>
      <c r="RS14" s="17">
        <v>0</v>
      </c>
      <c r="RT14" s="17">
        <v>3</v>
      </c>
      <c r="RU14" s="17">
        <v>2.8</v>
      </c>
      <c r="RV14" s="17">
        <v>2.8</v>
      </c>
      <c r="RW14" s="17">
        <v>0.2</v>
      </c>
      <c r="RX14" s="17">
        <v>0</v>
      </c>
      <c r="RY14" s="17"/>
      <c r="RZ14" s="17"/>
      <c r="SA14" s="17">
        <v>0</v>
      </c>
      <c r="SB14" s="17">
        <v>0.6</v>
      </c>
      <c r="SC14" s="17">
        <v>2.4510000000000001</v>
      </c>
      <c r="SD14" s="17">
        <v>2.4510000000000001</v>
      </c>
      <c r="SE14" s="17">
        <v>-1.851</v>
      </c>
      <c r="SF14" s="17">
        <v>3.8</v>
      </c>
      <c r="SG14" s="17"/>
      <c r="SH14" s="17">
        <v>5.5165699999999998</v>
      </c>
      <c r="SI14" s="17">
        <v>-1.7165699999999999</v>
      </c>
      <c r="SJ14" s="17">
        <v>0.1</v>
      </c>
      <c r="SK14" s="17">
        <v>1.1599999999999999</v>
      </c>
      <c r="SL14" s="17">
        <v>1.1599999999999999</v>
      </c>
      <c r="SM14" s="17">
        <v>-1.06</v>
      </c>
      <c r="SN14" s="17"/>
      <c r="SO14" s="17">
        <v>0.4</v>
      </c>
      <c r="SP14" s="17">
        <v>0.4</v>
      </c>
      <c r="SQ14" s="17">
        <v>-0.4</v>
      </c>
      <c r="SR14" s="17">
        <v>6.6</v>
      </c>
      <c r="SS14" s="17">
        <v>3.9</v>
      </c>
      <c r="ST14" s="17">
        <v>3.9</v>
      </c>
      <c r="SU14" s="17">
        <v>2.7</v>
      </c>
      <c r="SV14" s="17">
        <v>3.1</v>
      </c>
      <c r="SW14" s="17">
        <v>3</v>
      </c>
      <c r="SX14" s="17">
        <v>3</v>
      </c>
      <c r="SY14" s="17">
        <v>0.1</v>
      </c>
      <c r="SZ14" s="17">
        <v>7.3</v>
      </c>
      <c r="TA14" s="17">
        <v>3.5</v>
      </c>
      <c r="TB14" s="17">
        <v>3.5</v>
      </c>
      <c r="TC14" s="17">
        <v>3.8</v>
      </c>
      <c r="TD14" s="17">
        <v>9.6999999999999993</v>
      </c>
      <c r="TE14" s="17">
        <v>5</v>
      </c>
      <c r="TF14" s="17">
        <v>5</v>
      </c>
      <c r="TG14" s="17">
        <v>4.7</v>
      </c>
      <c r="TH14" s="17">
        <v>10</v>
      </c>
      <c r="TI14" s="17">
        <v>10</v>
      </c>
      <c r="TJ14" s="17">
        <v>10</v>
      </c>
      <c r="TK14" s="17">
        <v>0</v>
      </c>
      <c r="TL14" s="17">
        <v>19.3</v>
      </c>
      <c r="TM14" s="17">
        <v>20.8</v>
      </c>
      <c r="TN14" s="17">
        <v>20.8</v>
      </c>
      <c r="TO14" s="17">
        <v>-1.5</v>
      </c>
      <c r="TP14" s="17">
        <v>36.9</v>
      </c>
      <c r="TQ14" s="17">
        <v>26.457999999999998</v>
      </c>
      <c r="TR14" s="17">
        <v>26.457999999999998</v>
      </c>
      <c r="TS14" s="17">
        <v>10.442</v>
      </c>
      <c r="TT14" s="17">
        <v>0</v>
      </c>
      <c r="TU14" s="17"/>
      <c r="TV14" s="17"/>
      <c r="TW14" s="17">
        <v>0</v>
      </c>
      <c r="TX14" s="17">
        <v>9.5</v>
      </c>
      <c r="TY14" s="17">
        <v>35.220999999999997</v>
      </c>
      <c r="TZ14" s="17">
        <v>35.220999999999997</v>
      </c>
      <c r="UA14" s="17">
        <v>-25.721</v>
      </c>
      <c r="UB14" s="17">
        <v>14.8</v>
      </c>
      <c r="UC14" s="17">
        <v>59.752000000000002</v>
      </c>
      <c r="UD14" s="17">
        <v>59.752000000000002</v>
      </c>
      <c r="UE14" s="17">
        <v>-44.951999999999998</v>
      </c>
      <c r="UF14" s="17">
        <v>2.1</v>
      </c>
      <c r="UG14" s="17">
        <v>1.1220000000000001</v>
      </c>
      <c r="UH14" s="17">
        <v>1.1220000000000001</v>
      </c>
      <c r="UI14" s="17">
        <v>0.97799999999999998</v>
      </c>
      <c r="UJ14" s="17">
        <v>0</v>
      </c>
      <c r="UK14" s="17">
        <v>0.73499999999999999</v>
      </c>
      <c r="UL14" s="17">
        <v>0.73499999999999999</v>
      </c>
      <c r="UM14" s="17">
        <v>-0.73499999999999999</v>
      </c>
      <c r="UN14" s="17">
        <v>10.5</v>
      </c>
      <c r="UO14" s="17">
        <v>11</v>
      </c>
      <c r="UP14" s="17">
        <v>4</v>
      </c>
      <c r="UQ14" s="17">
        <v>6.5</v>
      </c>
      <c r="UR14" s="17">
        <v>3.5</v>
      </c>
      <c r="US14" s="17">
        <v>3</v>
      </c>
      <c r="UT14" s="17">
        <v>2</v>
      </c>
      <c r="UU14" s="17">
        <v>1.5</v>
      </c>
      <c r="UV14" s="17">
        <v>0</v>
      </c>
      <c r="UW14" s="17">
        <v>7.5</v>
      </c>
      <c r="UX14" s="17">
        <v>7.5</v>
      </c>
      <c r="UY14" s="17">
        <v>-7.5</v>
      </c>
      <c r="UZ14" s="17">
        <v>0</v>
      </c>
      <c r="VA14" s="17">
        <v>9</v>
      </c>
      <c r="VB14" s="17">
        <v>8</v>
      </c>
      <c r="VC14" s="17">
        <v>-8</v>
      </c>
      <c r="VD14" s="17">
        <v>0</v>
      </c>
      <c r="VE14" s="17">
        <v>10</v>
      </c>
      <c r="VF14" s="17">
        <v>10</v>
      </c>
      <c r="VG14" s="17">
        <v>-10</v>
      </c>
      <c r="VH14" s="17">
        <v>0</v>
      </c>
      <c r="VI14" s="17">
        <v>10</v>
      </c>
      <c r="VJ14" s="17">
        <v>10</v>
      </c>
      <c r="VK14" s="17">
        <v>-10</v>
      </c>
      <c r="VL14" s="17">
        <v>6.7</v>
      </c>
      <c r="VM14" s="17">
        <v>10.68</v>
      </c>
      <c r="VN14" s="17">
        <v>10.68</v>
      </c>
      <c r="VO14" s="17">
        <v>-3.98</v>
      </c>
      <c r="VP14" s="17">
        <v>0</v>
      </c>
      <c r="VQ14" s="17"/>
      <c r="VR14" s="17"/>
      <c r="VS14" s="17">
        <v>0</v>
      </c>
      <c r="VT14" s="17">
        <v>0</v>
      </c>
      <c r="VU14" s="17"/>
      <c r="VV14" s="17"/>
      <c r="VW14" s="17">
        <v>0</v>
      </c>
      <c r="VX14" s="17">
        <v>0</v>
      </c>
      <c r="VY14" s="17"/>
      <c r="VZ14" s="17"/>
      <c r="WA14" s="17">
        <v>0</v>
      </c>
      <c r="WB14" s="17">
        <v>0</v>
      </c>
      <c r="WC14" s="17">
        <v>0.6</v>
      </c>
      <c r="WD14" s="17">
        <v>0.6</v>
      </c>
      <c r="WE14" s="17">
        <v>-0.6</v>
      </c>
      <c r="WF14" s="17">
        <v>0</v>
      </c>
      <c r="WG14" s="17">
        <v>6.7</v>
      </c>
      <c r="WH14" s="17">
        <v>11</v>
      </c>
      <c r="WI14" s="17">
        <v>-11</v>
      </c>
      <c r="WJ14" s="17">
        <v>0</v>
      </c>
      <c r="WK14" s="17">
        <v>4.8</v>
      </c>
      <c r="WL14" s="17">
        <v>8</v>
      </c>
      <c r="WM14" s="17">
        <v>-8</v>
      </c>
      <c r="WN14" s="17">
        <v>0</v>
      </c>
      <c r="WO14" s="17"/>
      <c r="WP14" s="17"/>
      <c r="WQ14" s="17">
        <v>0</v>
      </c>
      <c r="WR14" s="17">
        <v>0</v>
      </c>
      <c r="WS14" s="17"/>
      <c r="WT14" s="17"/>
      <c r="WU14" s="17">
        <v>0</v>
      </c>
      <c r="WV14" s="17">
        <v>7.5</v>
      </c>
      <c r="WW14" s="17">
        <v>7.6</v>
      </c>
      <c r="WX14" s="17">
        <v>7.6</v>
      </c>
      <c r="WY14" s="17">
        <v>-0.1</v>
      </c>
      <c r="WZ14" s="17">
        <v>19.5</v>
      </c>
      <c r="XA14" s="17">
        <v>18.4466</v>
      </c>
      <c r="XB14" s="17">
        <v>18.4466</v>
      </c>
      <c r="XC14" s="17">
        <v>1.0533999999999999</v>
      </c>
      <c r="XD14" s="17">
        <v>9.6</v>
      </c>
      <c r="XE14" s="17">
        <v>10.8</v>
      </c>
      <c r="XF14" s="17">
        <v>10.8</v>
      </c>
      <c r="XG14" s="17">
        <v>-1.2</v>
      </c>
      <c r="XH14" s="17">
        <v>31.9</v>
      </c>
      <c r="XI14" s="17">
        <v>29</v>
      </c>
      <c r="XJ14" s="17">
        <v>31.5</v>
      </c>
      <c r="XK14" s="17">
        <v>0.4</v>
      </c>
      <c r="XL14" s="17">
        <v>0</v>
      </c>
      <c r="XM14" s="17">
        <v>29</v>
      </c>
      <c r="XN14" s="17">
        <v>31.5</v>
      </c>
      <c r="XO14" s="17">
        <v>-31.5</v>
      </c>
      <c r="XP14" s="17">
        <v>14.7</v>
      </c>
      <c r="XQ14" s="17">
        <v>14</v>
      </c>
      <c r="XR14" s="17">
        <v>14</v>
      </c>
      <c r="XS14" s="17">
        <v>0.7</v>
      </c>
      <c r="XT14" s="17">
        <v>7.3</v>
      </c>
      <c r="XU14" s="17">
        <v>19.263000000000002</v>
      </c>
      <c r="XV14" s="17">
        <v>19.263000000000002</v>
      </c>
      <c r="XW14" s="17">
        <v>-11.962999999999999</v>
      </c>
      <c r="XX14" s="17">
        <v>8.9</v>
      </c>
      <c r="XY14" s="17">
        <v>7.8</v>
      </c>
      <c r="XZ14" s="17">
        <v>7.8</v>
      </c>
      <c r="YA14" s="17">
        <v>1.1000000000000001</v>
      </c>
      <c r="YB14" s="17">
        <v>10.55</v>
      </c>
      <c r="YC14" s="17">
        <v>7.4</v>
      </c>
      <c r="YD14" s="17">
        <v>7.4</v>
      </c>
      <c r="YE14" s="17">
        <v>3.15</v>
      </c>
    </row>
    <row r="15" spans="1:655" ht="24" customHeight="1" x14ac:dyDescent="0.25">
      <c r="A15" s="1"/>
      <c r="B15" s="16" t="s">
        <v>101</v>
      </c>
      <c r="C15" s="16" t="s">
        <v>877</v>
      </c>
      <c r="D15" s="17">
        <v>0</v>
      </c>
      <c r="E15" s="17">
        <v>101.60194</v>
      </c>
      <c r="F15" s="17">
        <v>101.60194</v>
      </c>
      <c r="G15" s="17">
        <v>-101.60194</v>
      </c>
      <c r="H15" s="17">
        <v>599.4</v>
      </c>
      <c r="I15" s="17">
        <v>594.17128000000002</v>
      </c>
      <c r="J15" s="17">
        <v>643.52629999999999</v>
      </c>
      <c r="K15" s="17">
        <v>-44.126300000000001</v>
      </c>
      <c r="L15" s="17">
        <v>144.1</v>
      </c>
      <c r="M15" s="17">
        <v>193.29447999999999</v>
      </c>
      <c r="N15" s="17">
        <v>209.35054</v>
      </c>
      <c r="O15" s="17">
        <v>-65.250540000000001</v>
      </c>
      <c r="P15" s="17"/>
      <c r="Q15" s="17"/>
      <c r="R15" s="17"/>
      <c r="S15" s="17">
        <v>0</v>
      </c>
      <c r="T15" s="17"/>
      <c r="U15" s="17"/>
      <c r="V15" s="17"/>
      <c r="W15" s="17">
        <v>0</v>
      </c>
      <c r="X15" s="17">
        <v>0</v>
      </c>
      <c r="Y15" s="17"/>
      <c r="Z15" s="17"/>
      <c r="AA15" s="17">
        <v>0</v>
      </c>
      <c r="AB15" s="17">
        <v>86.1</v>
      </c>
      <c r="AC15" s="17">
        <v>82.930400000000006</v>
      </c>
      <c r="AD15" s="17">
        <v>87.85</v>
      </c>
      <c r="AE15" s="17">
        <v>-1.75</v>
      </c>
      <c r="AF15" s="17"/>
      <c r="AG15" s="17"/>
      <c r="AH15" s="17"/>
      <c r="AI15" s="17">
        <v>0</v>
      </c>
      <c r="AJ15" s="17"/>
      <c r="AK15" s="17"/>
      <c r="AL15" s="17"/>
      <c r="AM15" s="17">
        <v>0</v>
      </c>
      <c r="AN15" s="17">
        <v>175.10668999999999</v>
      </c>
      <c r="AO15" s="17">
        <v>196.22801999999999</v>
      </c>
      <c r="AP15" s="17">
        <v>196.22801999999999</v>
      </c>
      <c r="AQ15" s="17">
        <v>-21.12133</v>
      </c>
      <c r="AR15" s="17">
        <v>174.357</v>
      </c>
      <c r="AS15" s="17">
        <v>196.22801999999999</v>
      </c>
      <c r="AT15" s="17">
        <v>196.22801999999999</v>
      </c>
      <c r="AU15" s="17">
        <v>-21.871020000000001</v>
      </c>
      <c r="AV15" s="17">
        <v>174.54175000000001</v>
      </c>
      <c r="AW15" s="17">
        <v>196.22801999999999</v>
      </c>
      <c r="AX15" s="17">
        <v>196.22801999999999</v>
      </c>
      <c r="AY15" s="17">
        <v>-21.68627</v>
      </c>
      <c r="AZ15" s="17">
        <v>257.38898</v>
      </c>
      <c r="BA15" s="17">
        <v>295.22593999999998</v>
      </c>
      <c r="BB15" s="17">
        <v>295.22593999999998</v>
      </c>
      <c r="BC15" s="17">
        <v>-37.836959999999998</v>
      </c>
      <c r="BD15" s="17">
        <v>217.34581</v>
      </c>
      <c r="BE15" s="17">
        <v>208.07390000000001</v>
      </c>
      <c r="BF15" s="17">
        <v>208.07390000000001</v>
      </c>
      <c r="BG15" s="17">
        <v>9.2719100000000001</v>
      </c>
      <c r="BH15" s="17">
        <v>111.58844000000001</v>
      </c>
      <c r="BI15" s="17">
        <v>104.34936999999999</v>
      </c>
      <c r="BJ15" s="17">
        <v>104.34936999999999</v>
      </c>
      <c r="BK15" s="17">
        <v>7.2390699999999999</v>
      </c>
      <c r="BL15" s="17">
        <v>140.87208999999999</v>
      </c>
      <c r="BM15" s="17">
        <v>360.09318000000002</v>
      </c>
      <c r="BN15" s="17">
        <v>110.33129</v>
      </c>
      <c r="BO15" s="17">
        <v>30.540800000000001</v>
      </c>
      <c r="BP15" s="17">
        <v>3.4805000000000001</v>
      </c>
      <c r="BQ15" s="17">
        <v>4.4318400000000002</v>
      </c>
      <c r="BR15" s="17">
        <v>4.4318400000000002</v>
      </c>
      <c r="BS15" s="17">
        <v>-0.95133999999999996</v>
      </c>
      <c r="BT15" s="17"/>
      <c r="BU15" s="17"/>
      <c r="BV15" s="17"/>
      <c r="BW15" s="17">
        <v>0</v>
      </c>
      <c r="BX15" s="17"/>
      <c r="BY15" s="17"/>
      <c r="BZ15" s="17"/>
      <c r="CA15" s="17">
        <v>0</v>
      </c>
      <c r="CB15" s="17"/>
      <c r="CC15" s="17"/>
      <c r="CD15" s="17"/>
      <c r="CE15" s="17">
        <v>0</v>
      </c>
      <c r="CF15" s="17"/>
      <c r="CG15" s="17"/>
      <c r="CH15" s="17"/>
      <c r="CI15" s="17">
        <v>0</v>
      </c>
      <c r="CJ15" s="17">
        <v>39.1</v>
      </c>
      <c r="CK15" s="17">
        <v>120.1673</v>
      </c>
      <c r="CL15" s="17">
        <v>120.1673</v>
      </c>
      <c r="CM15" s="17">
        <v>-81.067300000000003</v>
      </c>
      <c r="CN15" s="17">
        <v>0</v>
      </c>
      <c r="CO15" s="17">
        <v>5.1333399999999996</v>
      </c>
      <c r="CP15" s="17">
        <v>5.1333399999999996</v>
      </c>
      <c r="CQ15" s="17">
        <v>-5.1333399999999996</v>
      </c>
      <c r="CR15" s="17">
        <v>0</v>
      </c>
      <c r="CS15" s="17">
        <v>2.8177599999999998</v>
      </c>
      <c r="CT15" s="17">
        <v>2.8177599999999998</v>
      </c>
      <c r="CU15" s="17">
        <v>-2.8177599999999998</v>
      </c>
      <c r="CV15" s="17">
        <v>0</v>
      </c>
      <c r="CW15" s="17"/>
      <c r="CX15" s="17"/>
      <c r="CY15" s="17">
        <v>0</v>
      </c>
      <c r="CZ15" s="17">
        <v>7</v>
      </c>
      <c r="DA15" s="17">
        <v>6.8787000000000003</v>
      </c>
      <c r="DB15" s="17">
        <v>6.8787000000000003</v>
      </c>
      <c r="DC15" s="17">
        <v>0.12130000000000001</v>
      </c>
      <c r="DD15" s="17">
        <v>7.5</v>
      </c>
      <c r="DE15" s="17">
        <v>14.919420000000001</v>
      </c>
      <c r="DF15" s="17">
        <v>11.2387</v>
      </c>
      <c r="DG15" s="17">
        <v>-3.7387000000000001</v>
      </c>
      <c r="DH15" s="17">
        <v>45.5</v>
      </c>
      <c r="DI15" s="17">
        <v>58.19688</v>
      </c>
      <c r="DJ15" s="17">
        <v>76.253079999999997</v>
      </c>
      <c r="DK15" s="17">
        <v>-30.753080000000001</v>
      </c>
      <c r="DL15" s="17"/>
      <c r="DM15" s="17"/>
      <c r="DN15" s="17"/>
      <c r="DO15" s="17">
        <v>0</v>
      </c>
      <c r="DP15" s="17"/>
      <c r="DQ15" s="17"/>
      <c r="DR15" s="17"/>
      <c r="DS15" s="17">
        <v>0</v>
      </c>
      <c r="DT15" s="17"/>
      <c r="DU15" s="17"/>
      <c r="DV15" s="17"/>
      <c r="DW15" s="17">
        <v>0</v>
      </c>
      <c r="DX15" s="17"/>
      <c r="DY15" s="17"/>
      <c r="DZ15" s="17"/>
      <c r="EA15" s="17">
        <v>0</v>
      </c>
      <c r="EB15" s="17">
        <v>104.4</v>
      </c>
      <c r="EC15" s="17">
        <v>79.156930000000003</v>
      </c>
      <c r="ED15" s="17">
        <v>76.889679999999998</v>
      </c>
      <c r="EE15" s="17">
        <v>27.51032</v>
      </c>
      <c r="EF15" s="17">
        <v>36.700000000000003</v>
      </c>
      <c r="EG15" s="17">
        <v>35.651629999999997</v>
      </c>
      <c r="EH15" s="17">
        <v>110.26321</v>
      </c>
      <c r="EI15" s="17">
        <v>-73.563209999999998</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25.2</v>
      </c>
      <c r="FE15" s="17">
        <v>30.017749999999999</v>
      </c>
      <c r="FF15" s="17">
        <v>30.676880000000001</v>
      </c>
      <c r="FG15" s="17">
        <v>-5.4768800000000004</v>
      </c>
      <c r="FH15" s="17">
        <v>73.2</v>
      </c>
      <c r="FI15" s="17"/>
      <c r="FJ15" s="17">
        <v>66.990290000000002</v>
      </c>
      <c r="FK15" s="17">
        <v>6.2097100000000003</v>
      </c>
      <c r="FL15" s="17">
        <v>0</v>
      </c>
      <c r="FM15" s="17">
        <v>19.012820000000001</v>
      </c>
      <c r="FN15" s="17">
        <v>16.959009999999999</v>
      </c>
      <c r="FO15" s="17">
        <v>-16.959009999999999</v>
      </c>
      <c r="FP15" s="17">
        <v>18.399999999999999</v>
      </c>
      <c r="FQ15" s="17">
        <v>18.088999999999999</v>
      </c>
      <c r="FR15" s="17">
        <v>17.91338</v>
      </c>
      <c r="FS15" s="17">
        <v>0.48662</v>
      </c>
      <c r="FT15" s="17">
        <v>11.5</v>
      </c>
      <c r="FU15" s="17">
        <v>12</v>
      </c>
      <c r="FV15" s="17">
        <v>10.67961</v>
      </c>
      <c r="FW15" s="17">
        <v>0.82038999999999995</v>
      </c>
      <c r="FX15" s="17">
        <v>0</v>
      </c>
      <c r="FY15" s="17">
        <v>65.663929999999993</v>
      </c>
      <c r="FZ15" s="17">
        <v>65.663929999999993</v>
      </c>
      <c r="GA15" s="17">
        <v>-65.663929999999993</v>
      </c>
      <c r="GB15" s="17">
        <v>134.5</v>
      </c>
      <c r="GC15" s="17">
        <v>184.91498000000001</v>
      </c>
      <c r="GD15" s="17">
        <v>184.91498000000001</v>
      </c>
      <c r="GE15" s="17">
        <v>-50.41498</v>
      </c>
      <c r="GF15" s="17">
        <v>134.6</v>
      </c>
      <c r="GG15" s="17">
        <v>184.91498000000001</v>
      </c>
      <c r="GH15" s="17">
        <v>184.91498000000001</v>
      </c>
      <c r="GI15" s="17">
        <v>-50.314979999999998</v>
      </c>
      <c r="GJ15" s="17">
        <v>164.6</v>
      </c>
      <c r="GK15" s="17">
        <v>185.47028</v>
      </c>
      <c r="GL15" s="17">
        <v>185.47028</v>
      </c>
      <c r="GM15" s="17">
        <v>-20.870280000000001</v>
      </c>
      <c r="GN15" s="17">
        <v>84.5</v>
      </c>
      <c r="GO15" s="17">
        <v>80.913070000000005</v>
      </c>
      <c r="GP15" s="17">
        <v>42.05301</v>
      </c>
      <c r="GQ15" s="17">
        <v>42.44699</v>
      </c>
      <c r="GR15" s="17">
        <v>6.1</v>
      </c>
      <c r="GS15" s="17"/>
      <c r="GT15" s="17"/>
      <c r="GU15" s="17">
        <v>6.1</v>
      </c>
      <c r="GV15" s="17">
        <v>5.4</v>
      </c>
      <c r="GW15" s="17">
        <v>6.0884900000000002</v>
      </c>
      <c r="GX15" s="17">
        <v>6.8964100000000004</v>
      </c>
      <c r="GY15" s="17">
        <v>-1.49641</v>
      </c>
      <c r="GZ15" s="17">
        <v>12.2</v>
      </c>
      <c r="HA15" s="17">
        <v>12.00001</v>
      </c>
      <c r="HB15" s="17">
        <v>18.556699999999999</v>
      </c>
      <c r="HC15" s="17">
        <v>-6.3567</v>
      </c>
      <c r="HD15" s="17">
        <v>44.1</v>
      </c>
      <c r="HE15" s="17">
        <v>30.81456</v>
      </c>
      <c r="HF15" s="17">
        <v>30.81456</v>
      </c>
      <c r="HG15" s="17">
        <v>13.285439999999999</v>
      </c>
      <c r="HH15" s="17">
        <v>0</v>
      </c>
      <c r="HI15" s="17">
        <v>1.97359</v>
      </c>
      <c r="HJ15" s="17">
        <v>1.97359</v>
      </c>
      <c r="HK15" s="17">
        <v>-1.97359</v>
      </c>
      <c r="HL15" s="17">
        <v>0</v>
      </c>
      <c r="HM15" s="17"/>
      <c r="HN15" s="17"/>
      <c r="HO15" s="17">
        <v>0</v>
      </c>
      <c r="HP15" s="17">
        <v>84.7</v>
      </c>
      <c r="HQ15" s="17">
        <v>84.999989999999997</v>
      </c>
      <c r="HR15" s="17">
        <v>38.874989999999997</v>
      </c>
      <c r="HS15" s="17">
        <v>45.825009999999999</v>
      </c>
      <c r="HT15" s="17"/>
      <c r="HU15" s="17"/>
      <c r="HV15" s="17"/>
      <c r="HW15" s="17">
        <v>0</v>
      </c>
      <c r="HX15" s="17"/>
      <c r="HY15" s="17"/>
      <c r="HZ15" s="17"/>
      <c r="IA15" s="17">
        <v>0</v>
      </c>
      <c r="IB15" s="17">
        <v>9.9</v>
      </c>
      <c r="IC15" s="17"/>
      <c r="ID15" s="17">
        <v>17.467749999999999</v>
      </c>
      <c r="IE15" s="17">
        <v>-7.5677500000000002</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65.8</v>
      </c>
      <c r="JE15" s="17">
        <v>61.92801</v>
      </c>
      <c r="JF15" s="17">
        <v>16.49485</v>
      </c>
      <c r="JG15" s="17">
        <v>49.305149999999998</v>
      </c>
      <c r="JH15" s="17">
        <v>159.80000000000001</v>
      </c>
      <c r="JI15" s="17">
        <v>185.37448000000001</v>
      </c>
      <c r="JJ15" s="17">
        <v>185.37448000000001</v>
      </c>
      <c r="JK15" s="17">
        <v>-25.574480000000001</v>
      </c>
      <c r="JL15" s="17">
        <v>159.69999999999999</v>
      </c>
      <c r="JM15" s="17">
        <v>185.37448000000001</v>
      </c>
      <c r="JN15" s="17">
        <v>185.37448000000001</v>
      </c>
      <c r="JO15" s="17">
        <v>-25.674479999999999</v>
      </c>
      <c r="JP15" s="17">
        <v>179.7</v>
      </c>
      <c r="JQ15" s="17">
        <v>185.37448000000001</v>
      </c>
      <c r="JR15" s="17">
        <v>185.37448000000001</v>
      </c>
      <c r="JS15" s="17">
        <v>-5.67448</v>
      </c>
      <c r="JT15" s="17">
        <v>249</v>
      </c>
      <c r="JU15" s="17">
        <v>278.89674000000002</v>
      </c>
      <c r="JV15" s="17">
        <v>278.89674000000002</v>
      </c>
      <c r="JW15" s="17">
        <v>-29.896740000000001</v>
      </c>
      <c r="JX15" s="17"/>
      <c r="JY15" s="17"/>
      <c r="JZ15" s="17"/>
      <c r="KA15" s="17">
        <v>0</v>
      </c>
      <c r="KB15" s="17"/>
      <c r="KC15" s="17"/>
      <c r="KD15" s="17"/>
      <c r="KE15" s="17">
        <v>0</v>
      </c>
      <c r="KF15" s="17">
        <v>0</v>
      </c>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0.4</v>
      </c>
      <c r="LE15" s="17">
        <v>0.63188999999999995</v>
      </c>
      <c r="LF15" s="17">
        <v>0.63188999999999995</v>
      </c>
      <c r="LG15" s="17">
        <v>-0.23189000000000001</v>
      </c>
      <c r="LH15" s="17">
        <v>130.4</v>
      </c>
      <c r="LI15" s="17">
        <v>134.02053000000001</v>
      </c>
      <c r="LJ15" s="17">
        <v>114.28388</v>
      </c>
      <c r="LK15" s="17">
        <v>16.116119999999999</v>
      </c>
      <c r="LL15" s="17">
        <v>108.9</v>
      </c>
      <c r="LM15" s="17">
        <v>72.995660000000001</v>
      </c>
      <c r="LN15" s="17">
        <v>76.263339999999999</v>
      </c>
      <c r="LO15" s="17">
        <v>32.636659999999999</v>
      </c>
      <c r="LP15" s="17">
        <v>46.2</v>
      </c>
      <c r="LQ15" s="17">
        <v>67.133979999999994</v>
      </c>
      <c r="LR15" s="17">
        <v>67.133979999999994</v>
      </c>
      <c r="LS15" s="17">
        <v>-20.933979999999998</v>
      </c>
      <c r="LT15" s="17">
        <v>45.8</v>
      </c>
      <c r="LU15" s="17">
        <v>63.481029999999997</v>
      </c>
      <c r="LV15" s="17">
        <v>65.984009999999998</v>
      </c>
      <c r="LW15" s="17">
        <v>-20.184010000000001</v>
      </c>
      <c r="LX15" s="17">
        <v>24</v>
      </c>
      <c r="LY15" s="17">
        <v>29.951460000000001</v>
      </c>
      <c r="LZ15" s="17">
        <v>27.30705</v>
      </c>
      <c r="MA15" s="17">
        <v>-3.3070499999999998</v>
      </c>
      <c r="MB15" s="17"/>
      <c r="MC15" s="17"/>
      <c r="MD15" s="17"/>
      <c r="ME15" s="17">
        <v>0</v>
      </c>
      <c r="MF15" s="17"/>
      <c r="MG15" s="17"/>
      <c r="MH15" s="17"/>
      <c r="MI15" s="17">
        <v>0</v>
      </c>
      <c r="MJ15" s="17"/>
      <c r="MK15" s="17"/>
      <c r="ML15" s="17"/>
      <c r="MM15" s="17">
        <v>0</v>
      </c>
      <c r="MN15" s="17">
        <v>0</v>
      </c>
      <c r="MO15" s="17">
        <v>151.08876000000001</v>
      </c>
      <c r="MP15" s="17">
        <v>151.08886999999999</v>
      </c>
      <c r="MQ15" s="17">
        <v>-151.08886999999999</v>
      </c>
      <c r="MR15" s="17">
        <v>0</v>
      </c>
      <c r="MS15" s="17"/>
      <c r="MT15" s="17">
        <v>151.08886999999999</v>
      </c>
      <c r="MU15" s="17">
        <v>-151.08886999999999</v>
      </c>
      <c r="MV15" s="17">
        <v>0</v>
      </c>
      <c r="MW15" s="17">
        <v>151.54248000000001</v>
      </c>
      <c r="MX15" s="17">
        <v>151.54258999999999</v>
      </c>
      <c r="MY15" s="17">
        <v>-151.54258999999999</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50</v>
      </c>
      <c r="NV15" s="17">
        <v>144.87216000000001</v>
      </c>
      <c r="NW15" s="17">
        <v>-144.87216000000001</v>
      </c>
      <c r="NX15" s="17">
        <v>0</v>
      </c>
      <c r="NY15" s="17"/>
      <c r="NZ15" s="17">
        <v>72.65361</v>
      </c>
      <c r="OA15" s="17">
        <v>-72.65361</v>
      </c>
      <c r="OB15" s="17">
        <v>0</v>
      </c>
      <c r="OC15" s="17"/>
      <c r="OD15" s="17"/>
      <c r="OE15" s="17">
        <v>0</v>
      </c>
      <c r="OF15" s="17">
        <v>55.6</v>
      </c>
      <c r="OG15" s="17">
        <v>70.3</v>
      </c>
      <c r="OH15" s="17">
        <v>63.46</v>
      </c>
      <c r="OI15" s="17">
        <v>-7.86</v>
      </c>
      <c r="OJ15" s="17">
        <v>0</v>
      </c>
      <c r="OK15" s="17"/>
      <c r="OL15" s="17"/>
      <c r="OM15" s="17">
        <v>0</v>
      </c>
      <c r="ON15" s="17">
        <v>12</v>
      </c>
      <c r="OO15" s="17">
        <v>13.227</v>
      </c>
      <c r="OP15" s="17">
        <v>13.227</v>
      </c>
      <c r="OQ15" s="17">
        <v>-1.2270000000000001</v>
      </c>
      <c r="OR15" s="17">
        <v>0</v>
      </c>
      <c r="OS15" s="17"/>
      <c r="OT15" s="17"/>
      <c r="OU15" s="17">
        <v>0</v>
      </c>
      <c r="OV15" s="17">
        <v>5.4</v>
      </c>
      <c r="OW15" s="17">
        <v>5</v>
      </c>
      <c r="OX15" s="17">
        <v>5</v>
      </c>
      <c r="OY15" s="17">
        <v>0.4</v>
      </c>
      <c r="OZ15" s="17">
        <v>5.0999999999999996</v>
      </c>
      <c r="PA15" s="17"/>
      <c r="PB15" s="17"/>
      <c r="PC15" s="17">
        <v>5.0999999999999996</v>
      </c>
      <c r="PD15" s="17">
        <v>0</v>
      </c>
      <c r="PE15" s="17"/>
      <c r="PF15" s="17"/>
      <c r="PG15" s="17">
        <v>0</v>
      </c>
      <c r="PH15" s="17">
        <v>0</v>
      </c>
      <c r="PI15" s="17"/>
      <c r="PJ15" s="17"/>
      <c r="PK15" s="17">
        <v>0</v>
      </c>
      <c r="PL15" s="17">
        <v>0</v>
      </c>
      <c r="PM15" s="17">
        <v>0.7</v>
      </c>
      <c r="PN15" s="17">
        <v>0.7</v>
      </c>
      <c r="PO15" s="17">
        <v>-0.7</v>
      </c>
      <c r="PP15" s="17">
        <v>1.8</v>
      </c>
      <c r="PQ15" s="17">
        <v>1.82</v>
      </c>
      <c r="PR15" s="17">
        <v>1.82</v>
      </c>
      <c r="PS15" s="17">
        <v>-0.02</v>
      </c>
      <c r="PT15" s="17">
        <v>4.7</v>
      </c>
      <c r="PU15" s="17">
        <v>4.4000000000000004</v>
      </c>
      <c r="PV15" s="17">
        <v>4.4000000000000004</v>
      </c>
      <c r="PW15" s="17">
        <v>0.3</v>
      </c>
      <c r="PX15" s="17">
        <v>15.4</v>
      </c>
      <c r="PY15" s="17">
        <v>16</v>
      </c>
      <c r="PZ15" s="17">
        <v>14.077669999999999</v>
      </c>
      <c r="QA15" s="17">
        <v>1.32233</v>
      </c>
      <c r="QB15" s="17">
        <v>3.4</v>
      </c>
      <c r="QC15" s="17">
        <v>3.8</v>
      </c>
      <c r="QD15" s="17">
        <v>3.8</v>
      </c>
      <c r="QE15" s="17">
        <v>-0.4</v>
      </c>
      <c r="QF15" s="17">
        <v>4.5</v>
      </c>
      <c r="QG15" s="17">
        <v>3.1</v>
      </c>
      <c r="QH15" s="17">
        <v>3.1</v>
      </c>
      <c r="QI15" s="17">
        <v>1.4</v>
      </c>
      <c r="QJ15" s="17">
        <v>3.4</v>
      </c>
      <c r="QK15" s="17">
        <v>3.4</v>
      </c>
      <c r="QL15" s="17">
        <v>3.4</v>
      </c>
      <c r="QM15" s="17">
        <v>0</v>
      </c>
      <c r="QN15" s="17">
        <v>17.5</v>
      </c>
      <c r="QO15" s="17">
        <v>16.990290000000002</v>
      </c>
      <c r="QP15" s="17">
        <v>16.990290000000002</v>
      </c>
      <c r="QQ15" s="17">
        <v>0.50971</v>
      </c>
      <c r="QR15" s="17">
        <v>0</v>
      </c>
      <c r="QS15" s="17"/>
      <c r="QT15" s="17"/>
      <c r="QU15" s="17">
        <v>0</v>
      </c>
      <c r="QV15" s="17">
        <v>0</v>
      </c>
      <c r="QW15" s="17"/>
      <c r="QX15" s="17"/>
      <c r="QY15" s="17">
        <v>0</v>
      </c>
      <c r="QZ15" s="17">
        <v>0</v>
      </c>
      <c r="RA15" s="17"/>
      <c r="RB15" s="17">
        <v>14.616</v>
      </c>
      <c r="RC15" s="17">
        <v>-14.616</v>
      </c>
      <c r="RD15" s="17">
        <v>0</v>
      </c>
      <c r="RE15" s="17"/>
      <c r="RF15" s="17">
        <v>40.743000000000002</v>
      </c>
      <c r="RG15" s="17">
        <v>-40.743000000000002</v>
      </c>
      <c r="RH15" s="17">
        <v>4.4000000000000004</v>
      </c>
      <c r="RI15" s="17">
        <v>4.2</v>
      </c>
      <c r="RJ15" s="17">
        <v>4.2</v>
      </c>
      <c r="RK15" s="17">
        <v>0.2</v>
      </c>
      <c r="RL15" s="17">
        <v>1.2</v>
      </c>
      <c r="RM15" s="17">
        <v>1.2</v>
      </c>
      <c r="RN15" s="17">
        <v>1.2</v>
      </c>
      <c r="RO15" s="17">
        <v>0</v>
      </c>
      <c r="RP15" s="17">
        <v>1.2</v>
      </c>
      <c r="RQ15" s="17">
        <v>1.2</v>
      </c>
      <c r="RR15" s="17">
        <v>1.2</v>
      </c>
      <c r="RS15" s="17">
        <v>0</v>
      </c>
      <c r="RT15" s="17">
        <v>3</v>
      </c>
      <c r="RU15" s="17">
        <v>2.8</v>
      </c>
      <c r="RV15" s="17">
        <v>2.8</v>
      </c>
      <c r="RW15" s="17">
        <v>0.2</v>
      </c>
      <c r="RX15" s="17">
        <v>0</v>
      </c>
      <c r="RY15" s="17"/>
      <c r="RZ15" s="17"/>
      <c r="SA15" s="17">
        <v>0</v>
      </c>
      <c r="SB15" s="17">
        <v>2.6</v>
      </c>
      <c r="SC15" s="17">
        <v>2.4510000000000001</v>
      </c>
      <c r="SD15" s="17">
        <v>2.4510000000000001</v>
      </c>
      <c r="SE15" s="17">
        <v>0.14899999999999999</v>
      </c>
      <c r="SF15" s="17">
        <v>3.2</v>
      </c>
      <c r="SG15" s="17"/>
      <c r="SH15" s="17">
        <v>4.0404299999999997</v>
      </c>
      <c r="SI15" s="17">
        <v>-0.84043000000000001</v>
      </c>
      <c r="SJ15" s="17">
        <v>1.2</v>
      </c>
      <c r="SK15" s="17">
        <v>1.1200000000000001</v>
      </c>
      <c r="SL15" s="17">
        <v>1.1200000000000001</v>
      </c>
      <c r="SM15" s="17">
        <v>0.08</v>
      </c>
      <c r="SN15" s="17"/>
      <c r="SO15" s="17">
        <v>0.4</v>
      </c>
      <c r="SP15" s="17">
        <v>0.4</v>
      </c>
      <c r="SQ15" s="17">
        <v>-0.4</v>
      </c>
      <c r="SR15" s="17">
        <v>6.6</v>
      </c>
      <c r="SS15" s="17">
        <v>3.9</v>
      </c>
      <c r="ST15" s="17">
        <v>3.9</v>
      </c>
      <c r="SU15" s="17">
        <v>2.7</v>
      </c>
      <c r="SV15" s="17">
        <v>3.1</v>
      </c>
      <c r="SW15" s="17">
        <v>3</v>
      </c>
      <c r="SX15" s="17">
        <v>3</v>
      </c>
      <c r="SY15" s="17">
        <v>0.1</v>
      </c>
      <c r="SZ15" s="17">
        <v>8.6</v>
      </c>
      <c r="TA15" s="17">
        <v>3.5</v>
      </c>
      <c r="TB15" s="17">
        <v>3.5</v>
      </c>
      <c r="TC15" s="17">
        <v>5.0999999999999996</v>
      </c>
      <c r="TD15" s="17">
        <v>9.8000000000000007</v>
      </c>
      <c r="TE15" s="17">
        <v>5</v>
      </c>
      <c r="TF15" s="17">
        <v>5</v>
      </c>
      <c r="TG15" s="17">
        <v>4.8</v>
      </c>
      <c r="TH15" s="17">
        <v>9.9</v>
      </c>
      <c r="TI15" s="17">
        <v>10</v>
      </c>
      <c r="TJ15" s="17">
        <v>10</v>
      </c>
      <c r="TK15" s="17">
        <v>-0.1</v>
      </c>
      <c r="TL15" s="17">
        <v>18.7</v>
      </c>
      <c r="TM15" s="17">
        <v>21.158000000000001</v>
      </c>
      <c r="TN15" s="17">
        <v>21.158000000000001</v>
      </c>
      <c r="TO15" s="17">
        <v>-2.4580000000000002</v>
      </c>
      <c r="TP15" s="17">
        <v>44.8</v>
      </c>
      <c r="TQ15" s="17">
        <v>27.334</v>
      </c>
      <c r="TR15" s="17">
        <v>27.334</v>
      </c>
      <c r="TS15" s="17">
        <v>17.466000000000001</v>
      </c>
      <c r="TT15" s="17">
        <v>0</v>
      </c>
      <c r="TU15" s="17"/>
      <c r="TV15" s="17"/>
      <c r="TW15" s="17">
        <v>0</v>
      </c>
      <c r="TX15" s="17">
        <v>8.6</v>
      </c>
      <c r="TY15" s="17">
        <v>40.72</v>
      </c>
      <c r="TZ15" s="17">
        <v>34.716000000000001</v>
      </c>
      <c r="UA15" s="17">
        <v>-26.116</v>
      </c>
      <c r="UB15" s="17">
        <v>10.4</v>
      </c>
      <c r="UC15" s="17">
        <v>63.04</v>
      </c>
      <c r="UD15" s="17">
        <v>59.040999999999997</v>
      </c>
      <c r="UE15" s="17">
        <v>-48.640999999999998</v>
      </c>
      <c r="UF15" s="17">
        <v>1.4</v>
      </c>
      <c r="UG15" s="17">
        <v>1.1739999999999999</v>
      </c>
      <c r="UH15" s="17">
        <v>1.1739999999999999</v>
      </c>
      <c r="UI15" s="17">
        <v>0.22600000000000001</v>
      </c>
      <c r="UJ15" s="17">
        <v>0</v>
      </c>
      <c r="UK15" s="17">
        <v>0.78400000000000003</v>
      </c>
      <c r="UL15" s="17">
        <v>0.78400000000000003</v>
      </c>
      <c r="UM15" s="17">
        <v>-0.78400000000000003</v>
      </c>
      <c r="UN15" s="17">
        <v>10.5</v>
      </c>
      <c r="UO15" s="17">
        <v>11</v>
      </c>
      <c r="UP15" s="17">
        <v>4</v>
      </c>
      <c r="UQ15" s="17">
        <v>6.5</v>
      </c>
      <c r="UR15" s="17">
        <v>3.5</v>
      </c>
      <c r="US15" s="17">
        <v>3</v>
      </c>
      <c r="UT15" s="17">
        <v>2</v>
      </c>
      <c r="UU15" s="17">
        <v>1.5</v>
      </c>
      <c r="UV15" s="17">
        <v>0</v>
      </c>
      <c r="UW15" s="17">
        <v>7.5</v>
      </c>
      <c r="UX15" s="17">
        <v>7.5</v>
      </c>
      <c r="UY15" s="17">
        <v>-7.5</v>
      </c>
      <c r="UZ15" s="17">
        <v>0</v>
      </c>
      <c r="VA15" s="17">
        <v>9</v>
      </c>
      <c r="VB15" s="17">
        <v>8</v>
      </c>
      <c r="VC15" s="17">
        <v>-8</v>
      </c>
      <c r="VD15" s="17">
        <v>0</v>
      </c>
      <c r="VE15" s="17">
        <v>10</v>
      </c>
      <c r="VF15" s="17">
        <v>10</v>
      </c>
      <c r="VG15" s="17">
        <v>-10</v>
      </c>
      <c r="VH15" s="17">
        <v>0</v>
      </c>
      <c r="VI15" s="17">
        <v>10</v>
      </c>
      <c r="VJ15" s="17">
        <v>10</v>
      </c>
      <c r="VK15" s="17">
        <v>-10</v>
      </c>
      <c r="VL15" s="17">
        <v>8.6</v>
      </c>
      <c r="VM15" s="17">
        <v>10.565</v>
      </c>
      <c r="VN15" s="17">
        <v>10.565</v>
      </c>
      <c r="VO15" s="17">
        <v>-1.9650000000000001</v>
      </c>
      <c r="VP15" s="17">
        <v>0</v>
      </c>
      <c r="VQ15" s="17"/>
      <c r="VR15" s="17"/>
      <c r="VS15" s="17">
        <v>0</v>
      </c>
      <c r="VT15" s="17">
        <v>0</v>
      </c>
      <c r="VU15" s="17"/>
      <c r="VV15" s="17"/>
      <c r="VW15" s="17">
        <v>0</v>
      </c>
      <c r="VX15" s="17">
        <v>0</v>
      </c>
      <c r="VY15" s="17"/>
      <c r="VZ15" s="17"/>
      <c r="WA15" s="17">
        <v>0</v>
      </c>
      <c r="WB15" s="17">
        <v>0</v>
      </c>
      <c r="WC15" s="17">
        <v>0.6</v>
      </c>
      <c r="WD15" s="17">
        <v>0.6</v>
      </c>
      <c r="WE15" s="17">
        <v>-0.6</v>
      </c>
      <c r="WF15" s="17">
        <v>0</v>
      </c>
      <c r="WG15" s="17">
        <v>7.2</v>
      </c>
      <c r="WH15" s="17">
        <v>13</v>
      </c>
      <c r="WI15" s="17">
        <v>-13</v>
      </c>
      <c r="WJ15" s="17">
        <v>0</v>
      </c>
      <c r="WK15" s="17">
        <v>5.0999999999999996</v>
      </c>
      <c r="WL15" s="17">
        <v>9</v>
      </c>
      <c r="WM15" s="17">
        <v>-9</v>
      </c>
      <c r="WN15" s="17">
        <v>0</v>
      </c>
      <c r="WO15" s="17"/>
      <c r="WP15" s="17"/>
      <c r="WQ15" s="17">
        <v>0</v>
      </c>
      <c r="WR15" s="17">
        <v>0</v>
      </c>
      <c r="WS15" s="17"/>
      <c r="WT15" s="17"/>
      <c r="WU15" s="17">
        <v>0</v>
      </c>
      <c r="WV15" s="17">
        <v>7.5</v>
      </c>
      <c r="WW15" s="17">
        <v>7.6</v>
      </c>
      <c r="WX15" s="17">
        <v>7.6</v>
      </c>
      <c r="WY15" s="17">
        <v>-0.1</v>
      </c>
      <c r="WZ15" s="17">
        <v>19.100000000000001</v>
      </c>
      <c r="XA15" s="17">
        <v>18.4466</v>
      </c>
      <c r="XB15" s="17">
        <v>18.4466</v>
      </c>
      <c r="XC15" s="17">
        <v>0.65339999999999998</v>
      </c>
      <c r="XD15" s="17">
        <v>9.5</v>
      </c>
      <c r="XE15" s="17">
        <v>10.8</v>
      </c>
      <c r="XF15" s="17">
        <v>10.8</v>
      </c>
      <c r="XG15" s="17">
        <v>-1.3</v>
      </c>
      <c r="XH15" s="17">
        <v>32</v>
      </c>
      <c r="XI15" s="17">
        <v>29</v>
      </c>
      <c r="XJ15" s="17">
        <v>31.5</v>
      </c>
      <c r="XK15" s="17">
        <v>0.5</v>
      </c>
      <c r="XL15" s="17">
        <v>0</v>
      </c>
      <c r="XM15" s="17">
        <v>29</v>
      </c>
      <c r="XN15" s="17">
        <v>31.5</v>
      </c>
      <c r="XO15" s="17">
        <v>-31.5</v>
      </c>
      <c r="XP15" s="17">
        <v>14.2</v>
      </c>
      <c r="XQ15" s="17">
        <v>14</v>
      </c>
      <c r="XR15" s="17">
        <v>14</v>
      </c>
      <c r="XS15" s="17">
        <v>0.2</v>
      </c>
      <c r="XT15" s="17">
        <v>14.5</v>
      </c>
      <c r="XU15" s="17">
        <v>19.263000000000002</v>
      </c>
      <c r="XV15" s="17">
        <v>19.263000000000002</v>
      </c>
      <c r="XW15" s="17">
        <v>-4.7629999999999999</v>
      </c>
      <c r="XX15" s="17">
        <v>8.5</v>
      </c>
      <c r="XY15" s="17">
        <v>7.8</v>
      </c>
      <c r="XZ15" s="17">
        <v>7.8</v>
      </c>
      <c r="YA15" s="17">
        <v>0.7</v>
      </c>
      <c r="YB15" s="17">
        <v>10.97</v>
      </c>
      <c r="YC15" s="17">
        <v>7.4</v>
      </c>
      <c r="YD15" s="17">
        <v>7.4</v>
      </c>
      <c r="YE15" s="17">
        <v>3.57</v>
      </c>
    </row>
    <row r="16" spans="1:655" ht="24" customHeight="1" x14ac:dyDescent="0.25">
      <c r="A16" s="1"/>
      <c r="B16" s="18" t="s">
        <v>101</v>
      </c>
      <c r="C16" s="18" t="s">
        <v>878</v>
      </c>
      <c r="D16" s="19">
        <v>0</v>
      </c>
      <c r="E16" s="19">
        <v>101.60194</v>
      </c>
      <c r="F16" s="19">
        <v>101.60194</v>
      </c>
      <c r="G16" s="19">
        <v>-101.60194</v>
      </c>
      <c r="H16" s="19">
        <v>602.20000000000005</v>
      </c>
      <c r="I16" s="19">
        <v>594.17128000000002</v>
      </c>
      <c r="J16" s="19">
        <v>643.52629999999999</v>
      </c>
      <c r="K16" s="19">
        <v>-41.326300000000003</v>
      </c>
      <c r="L16" s="19">
        <v>144.6</v>
      </c>
      <c r="M16" s="19">
        <v>193.29447999999999</v>
      </c>
      <c r="N16" s="19">
        <v>209.35054</v>
      </c>
      <c r="O16" s="19">
        <v>-64.750540000000001</v>
      </c>
      <c r="P16" s="19"/>
      <c r="Q16" s="19"/>
      <c r="R16" s="19"/>
      <c r="S16" s="19">
        <v>0</v>
      </c>
      <c r="T16" s="19"/>
      <c r="U16" s="19"/>
      <c r="V16" s="19"/>
      <c r="W16" s="19">
        <v>0</v>
      </c>
      <c r="X16" s="19">
        <v>0</v>
      </c>
      <c r="Y16" s="19"/>
      <c r="Z16" s="19"/>
      <c r="AA16" s="19">
        <v>0</v>
      </c>
      <c r="AB16" s="19">
        <v>79.900000000000006</v>
      </c>
      <c r="AC16" s="19">
        <v>82.930400000000006</v>
      </c>
      <c r="AD16" s="19">
        <v>87.85</v>
      </c>
      <c r="AE16" s="19">
        <v>-7.95</v>
      </c>
      <c r="AF16" s="19"/>
      <c r="AG16" s="19"/>
      <c r="AH16" s="19"/>
      <c r="AI16" s="19">
        <v>0</v>
      </c>
      <c r="AJ16" s="19"/>
      <c r="AK16" s="19"/>
      <c r="AL16" s="19"/>
      <c r="AM16" s="19">
        <v>0</v>
      </c>
      <c r="AN16" s="19">
        <v>146.31025</v>
      </c>
      <c r="AO16" s="19">
        <v>196.22801999999999</v>
      </c>
      <c r="AP16" s="19">
        <v>196.22801999999999</v>
      </c>
      <c r="AQ16" s="19">
        <v>-49.917769999999997</v>
      </c>
      <c r="AR16" s="19">
        <v>146.73781</v>
      </c>
      <c r="AS16" s="19">
        <v>196.22801999999999</v>
      </c>
      <c r="AT16" s="19">
        <v>196.22801999999999</v>
      </c>
      <c r="AU16" s="19">
        <v>-49.490209999999998</v>
      </c>
      <c r="AV16" s="19">
        <v>146.75906000000001</v>
      </c>
      <c r="AW16" s="19">
        <v>196.22801999999999</v>
      </c>
      <c r="AX16" s="19">
        <v>196.22801999999999</v>
      </c>
      <c r="AY16" s="19">
        <v>-49.468960000000003</v>
      </c>
      <c r="AZ16" s="19">
        <v>239.94533999999999</v>
      </c>
      <c r="BA16" s="19">
        <v>295.22593999999998</v>
      </c>
      <c r="BB16" s="19">
        <v>295.22593999999998</v>
      </c>
      <c r="BC16" s="19">
        <v>-55.2806</v>
      </c>
      <c r="BD16" s="19">
        <v>217.83072999999999</v>
      </c>
      <c r="BE16" s="19">
        <v>208.07390000000001</v>
      </c>
      <c r="BF16" s="19">
        <v>208.07390000000001</v>
      </c>
      <c r="BG16" s="19">
        <v>9.7568300000000008</v>
      </c>
      <c r="BH16" s="19">
        <v>111.55244</v>
      </c>
      <c r="BI16" s="19">
        <v>104.34936999999999</v>
      </c>
      <c r="BJ16" s="19">
        <v>104.34936999999999</v>
      </c>
      <c r="BK16" s="19">
        <v>7.2030700000000003</v>
      </c>
      <c r="BL16" s="19">
        <v>381.74016999999998</v>
      </c>
      <c r="BM16" s="19">
        <v>279.01224999999999</v>
      </c>
      <c r="BN16" s="19">
        <v>139.32990000000001</v>
      </c>
      <c r="BO16" s="19">
        <v>242.41027</v>
      </c>
      <c r="BP16" s="19">
        <v>3.5150700000000001</v>
      </c>
      <c r="BQ16" s="19">
        <v>4.4318400000000002</v>
      </c>
      <c r="BR16" s="19">
        <v>4.4318400000000002</v>
      </c>
      <c r="BS16" s="19">
        <v>-0.91676999999999997</v>
      </c>
      <c r="BT16" s="19"/>
      <c r="BU16" s="19"/>
      <c r="BV16" s="19"/>
      <c r="BW16" s="19">
        <v>0</v>
      </c>
      <c r="BX16" s="19"/>
      <c r="BY16" s="19"/>
      <c r="BZ16" s="19"/>
      <c r="CA16" s="19">
        <v>0</v>
      </c>
      <c r="CB16" s="19"/>
      <c r="CC16" s="19"/>
      <c r="CD16" s="19"/>
      <c r="CE16" s="19">
        <v>0</v>
      </c>
      <c r="CF16" s="19"/>
      <c r="CG16" s="19"/>
      <c r="CH16" s="19"/>
      <c r="CI16" s="19">
        <v>0</v>
      </c>
      <c r="CJ16" s="19">
        <v>42.4</v>
      </c>
      <c r="CK16" s="19">
        <v>120.1673</v>
      </c>
      <c r="CL16" s="19">
        <v>120.1673</v>
      </c>
      <c r="CM16" s="19">
        <v>-77.767300000000006</v>
      </c>
      <c r="CN16" s="19">
        <v>0</v>
      </c>
      <c r="CO16" s="19">
        <v>5.1333399999999996</v>
      </c>
      <c r="CP16" s="19">
        <v>5.1333399999999996</v>
      </c>
      <c r="CQ16" s="19">
        <v>-5.1333399999999996</v>
      </c>
      <c r="CR16" s="19">
        <v>0</v>
      </c>
      <c r="CS16" s="19">
        <v>2.8177599999999998</v>
      </c>
      <c r="CT16" s="19">
        <v>2.8177599999999998</v>
      </c>
      <c r="CU16" s="19">
        <v>-2.8177599999999998</v>
      </c>
      <c r="CV16" s="19">
        <v>0</v>
      </c>
      <c r="CW16" s="19"/>
      <c r="CX16" s="19"/>
      <c r="CY16" s="19">
        <v>0</v>
      </c>
      <c r="CZ16" s="19">
        <v>7</v>
      </c>
      <c r="DA16" s="19">
        <v>6.8787000000000003</v>
      </c>
      <c r="DB16" s="19">
        <v>6.8787000000000003</v>
      </c>
      <c r="DC16" s="19">
        <v>0.12130000000000001</v>
      </c>
      <c r="DD16" s="19">
        <v>8.5</v>
      </c>
      <c r="DE16" s="19">
        <v>14.919420000000001</v>
      </c>
      <c r="DF16" s="19">
        <v>11.2387</v>
      </c>
      <c r="DG16" s="19">
        <v>-2.7387000000000001</v>
      </c>
      <c r="DH16" s="19">
        <v>51.2</v>
      </c>
      <c r="DI16" s="19">
        <v>52.187939999999998</v>
      </c>
      <c r="DJ16" s="19">
        <v>48.271590000000003</v>
      </c>
      <c r="DK16" s="19">
        <v>2.92841</v>
      </c>
      <c r="DL16" s="19"/>
      <c r="DM16" s="19"/>
      <c r="DN16" s="19"/>
      <c r="DO16" s="19">
        <v>0</v>
      </c>
      <c r="DP16" s="19"/>
      <c r="DQ16" s="19"/>
      <c r="DR16" s="19"/>
      <c r="DS16" s="19">
        <v>0</v>
      </c>
      <c r="DT16" s="19"/>
      <c r="DU16" s="19"/>
      <c r="DV16" s="19"/>
      <c r="DW16" s="19">
        <v>0</v>
      </c>
      <c r="DX16" s="19"/>
      <c r="DY16" s="19"/>
      <c r="DZ16" s="19"/>
      <c r="EA16" s="19">
        <v>0</v>
      </c>
      <c r="EB16" s="19">
        <v>91.8</v>
      </c>
      <c r="EC16" s="19">
        <v>77.679659999999998</v>
      </c>
      <c r="ED16" s="19">
        <v>71.578860000000006</v>
      </c>
      <c r="EE16" s="19">
        <v>20.221139999999998</v>
      </c>
      <c r="EF16" s="19">
        <v>39.6</v>
      </c>
      <c r="EG16" s="19">
        <v>61.798999999999999</v>
      </c>
      <c r="EH16" s="19">
        <v>110.26321</v>
      </c>
      <c r="EI16" s="19">
        <v>-70.663210000000007</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28.8</v>
      </c>
      <c r="FE16" s="19">
        <v>30.017749999999999</v>
      </c>
      <c r="FF16" s="19">
        <v>30.676880000000001</v>
      </c>
      <c r="FG16" s="19">
        <v>-1.8768800000000001</v>
      </c>
      <c r="FH16" s="19">
        <v>61.9</v>
      </c>
      <c r="FI16" s="19">
        <v>66.989660000000001</v>
      </c>
      <c r="FJ16" s="19">
        <v>66.990290000000002</v>
      </c>
      <c r="FK16" s="19">
        <v>-5.0902900000000004</v>
      </c>
      <c r="FL16" s="19">
        <v>0</v>
      </c>
      <c r="FM16" s="19">
        <v>19.012820000000001</v>
      </c>
      <c r="FN16" s="19">
        <v>16.959009999999999</v>
      </c>
      <c r="FO16" s="19">
        <v>-16.959009999999999</v>
      </c>
      <c r="FP16" s="19">
        <v>18.5</v>
      </c>
      <c r="FQ16" s="19">
        <v>18.088999999999999</v>
      </c>
      <c r="FR16" s="19">
        <v>17.91338</v>
      </c>
      <c r="FS16" s="19">
        <v>0.58662000000000003</v>
      </c>
      <c r="FT16" s="19">
        <v>11.5</v>
      </c>
      <c r="FU16" s="19">
        <v>12</v>
      </c>
      <c r="FV16" s="19">
        <v>10.67961</v>
      </c>
      <c r="FW16" s="19">
        <v>0.82038999999999995</v>
      </c>
      <c r="FX16" s="19">
        <v>22.6</v>
      </c>
      <c r="FY16" s="19">
        <v>65.663929999999993</v>
      </c>
      <c r="FZ16" s="19">
        <v>65.663929999999993</v>
      </c>
      <c r="GA16" s="19">
        <v>-43.063929999999999</v>
      </c>
      <c r="GB16" s="19">
        <v>124.9</v>
      </c>
      <c r="GC16" s="19">
        <v>184.91498000000001</v>
      </c>
      <c r="GD16" s="19">
        <v>184.91498000000001</v>
      </c>
      <c r="GE16" s="19">
        <v>-60.014980000000001</v>
      </c>
      <c r="GF16" s="19">
        <v>125.1</v>
      </c>
      <c r="GG16" s="19">
        <v>184.91498000000001</v>
      </c>
      <c r="GH16" s="19">
        <v>184.91498000000001</v>
      </c>
      <c r="GI16" s="19">
        <v>-59.814979999999998</v>
      </c>
      <c r="GJ16" s="19">
        <v>153.19999999999999</v>
      </c>
      <c r="GK16" s="19">
        <v>185.47028</v>
      </c>
      <c r="GL16" s="19">
        <v>185.47028</v>
      </c>
      <c r="GM16" s="19">
        <v>-32.27028</v>
      </c>
      <c r="GN16" s="19">
        <v>84.5</v>
      </c>
      <c r="GO16" s="19">
        <v>73.264449999999997</v>
      </c>
      <c r="GP16" s="19">
        <v>42.05301</v>
      </c>
      <c r="GQ16" s="19">
        <v>42.44699</v>
      </c>
      <c r="GR16" s="19">
        <v>6.2</v>
      </c>
      <c r="GS16" s="19"/>
      <c r="GT16" s="19"/>
      <c r="GU16" s="19">
        <v>6.2</v>
      </c>
      <c r="GV16" s="19">
        <v>5.8</v>
      </c>
      <c r="GW16" s="19">
        <v>6.0884900000000002</v>
      </c>
      <c r="GX16" s="19">
        <v>6.8964100000000004</v>
      </c>
      <c r="GY16" s="19">
        <v>-1.0964100000000001</v>
      </c>
      <c r="GZ16" s="19">
        <v>13.3</v>
      </c>
      <c r="HA16" s="19">
        <v>12.00001</v>
      </c>
      <c r="HB16" s="19">
        <v>18.556699999999999</v>
      </c>
      <c r="HC16" s="19">
        <v>-5.2567000000000004</v>
      </c>
      <c r="HD16" s="19">
        <v>34.200000000000003</v>
      </c>
      <c r="HE16" s="19">
        <v>30.81456</v>
      </c>
      <c r="HF16" s="19">
        <v>30.81456</v>
      </c>
      <c r="HG16" s="19">
        <v>3.38544</v>
      </c>
      <c r="HH16" s="19">
        <v>0</v>
      </c>
      <c r="HI16" s="19">
        <v>1.97359</v>
      </c>
      <c r="HJ16" s="19">
        <v>1.97359</v>
      </c>
      <c r="HK16" s="19">
        <v>-1.97359</v>
      </c>
      <c r="HL16" s="19">
        <v>0</v>
      </c>
      <c r="HM16" s="19"/>
      <c r="HN16" s="19"/>
      <c r="HO16" s="19">
        <v>0</v>
      </c>
      <c r="HP16" s="19">
        <v>85.8</v>
      </c>
      <c r="HQ16" s="19">
        <v>84.999989999999997</v>
      </c>
      <c r="HR16" s="19">
        <v>25</v>
      </c>
      <c r="HS16" s="19">
        <v>60.8</v>
      </c>
      <c r="HT16" s="19"/>
      <c r="HU16" s="19"/>
      <c r="HV16" s="19"/>
      <c r="HW16" s="19">
        <v>0</v>
      </c>
      <c r="HX16" s="19"/>
      <c r="HY16" s="19"/>
      <c r="HZ16" s="19"/>
      <c r="IA16" s="19">
        <v>0</v>
      </c>
      <c r="IB16" s="19">
        <v>10.8</v>
      </c>
      <c r="IC16" s="19"/>
      <c r="ID16" s="19">
        <v>16.490729999999999</v>
      </c>
      <c r="IE16" s="19">
        <v>-5.6907300000000003</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66.5</v>
      </c>
      <c r="JE16" s="19">
        <v>52.621670000000002</v>
      </c>
      <c r="JF16" s="19">
        <v>16.49485</v>
      </c>
      <c r="JG16" s="19">
        <v>50.00515</v>
      </c>
      <c r="JH16" s="19">
        <v>159.69999999999999</v>
      </c>
      <c r="JI16" s="19">
        <v>185.36338000000001</v>
      </c>
      <c r="JJ16" s="19">
        <v>185.36338000000001</v>
      </c>
      <c r="JK16" s="19">
        <v>-25.66338</v>
      </c>
      <c r="JL16" s="19">
        <v>159.5</v>
      </c>
      <c r="JM16" s="19">
        <v>185.36338000000001</v>
      </c>
      <c r="JN16" s="19">
        <v>185.36338000000001</v>
      </c>
      <c r="JO16" s="19">
        <v>-25.863379999999999</v>
      </c>
      <c r="JP16" s="19">
        <v>179.4</v>
      </c>
      <c r="JQ16" s="19">
        <v>185.36338000000001</v>
      </c>
      <c r="JR16" s="19">
        <v>185.36338000000001</v>
      </c>
      <c r="JS16" s="19">
        <v>-5.9633799999999999</v>
      </c>
      <c r="JT16" s="19">
        <v>249.7</v>
      </c>
      <c r="JU16" s="19">
        <v>278.88004000000001</v>
      </c>
      <c r="JV16" s="19">
        <v>278.88004000000001</v>
      </c>
      <c r="JW16" s="19">
        <v>-29.180040000000002</v>
      </c>
      <c r="JX16" s="19"/>
      <c r="JY16" s="19"/>
      <c r="JZ16" s="19"/>
      <c r="KA16" s="19">
        <v>0</v>
      </c>
      <c r="KB16" s="19"/>
      <c r="KC16" s="19"/>
      <c r="KD16" s="19"/>
      <c r="KE16" s="19">
        <v>0</v>
      </c>
      <c r="KF16" s="19">
        <v>0</v>
      </c>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0.4</v>
      </c>
      <c r="LE16" s="19">
        <v>0.63188999999999995</v>
      </c>
      <c r="LF16" s="19">
        <v>0.63188999999999995</v>
      </c>
      <c r="LG16" s="19">
        <v>-0.23189000000000001</v>
      </c>
      <c r="LH16" s="19">
        <v>104.8</v>
      </c>
      <c r="LI16" s="19">
        <v>108.33432999999999</v>
      </c>
      <c r="LJ16" s="19">
        <v>127.38567</v>
      </c>
      <c r="LK16" s="19">
        <v>-22.58567</v>
      </c>
      <c r="LL16" s="19">
        <v>111.2</v>
      </c>
      <c r="LM16" s="19">
        <v>86.843729999999994</v>
      </c>
      <c r="LN16" s="19">
        <v>71.457560000000001</v>
      </c>
      <c r="LO16" s="19">
        <v>39.742440000000002</v>
      </c>
      <c r="LP16" s="19">
        <v>46.9</v>
      </c>
      <c r="LQ16" s="19">
        <v>67.133979999999994</v>
      </c>
      <c r="LR16" s="19">
        <v>67.133979999999994</v>
      </c>
      <c r="LS16" s="19">
        <v>-20.233979999999999</v>
      </c>
      <c r="LT16" s="19">
        <v>45.8</v>
      </c>
      <c r="LU16" s="19">
        <v>72.059830000000005</v>
      </c>
      <c r="LV16" s="19">
        <v>65.984009999999998</v>
      </c>
      <c r="LW16" s="19">
        <v>-20.184010000000001</v>
      </c>
      <c r="LX16" s="19">
        <v>25.5</v>
      </c>
      <c r="LY16" s="19">
        <v>29.951460000000001</v>
      </c>
      <c r="LZ16" s="19">
        <v>27.30705</v>
      </c>
      <c r="MA16" s="19">
        <v>-1.80705</v>
      </c>
      <c r="MB16" s="19"/>
      <c r="MC16" s="19"/>
      <c r="MD16" s="19"/>
      <c r="ME16" s="19">
        <v>0</v>
      </c>
      <c r="MF16" s="19"/>
      <c r="MG16" s="19"/>
      <c r="MH16" s="19"/>
      <c r="MI16" s="19">
        <v>0</v>
      </c>
      <c r="MJ16" s="19"/>
      <c r="MK16" s="19"/>
      <c r="ML16" s="19"/>
      <c r="MM16" s="19">
        <v>0</v>
      </c>
      <c r="MN16" s="19">
        <v>0</v>
      </c>
      <c r="MO16" s="19">
        <v>151.08876000000001</v>
      </c>
      <c r="MP16" s="19">
        <v>151.08886999999999</v>
      </c>
      <c r="MQ16" s="19">
        <v>-151.08886999999999</v>
      </c>
      <c r="MR16" s="19">
        <v>0</v>
      </c>
      <c r="MS16" s="19"/>
      <c r="MT16" s="19">
        <v>151.08886999999999</v>
      </c>
      <c r="MU16" s="19">
        <v>-151.08886999999999</v>
      </c>
      <c r="MV16" s="19">
        <v>0</v>
      </c>
      <c r="MW16" s="19">
        <v>151.54248000000001</v>
      </c>
      <c r="MX16" s="19">
        <v>151.54258999999999</v>
      </c>
      <c r="MY16" s="19">
        <v>-151.54258999999999</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50</v>
      </c>
      <c r="NV16" s="19">
        <v>144.87216000000001</v>
      </c>
      <c r="NW16" s="19">
        <v>-144.87216000000001</v>
      </c>
      <c r="NX16" s="19">
        <v>0</v>
      </c>
      <c r="NY16" s="19"/>
      <c r="NZ16" s="19">
        <v>72.65361</v>
      </c>
      <c r="OA16" s="19">
        <v>-72.65361</v>
      </c>
      <c r="OB16" s="19">
        <v>0</v>
      </c>
      <c r="OC16" s="19"/>
      <c r="OD16" s="19"/>
      <c r="OE16" s="19">
        <v>0</v>
      </c>
      <c r="OF16" s="19">
        <v>59</v>
      </c>
      <c r="OG16" s="19">
        <v>71.099999999999994</v>
      </c>
      <c r="OH16" s="19">
        <v>64.33</v>
      </c>
      <c r="OI16" s="19">
        <v>-5.33</v>
      </c>
      <c r="OJ16" s="19">
        <v>0</v>
      </c>
      <c r="OK16" s="19"/>
      <c r="OL16" s="19"/>
      <c r="OM16" s="19">
        <v>0</v>
      </c>
      <c r="ON16" s="19">
        <v>11.9</v>
      </c>
      <c r="OO16" s="19">
        <v>13.275</v>
      </c>
      <c r="OP16" s="19">
        <v>13.275</v>
      </c>
      <c r="OQ16" s="19">
        <v>-1.375</v>
      </c>
      <c r="OR16" s="19">
        <v>0</v>
      </c>
      <c r="OS16" s="19"/>
      <c r="OT16" s="19"/>
      <c r="OU16" s="19">
        <v>0</v>
      </c>
      <c r="OV16" s="19">
        <v>5.3</v>
      </c>
      <c r="OW16" s="19">
        <v>5</v>
      </c>
      <c r="OX16" s="19">
        <v>5</v>
      </c>
      <c r="OY16" s="19">
        <v>0.3</v>
      </c>
      <c r="OZ16" s="19">
        <v>5.2</v>
      </c>
      <c r="PA16" s="19"/>
      <c r="PB16" s="19"/>
      <c r="PC16" s="19">
        <v>5.2</v>
      </c>
      <c r="PD16" s="19">
        <v>0</v>
      </c>
      <c r="PE16" s="19"/>
      <c r="PF16" s="19"/>
      <c r="PG16" s="19">
        <v>0</v>
      </c>
      <c r="PH16" s="19">
        <v>0</v>
      </c>
      <c r="PI16" s="19"/>
      <c r="PJ16" s="19"/>
      <c r="PK16" s="19">
        <v>0</v>
      </c>
      <c r="PL16" s="19">
        <v>0</v>
      </c>
      <c r="PM16" s="19">
        <v>0.7</v>
      </c>
      <c r="PN16" s="19">
        <v>0.7</v>
      </c>
      <c r="PO16" s="19">
        <v>-0.7</v>
      </c>
      <c r="PP16" s="19">
        <v>1.8</v>
      </c>
      <c r="PQ16" s="19">
        <v>1.82</v>
      </c>
      <c r="PR16" s="19">
        <v>1.82</v>
      </c>
      <c r="PS16" s="19">
        <v>-0.02</v>
      </c>
      <c r="PT16" s="19">
        <v>4.7</v>
      </c>
      <c r="PU16" s="19">
        <v>4.4000000000000004</v>
      </c>
      <c r="PV16" s="19">
        <v>4.4000000000000004</v>
      </c>
      <c r="PW16" s="19">
        <v>0.3</v>
      </c>
      <c r="PX16" s="19">
        <v>15.6</v>
      </c>
      <c r="PY16" s="19">
        <v>16</v>
      </c>
      <c r="PZ16" s="19">
        <v>14.077669999999999</v>
      </c>
      <c r="QA16" s="19">
        <v>1.52233</v>
      </c>
      <c r="QB16" s="19">
        <v>3.8</v>
      </c>
      <c r="QC16" s="19">
        <v>3.8</v>
      </c>
      <c r="QD16" s="19">
        <v>3.8</v>
      </c>
      <c r="QE16" s="19">
        <v>0</v>
      </c>
      <c r="QF16" s="19">
        <v>4.5</v>
      </c>
      <c r="QG16" s="19">
        <v>3.1</v>
      </c>
      <c r="QH16" s="19">
        <v>3.1</v>
      </c>
      <c r="QI16" s="19">
        <v>1.4</v>
      </c>
      <c r="QJ16" s="19">
        <v>3.4</v>
      </c>
      <c r="QK16" s="19">
        <v>3.4</v>
      </c>
      <c r="QL16" s="19">
        <v>3.4</v>
      </c>
      <c r="QM16" s="19">
        <v>0</v>
      </c>
      <c r="QN16" s="19">
        <v>17.5</v>
      </c>
      <c r="QO16" s="19">
        <v>16.990290000000002</v>
      </c>
      <c r="QP16" s="19">
        <v>16.990290000000002</v>
      </c>
      <c r="QQ16" s="19">
        <v>0.50971</v>
      </c>
      <c r="QR16" s="19">
        <v>0</v>
      </c>
      <c r="QS16" s="19"/>
      <c r="QT16" s="19"/>
      <c r="QU16" s="19">
        <v>0</v>
      </c>
      <c r="QV16" s="19">
        <v>0</v>
      </c>
      <c r="QW16" s="19"/>
      <c r="QX16" s="19"/>
      <c r="QY16" s="19">
        <v>0</v>
      </c>
      <c r="QZ16" s="19">
        <v>0</v>
      </c>
      <c r="RA16" s="19"/>
      <c r="RB16" s="19">
        <v>14.638999999999999</v>
      </c>
      <c r="RC16" s="19">
        <v>-14.638999999999999</v>
      </c>
      <c r="RD16" s="19">
        <v>0</v>
      </c>
      <c r="RE16" s="19"/>
      <c r="RF16" s="19">
        <v>41.116999999999997</v>
      </c>
      <c r="RG16" s="19">
        <v>-41.116999999999997</v>
      </c>
      <c r="RH16" s="19">
        <v>4.4000000000000004</v>
      </c>
      <c r="RI16" s="19">
        <v>4.2</v>
      </c>
      <c r="RJ16" s="19">
        <v>4.2</v>
      </c>
      <c r="RK16" s="19">
        <v>0.2</v>
      </c>
      <c r="RL16" s="19">
        <v>1.2</v>
      </c>
      <c r="RM16" s="19">
        <v>1.2</v>
      </c>
      <c r="RN16" s="19">
        <v>1.2</v>
      </c>
      <c r="RO16" s="19">
        <v>0</v>
      </c>
      <c r="RP16" s="19">
        <v>1.2</v>
      </c>
      <c r="RQ16" s="19">
        <v>1.2</v>
      </c>
      <c r="RR16" s="19">
        <v>1.2</v>
      </c>
      <c r="RS16" s="19">
        <v>0</v>
      </c>
      <c r="RT16" s="19">
        <v>3</v>
      </c>
      <c r="RU16" s="19">
        <v>2.8</v>
      </c>
      <c r="RV16" s="19">
        <v>2.8</v>
      </c>
      <c r="RW16" s="19">
        <v>0.2</v>
      </c>
      <c r="RX16" s="19">
        <v>0</v>
      </c>
      <c r="RY16" s="19"/>
      <c r="RZ16" s="19"/>
      <c r="SA16" s="19">
        <v>0</v>
      </c>
      <c r="SB16" s="19">
        <v>2.6</v>
      </c>
      <c r="SC16" s="19">
        <v>2.4510000000000001</v>
      </c>
      <c r="SD16" s="19">
        <v>2.4510000000000001</v>
      </c>
      <c r="SE16" s="19">
        <v>0.14899999999999999</v>
      </c>
      <c r="SF16" s="19">
        <v>3.2</v>
      </c>
      <c r="SG16" s="19"/>
      <c r="SH16" s="19">
        <v>3.8144300000000002</v>
      </c>
      <c r="SI16" s="19">
        <v>-0.61443000000000003</v>
      </c>
      <c r="SJ16" s="19">
        <v>1.2</v>
      </c>
      <c r="SK16" s="19">
        <v>1.1200000000000001</v>
      </c>
      <c r="SL16" s="19">
        <v>1.1200000000000001</v>
      </c>
      <c r="SM16" s="19">
        <v>0.08</v>
      </c>
      <c r="SN16" s="19"/>
      <c r="SO16" s="19">
        <v>0.4</v>
      </c>
      <c r="SP16" s="19">
        <v>0.4</v>
      </c>
      <c r="SQ16" s="19">
        <v>-0.4</v>
      </c>
      <c r="SR16" s="19">
        <v>6.6</v>
      </c>
      <c r="SS16" s="19">
        <v>3.9</v>
      </c>
      <c r="ST16" s="19">
        <v>3.9</v>
      </c>
      <c r="SU16" s="19">
        <v>2.7</v>
      </c>
      <c r="SV16" s="19">
        <v>3.1</v>
      </c>
      <c r="SW16" s="19">
        <v>3</v>
      </c>
      <c r="SX16" s="19">
        <v>3</v>
      </c>
      <c r="SY16" s="19">
        <v>0.1</v>
      </c>
      <c r="SZ16" s="19">
        <v>8.9</v>
      </c>
      <c r="TA16" s="19">
        <v>3.5</v>
      </c>
      <c r="TB16" s="19">
        <v>3.5</v>
      </c>
      <c r="TC16" s="19">
        <v>5.4</v>
      </c>
      <c r="TD16" s="19">
        <v>9.9</v>
      </c>
      <c r="TE16" s="19">
        <v>5</v>
      </c>
      <c r="TF16" s="19">
        <v>5</v>
      </c>
      <c r="TG16" s="19">
        <v>4.9000000000000004</v>
      </c>
      <c r="TH16" s="19">
        <v>10</v>
      </c>
      <c r="TI16" s="19">
        <v>10</v>
      </c>
      <c r="TJ16" s="19">
        <v>10</v>
      </c>
      <c r="TK16" s="19">
        <v>0</v>
      </c>
      <c r="TL16" s="19">
        <v>18</v>
      </c>
      <c r="TM16" s="19">
        <v>20.873000000000001</v>
      </c>
      <c r="TN16" s="19">
        <v>20.873000000000001</v>
      </c>
      <c r="TO16" s="19">
        <v>-2.8730000000000002</v>
      </c>
      <c r="TP16" s="19">
        <v>47.4</v>
      </c>
      <c r="TQ16" s="19">
        <v>28.222000000000001</v>
      </c>
      <c r="TR16" s="19">
        <v>28.222000000000001</v>
      </c>
      <c r="TS16" s="19">
        <v>19.178000000000001</v>
      </c>
      <c r="TT16" s="19">
        <v>0</v>
      </c>
      <c r="TU16" s="19"/>
      <c r="TV16" s="19"/>
      <c r="TW16" s="19">
        <v>0</v>
      </c>
      <c r="TX16" s="19">
        <v>7.7</v>
      </c>
      <c r="TY16" s="19">
        <v>40.950000000000003</v>
      </c>
      <c r="TZ16" s="19">
        <v>34.588000000000001</v>
      </c>
      <c r="UA16" s="19">
        <v>-26.888000000000002</v>
      </c>
      <c r="UB16" s="19">
        <v>8.1999999999999993</v>
      </c>
      <c r="UC16" s="19">
        <v>63.98</v>
      </c>
      <c r="UD16" s="19">
        <v>58.976999999999997</v>
      </c>
      <c r="UE16" s="19">
        <v>-50.777000000000001</v>
      </c>
      <c r="UF16" s="19">
        <v>1.2</v>
      </c>
      <c r="UG16" s="19">
        <v>1.278</v>
      </c>
      <c r="UH16" s="19">
        <v>1.278</v>
      </c>
      <c r="UI16" s="19">
        <v>-7.8E-2</v>
      </c>
      <c r="UJ16" s="19">
        <v>0</v>
      </c>
      <c r="UK16" s="19">
        <v>0.85899999999999999</v>
      </c>
      <c r="UL16" s="19">
        <v>0.85899999999999999</v>
      </c>
      <c r="UM16" s="19">
        <v>-0.85899999999999999</v>
      </c>
      <c r="UN16" s="19">
        <v>10.5</v>
      </c>
      <c r="UO16" s="19">
        <v>11</v>
      </c>
      <c r="UP16" s="19">
        <v>4</v>
      </c>
      <c r="UQ16" s="19">
        <v>6.5</v>
      </c>
      <c r="UR16" s="19">
        <v>3.5</v>
      </c>
      <c r="US16" s="19">
        <v>3</v>
      </c>
      <c r="UT16" s="19">
        <v>2</v>
      </c>
      <c r="UU16" s="19">
        <v>1.5</v>
      </c>
      <c r="UV16" s="19">
        <v>0</v>
      </c>
      <c r="UW16" s="19">
        <v>7.5</v>
      </c>
      <c r="UX16" s="19">
        <v>7.5</v>
      </c>
      <c r="UY16" s="19">
        <v>-7.5</v>
      </c>
      <c r="UZ16" s="19">
        <v>9</v>
      </c>
      <c r="VA16" s="19">
        <v>9</v>
      </c>
      <c r="VB16" s="19">
        <v>8</v>
      </c>
      <c r="VC16" s="19">
        <v>1</v>
      </c>
      <c r="VD16" s="19">
        <v>10.199999999999999</v>
      </c>
      <c r="VE16" s="19">
        <v>10</v>
      </c>
      <c r="VF16" s="19">
        <v>10</v>
      </c>
      <c r="VG16" s="19">
        <v>0.2</v>
      </c>
      <c r="VH16" s="19">
        <v>0</v>
      </c>
      <c r="VI16" s="19">
        <v>10</v>
      </c>
      <c r="VJ16" s="19">
        <v>10</v>
      </c>
      <c r="VK16" s="19">
        <v>-10</v>
      </c>
      <c r="VL16" s="19">
        <v>8.5</v>
      </c>
      <c r="VM16" s="19">
        <v>10.528</v>
      </c>
      <c r="VN16" s="19">
        <v>10.528</v>
      </c>
      <c r="VO16" s="19">
        <v>-2.028</v>
      </c>
      <c r="VP16" s="19">
        <v>0</v>
      </c>
      <c r="VQ16" s="19"/>
      <c r="VR16" s="19"/>
      <c r="VS16" s="19">
        <v>0</v>
      </c>
      <c r="VT16" s="19">
        <v>0</v>
      </c>
      <c r="VU16" s="19"/>
      <c r="VV16" s="19"/>
      <c r="VW16" s="19">
        <v>0</v>
      </c>
      <c r="VX16" s="19">
        <v>0</v>
      </c>
      <c r="VY16" s="19"/>
      <c r="VZ16" s="19"/>
      <c r="WA16" s="19">
        <v>0</v>
      </c>
      <c r="WB16" s="19">
        <v>0</v>
      </c>
      <c r="WC16" s="19">
        <v>0.6</v>
      </c>
      <c r="WD16" s="19">
        <v>0.6</v>
      </c>
      <c r="WE16" s="19">
        <v>-0.6</v>
      </c>
      <c r="WF16" s="19">
        <v>0</v>
      </c>
      <c r="WG16" s="19">
        <v>7.2</v>
      </c>
      <c r="WH16" s="19">
        <v>14</v>
      </c>
      <c r="WI16" s="19">
        <v>-14</v>
      </c>
      <c r="WJ16" s="19">
        <v>0</v>
      </c>
      <c r="WK16" s="19">
        <v>6.4</v>
      </c>
      <c r="WL16" s="19">
        <v>10</v>
      </c>
      <c r="WM16" s="19">
        <v>-10</v>
      </c>
      <c r="WN16" s="19">
        <v>0</v>
      </c>
      <c r="WO16" s="19"/>
      <c r="WP16" s="19"/>
      <c r="WQ16" s="19">
        <v>0</v>
      </c>
      <c r="WR16" s="19">
        <v>0</v>
      </c>
      <c r="WS16" s="19"/>
      <c r="WT16" s="19"/>
      <c r="WU16" s="19">
        <v>0</v>
      </c>
      <c r="WV16" s="19">
        <v>7.5</v>
      </c>
      <c r="WW16" s="19">
        <v>7.6</v>
      </c>
      <c r="WX16" s="19">
        <v>7.6</v>
      </c>
      <c r="WY16" s="19">
        <v>-0.1</v>
      </c>
      <c r="WZ16" s="19">
        <v>19.100000000000001</v>
      </c>
      <c r="XA16" s="19">
        <v>18.4466</v>
      </c>
      <c r="XB16" s="19">
        <v>18.4466</v>
      </c>
      <c r="XC16" s="19">
        <v>0.65339999999999998</v>
      </c>
      <c r="XD16" s="19">
        <v>9.6</v>
      </c>
      <c r="XE16" s="19">
        <v>10.8</v>
      </c>
      <c r="XF16" s="19">
        <v>10.8</v>
      </c>
      <c r="XG16" s="19">
        <v>-1.2</v>
      </c>
      <c r="XH16" s="19">
        <v>31.9</v>
      </c>
      <c r="XI16" s="19">
        <v>29</v>
      </c>
      <c r="XJ16" s="19">
        <v>31.5</v>
      </c>
      <c r="XK16" s="19">
        <v>0.4</v>
      </c>
      <c r="XL16" s="19">
        <v>0</v>
      </c>
      <c r="XM16" s="19">
        <v>29</v>
      </c>
      <c r="XN16" s="19">
        <v>31.5</v>
      </c>
      <c r="XO16" s="19">
        <v>-31.5</v>
      </c>
      <c r="XP16" s="19">
        <v>14.9</v>
      </c>
      <c r="XQ16" s="19">
        <v>14</v>
      </c>
      <c r="XR16" s="19">
        <v>14</v>
      </c>
      <c r="XS16" s="19">
        <v>0.9</v>
      </c>
      <c r="XT16" s="19">
        <v>17.100000000000001</v>
      </c>
      <c r="XU16" s="19">
        <v>19.263000000000002</v>
      </c>
      <c r="XV16" s="19">
        <v>19.263000000000002</v>
      </c>
      <c r="XW16" s="19">
        <v>-2.1629999999999998</v>
      </c>
      <c r="XX16" s="19">
        <v>8</v>
      </c>
      <c r="XY16" s="19">
        <v>7.8</v>
      </c>
      <c r="XZ16" s="19">
        <v>7.8</v>
      </c>
      <c r="YA16" s="19">
        <v>0.2</v>
      </c>
      <c r="YB16" s="19">
        <v>8.18</v>
      </c>
      <c r="YC16" s="19">
        <v>7.4</v>
      </c>
      <c r="YD16" s="19">
        <v>7.4</v>
      </c>
      <c r="YE16" s="19">
        <v>0.78</v>
      </c>
    </row>
    <row r="17" spans="1:655" ht="24" customHeight="1" x14ac:dyDescent="0.25">
      <c r="A17" s="1"/>
      <c r="B17" s="13" t="s">
        <v>101</v>
      </c>
      <c r="C17" s="13" t="s">
        <v>879</v>
      </c>
      <c r="D17" s="14">
        <v>0</v>
      </c>
      <c r="E17" s="14">
        <v>101.60194</v>
      </c>
      <c r="F17" s="14">
        <v>101.60194</v>
      </c>
      <c r="G17" s="14">
        <v>-101.60194</v>
      </c>
      <c r="H17" s="14">
        <v>592.9</v>
      </c>
      <c r="I17" s="14">
        <v>594.17128000000002</v>
      </c>
      <c r="J17" s="14">
        <v>643.52629999999999</v>
      </c>
      <c r="K17" s="14">
        <v>-50.626300000000001</v>
      </c>
      <c r="L17" s="14">
        <v>143.19999999999999</v>
      </c>
      <c r="M17" s="14">
        <v>193.29447999999999</v>
      </c>
      <c r="N17" s="14">
        <v>209.35054</v>
      </c>
      <c r="O17" s="14">
        <v>-66.150540000000007</v>
      </c>
      <c r="P17" s="14"/>
      <c r="Q17" s="14"/>
      <c r="R17" s="14"/>
      <c r="S17" s="14">
        <v>0</v>
      </c>
      <c r="T17" s="14"/>
      <c r="U17" s="14"/>
      <c r="V17" s="14"/>
      <c r="W17" s="14">
        <v>0</v>
      </c>
      <c r="X17" s="14">
        <v>0</v>
      </c>
      <c r="Y17" s="14"/>
      <c r="Z17" s="14"/>
      <c r="AA17" s="14">
        <v>0</v>
      </c>
      <c r="AB17" s="14">
        <v>81.3</v>
      </c>
      <c r="AC17" s="14">
        <v>82.930400000000006</v>
      </c>
      <c r="AD17" s="14">
        <v>87.85</v>
      </c>
      <c r="AE17" s="14">
        <v>-6.55</v>
      </c>
      <c r="AF17" s="14"/>
      <c r="AG17" s="14"/>
      <c r="AH17" s="14"/>
      <c r="AI17" s="14">
        <v>0</v>
      </c>
      <c r="AJ17" s="14"/>
      <c r="AK17" s="14"/>
      <c r="AL17" s="14"/>
      <c r="AM17" s="14">
        <v>0</v>
      </c>
      <c r="AN17" s="14">
        <v>171.92892000000001</v>
      </c>
      <c r="AO17" s="14">
        <v>196.22801999999999</v>
      </c>
      <c r="AP17" s="14">
        <v>196.22801999999999</v>
      </c>
      <c r="AQ17" s="14">
        <v>-24.299099999999999</v>
      </c>
      <c r="AR17" s="14">
        <v>170.53515999999999</v>
      </c>
      <c r="AS17" s="14">
        <v>196.22801999999999</v>
      </c>
      <c r="AT17" s="14">
        <v>196.22801999999999</v>
      </c>
      <c r="AU17" s="14">
        <v>-25.69286</v>
      </c>
      <c r="AV17" s="14">
        <v>170.44776999999999</v>
      </c>
      <c r="AW17" s="14">
        <v>196.22801999999999</v>
      </c>
      <c r="AX17" s="14">
        <v>196.22801999999999</v>
      </c>
      <c r="AY17" s="14">
        <v>-25.780249999999999</v>
      </c>
      <c r="AZ17" s="14">
        <v>263.32128</v>
      </c>
      <c r="BA17" s="14">
        <v>295.22593999999998</v>
      </c>
      <c r="BB17" s="14">
        <v>295.22593999999998</v>
      </c>
      <c r="BC17" s="14">
        <v>-31.90466</v>
      </c>
      <c r="BD17" s="14">
        <v>218.76187999999999</v>
      </c>
      <c r="BE17" s="14">
        <v>208.07390000000001</v>
      </c>
      <c r="BF17" s="14">
        <v>208.07390000000001</v>
      </c>
      <c r="BG17" s="14">
        <v>10.68798</v>
      </c>
      <c r="BH17" s="14">
        <v>111.58906</v>
      </c>
      <c r="BI17" s="14">
        <v>104.34936999999999</v>
      </c>
      <c r="BJ17" s="14">
        <v>104.34936999999999</v>
      </c>
      <c r="BK17" s="14">
        <v>7.2396900000000004</v>
      </c>
      <c r="BL17" s="14">
        <v>372.51431000000002</v>
      </c>
      <c r="BM17" s="14">
        <v>307.92426</v>
      </c>
      <c r="BN17" s="14">
        <v>139.32990000000001</v>
      </c>
      <c r="BO17" s="14">
        <v>233.18441000000001</v>
      </c>
      <c r="BP17" s="14">
        <v>3.05287</v>
      </c>
      <c r="BQ17" s="14">
        <v>4.4318400000000002</v>
      </c>
      <c r="BR17" s="14">
        <v>4.4318400000000002</v>
      </c>
      <c r="BS17" s="14">
        <v>-1.37897</v>
      </c>
      <c r="BT17" s="14"/>
      <c r="BU17" s="14"/>
      <c r="BV17" s="14"/>
      <c r="BW17" s="14">
        <v>0</v>
      </c>
      <c r="BX17" s="14"/>
      <c r="BY17" s="14"/>
      <c r="BZ17" s="14"/>
      <c r="CA17" s="14">
        <v>0</v>
      </c>
      <c r="CB17" s="14"/>
      <c r="CC17" s="14"/>
      <c r="CD17" s="14"/>
      <c r="CE17" s="14">
        <v>0</v>
      </c>
      <c r="CF17" s="14"/>
      <c r="CG17" s="14"/>
      <c r="CH17" s="14"/>
      <c r="CI17" s="14">
        <v>0</v>
      </c>
      <c r="CJ17" s="14">
        <v>90.1</v>
      </c>
      <c r="CK17" s="14">
        <v>120.1673</v>
      </c>
      <c r="CL17" s="14">
        <v>120.1673</v>
      </c>
      <c r="CM17" s="14">
        <v>-30.067299999999999</v>
      </c>
      <c r="CN17" s="14">
        <v>0</v>
      </c>
      <c r="CO17" s="14">
        <v>5.1333399999999996</v>
      </c>
      <c r="CP17" s="14">
        <v>5.1333399999999996</v>
      </c>
      <c r="CQ17" s="14">
        <v>-5.1333399999999996</v>
      </c>
      <c r="CR17" s="14">
        <v>0</v>
      </c>
      <c r="CS17" s="14">
        <v>2.8177599999999998</v>
      </c>
      <c r="CT17" s="14">
        <v>2.8177599999999998</v>
      </c>
      <c r="CU17" s="14">
        <v>-2.8177599999999998</v>
      </c>
      <c r="CV17" s="14">
        <v>0</v>
      </c>
      <c r="CW17" s="14"/>
      <c r="CX17" s="14"/>
      <c r="CY17" s="14">
        <v>0</v>
      </c>
      <c r="CZ17" s="14">
        <v>7</v>
      </c>
      <c r="DA17" s="14">
        <v>6.8787000000000003</v>
      </c>
      <c r="DB17" s="14">
        <v>6.8787000000000003</v>
      </c>
      <c r="DC17" s="14">
        <v>0.12130000000000001</v>
      </c>
      <c r="DD17" s="14">
        <v>8.9</v>
      </c>
      <c r="DE17" s="14">
        <v>14.919420000000001</v>
      </c>
      <c r="DF17" s="14">
        <v>11.2387</v>
      </c>
      <c r="DG17" s="14">
        <v>-2.3386999999999998</v>
      </c>
      <c r="DH17" s="14">
        <v>49.6</v>
      </c>
      <c r="DI17" s="14">
        <v>54.761319999999998</v>
      </c>
      <c r="DJ17" s="14">
        <v>53.911059999999999</v>
      </c>
      <c r="DK17" s="14">
        <v>-4.3110600000000003</v>
      </c>
      <c r="DL17" s="14"/>
      <c r="DM17" s="14"/>
      <c r="DN17" s="14"/>
      <c r="DO17" s="14">
        <v>0</v>
      </c>
      <c r="DP17" s="14"/>
      <c r="DQ17" s="14"/>
      <c r="DR17" s="14"/>
      <c r="DS17" s="14">
        <v>0</v>
      </c>
      <c r="DT17" s="14"/>
      <c r="DU17" s="14"/>
      <c r="DV17" s="14"/>
      <c r="DW17" s="14">
        <v>0</v>
      </c>
      <c r="DX17" s="14"/>
      <c r="DY17" s="14"/>
      <c r="DZ17" s="14"/>
      <c r="EA17" s="14">
        <v>0</v>
      </c>
      <c r="EB17" s="14">
        <v>98.6</v>
      </c>
      <c r="EC17" s="14">
        <v>77.826830000000001</v>
      </c>
      <c r="ED17" s="14">
        <v>72.261899999999997</v>
      </c>
      <c r="EE17" s="14">
        <v>26.338100000000001</v>
      </c>
      <c r="EF17" s="14">
        <v>106.7</v>
      </c>
      <c r="EG17" s="14">
        <v>110.26321</v>
      </c>
      <c r="EH17" s="14">
        <v>110.26321</v>
      </c>
      <c r="EI17" s="14">
        <v>-3.5632100000000002</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30.8</v>
      </c>
      <c r="FE17" s="14">
        <v>30.017749999999999</v>
      </c>
      <c r="FF17" s="14">
        <v>30.676880000000001</v>
      </c>
      <c r="FG17" s="14">
        <v>0.12311999999999999</v>
      </c>
      <c r="FH17" s="14">
        <v>51</v>
      </c>
      <c r="FI17" s="14">
        <v>53.398159999999997</v>
      </c>
      <c r="FJ17" s="14">
        <v>66.990290000000002</v>
      </c>
      <c r="FK17" s="14">
        <v>-15.99029</v>
      </c>
      <c r="FL17" s="14">
        <v>0</v>
      </c>
      <c r="FM17" s="14">
        <v>19.012820000000001</v>
      </c>
      <c r="FN17" s="14">
        <v>16.959009999999999</v>
      </c>
      <c r="FO17" s="14">
        <v>-16.959009999999999</v>
      </c>
      <c r="FP17" s="14">
        <v>18.399999999999999</v>
      </c>
      <c r="FQ17" s="14">
        <v>18.088999999999999</v>
      </c>
      <c r="FR17" s="14">
        <v>17.91338</v>
      </c>
      <c r="FS17" s="14">
        <v>0.48662</v>
      </c>
      <c r="FT17" s="14">
        <v>11.5</v>
      </c>
      <c r="FU17" s="14">
        <v>12</v>
      </c>
      <c r="FV17" s="14">
        <v>10.67961</v>
      </c>
      <c r="FW17" s="14">
        <v>0.82038999999999995</v>
      </c>
      <c r="FX17" s="14">
        <v>20.8</v>
      </c>
      <c r="FY17" s="14">
        <v>65.663929999999993</v>
      </c>
      <c r="FZ17" s="14">
        <v>65.663929999999993</v>
      </c>
      <c r="GA17" s="14">
        <v>-44.863930000000003</v>
      </c>
      <c r="GB17" s="14">
        <v>119</v>
      </c>
      <c r="GC17" s="14">
        <v>184.91498000000001</v>
      </c>
      <c r="GD17" s="14">
        <v>184.91498000000001</v>
      </c>
      <c r="GE17" s="14">
        <v>-65.91498</v>
      </c>
      <c r="GF17" s="14">
        <v>119.2</v>
      </c>
      <c r="GG17" s="14">
        <v>184.91498000000001</v>
      </c>
      <c r="GH17" s="14">
        <v>184.91498000000001</v>
      </c>
      <c r="GI17" s="14">
        <v>-65.714979999999997</v>
      </c>
      <c r="GJ17" s="14">
        <v>153</v>
      </c>
      <c r="GK17" s="14">
        <v>185.47028</v>
      </c>
      <c r="GL17" s="14">
        <v>185.47028</v>
      </c>
      <c r="GM17" s="14">
        <v>-32.470280000000002</v>
      </c>
      <c r="GN17" s="14">
        <v>81.2</v>
      </c>
      <c r="GO17" s="14">
        <v>78.318430000000006</v>
      </c>
      <c r="GP17" s="14">
        <v>42.05301</v>
      </c>
      <c r="GQ17" s="14">
        <v>39.146990000000002</v>
      </c>
      <c r="GR17" s="14">
        <v>6.1</v>
      </c>
      <c r="GS17" s="14"/>
      <c r="GT17" s="14"/>
      <c r="GU17" s="14">
        <v>6.1</v>
      </c>
      <c r="GV17" s="14">
        <v>5.8</v>
      </c>
      <c r="GW17" s="14">
        <v>6.0884900000000002</v>
      </c>
      <c r="GX17" s="14">
        <v>6.8964100000000004</v>
      </c>
      <c r="GY17" s="14">
        <v>-1.0964100000000001</v>
      </c>
      <c r="GZ17" s="14">
        <v>10.6</v>
      </c>
      <c r="HA17" s="14">
        <v>12.00001</v>
      </c>
      <c r="HB17" s="14">
        <v>18.556699999999999</v>
      </c>
      <c r="HC17" s="14">
        <v>-7.9566999999999997</v>
      </c>
      <c r="HD17" s="14">
        <v>27.3</v>
      </c>
      <c r="HE17" s="14">
        <v>30.81456</v>
      </c>
      <c r="HF17" s="14">
        <v>30.81456</v>
      </c>
      <c r="HG17" s="14">
        <v>-3.5145599999999999</v>
      </c>
      <c r="HH17" s="14">
        <v>0</v>
      </c>
      <c r="HI17" s="14">
        <v>1.97359</v>
      </c>
      <c r="HJ17" s="14">
        <v>1.97359</v>
      </c>
      <c r="HK17" s="14">
        <v>-1.97359</v>
      </c>
      <c r="HL17" s="14">
        <v>0</v>
      </c>
      <c r="HM17" s="14"/>
      <c r="HN17" s="14"/>
      <c r="HO17" s="14">
        <v>0</v>
      </c>
      <c r="HP17" s="14">
        <v>82.3</v>
      </c>
      <c r="HQ17" s="14">
        <v>31.95889</v>
      </c>
      <c r="HR17" s="14">
        <v>25</v>
      </c>
      <c r="HS17" s="14">
        <v>57.3</v>
      </c>
      <c r="HT17" s="14"/>
      <c r="HU17" s="14"/>
      <c r="HV17" s="14"/>
      <c r="HW17" s="14">
        <v>0</v>
      </c>
      <c r="HX17" s="14"/>
      <c r="HY17" s="14"/>
      <c r="HZ17" s="14"/>
      <c r="IA17" s="14">
        <v>0</v>
      </c>
      <c r="IB17" s="14">
        <v>8.4</v>
      </c>
      <c r="IC17" s="14"/>
      <c r="ID17" s="14">
        <v>16.490729999999999</v>
      </c>
      <c r="IE17" s="14">
        <v>-8.0907300000000006</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65.099999999999994</v>
      </c>
      <c r="JE17" s="14">
        <v>58.771030000000003</v>
      </c>
      <c r="JF17" s="14">
        <v>16.49485</v>
      </c>
      <c r="JG17" s="14">
        <v>48.605150000000002</v>
      </c>
      <c r="JH17" s="14">
        <v>159.1</v>
      </c>
      <c r="JI17" s="14">
        <v>185.29459</v>
      </c>
      <c r="JJ17" s="14">
        <v>185.29459</v>
      </c>
      <c r="JK17" s="14">
        <v>-26.194590000000002</v>
      </c>
      <c r="JL17" s="14">
        <v>158.9</v>
      </c>
      <c r="JM17" s="14">
        <v>185.29459</v>
      </c>
      <c r="JN17" s="14">
        <v>185.29459</v>
      </c>
      <c r="JO17" s="14">
        <v>-26.394590000000001</v>
      </c>
      <c r="JP17" s="14">
        <v>178.9</v>
      </c>
      <c r="JQ17" s="14">
        <v>185.29459</v>
      </c>
      <c r="JR17" s="14">
        <v>185.29459</v>
      </c>
      <c r="JS17" s="14">
        <v>-6.39459</v>
      </c>
      <c r="JT17" s="14">
        <v>249.9</v>
      </c>
      <c r="JU17" s="14">
        <v>278.77654000000001</v>
      </c>
      <c r="JV17" s="14">
        <v>278.77654000000001</v>
      </c>
      <c r="JW17" s="14">
        <v>-28.876539999999999</v>
      </c>
      <c r="JX17" s="14"/>
      <c r="JY17" s="14"/>
      <c r="JZ17" s="14"/>
      <c r="KA17" s="14">
        <v>0</v>
      </c>
      <c r="KB17" s="14"/>
      <c r="KC17" s="14"/>
      <c r="KD17" s="14"/>
      <c r="KE17" s="14">
        <v>0</v>
      </c>
      <c r="KF17" s="14">
        <v>0</v>
      </c>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0.4</v>
      </c>
      <c r="LE17" s="14">
        <v>0.63188999999999995</v>
      </c>
      <c r="LF17" s="14">
        <v>0.63188999999999995</v>
      </c>
      <c r="LG17" s="14">
        <v>-0.23189000000000001</v>
      </c>
      <c r="LH17" s="14">
        <v>117.1</v>
      </c>
      <c r="LI17" s="14">
        <v>132.37336999999999</v>
      </c>
      <c r="LJ17" s="14">
        <v>127.38567</v>
      </c>
      <c r="LK17" s="14">
        <v>-10.28567</v>
      </c>
      <c r="LL17" s="14">
        <v>76.7</v>
      </c>
      <c r="LM17" s="14">
        <v>75.547349999999994</v>
      </c>
      <c r="LN17" s="14">
        <v>76.263339999999999</v>
      </c>
      <c r="LO17" s="14">
        <v>0.43665999999999999</v>
      </c>
      <c r="LP17" s="14">
        <v>45.3</v>
      </c>
      <c r="LQ17" s="14">
        <v>67.133979999999994</v>
      </c>
      <c r="LR17" s="14">
        <v>67.133979999999994</v>
      </c>
      <c r="LS17" s="14">
        <v>-21.83398</v>
      </c>
      <c r="LT17" s="14">
        <v>46</v>
      </c>
      <c r="LU17" s="14">
        <v>64.03116</v>
      </c>
      <c r="LV17" s="14">
        <v>65.984009999999998</v>
      </c>
      <c r="LW17" s="14">
        <v>-19.984010000000001</v>
      </c>
      <c r="LX17" s="14">
        <v>24.3</v>
      </c>
      <c r="LY17" s="14">
        <v>29.951460000000001</v>
      </c>
      <c r="LZ17" s="14">
        <v>27.30705</v>
      </c>
      <c r="MA17" s="14">
        <v>-3.00705</v>
      </c>
      <c r="MB17" s="14"/>
      <c r="MC17" s="14"/>
      <c r="MD17" s="14"/>
      <c r="ME17" s="14">
        <v>0</v>
      </c>
      <c r="MF17" s="14"/>
      <c r="MG17" s="14"/>
      <c r="MH17" s="14"/>
      <c r="MI17" s="14">
        <v>0</v>
      </c>
      <c r="MJ17" s="14"/>
      <c r="MK17" s="14"/>
      <c r="ML17" s="14"/>
      <c r="MM17" s="14">
        <v>0</v>
      </c>
      <c r="MN17" s="14">
        <v>0</v>
      </c>
      <c r="MO17" s="14">
        <v>151.08876000000001</v>
      </c>
      <c r="MP17" s="14">
        <v>151.08886999999999</v>
      </c>
      <c r="MQ17" s="14">
        <v>-151.08886999999999</v>
      </c>
      <c r="MR17" s="14">
        <v>0</v>
      </c>
      <c r="MS17" s="14"/>
      <c r="MT17" s="14">
        <v>151.08886999999999</v>
      </c>
      <c r="MU17" s="14">
        <v>-151.08886999999999</v>
      </c>
      <c r="MV17" s="14">
        <v>0</v>
      </c>
      <c r="MW17" s="14">
        <v>151.54248000000001</v>
      </c>
      <c r="MX17" s="14">
        <v>151.54258999999999</v>
      </c>
      <c r="MY17" s="14">
        <v>-151.54258999999999</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50</v>
      </c>
      <c r="NV17" s="14">
        <v>144.87216000000001</v>
      </c>
      <c r="NW17" s="14">
        <v>-144.87216000000001</v>
      </c>
      <c r="NX17" s="14">
        <v>0</v>
      </c>
      <c r="NY17" s="14"/>
      <c r="NZ17" s="14">
        <v>72.65361</v>
      </c>
      <c r="OA17" s="14">
        <v>-72.65361</v>
      </c>
      <c r="OB17" s="14">
        <v>0</v>
      </c>
      <c r="OC17" s="14"/>
      <c r="OD17" s="14"/>
      <c r="OE17" s="14">
        <v>0</v>
      </c>
      <c r="OF17" s="14">
        <v>59</v>
      </c>
      <c r="OG17" s="14">
        <v>71.8</v>
      </c>
      <c r="OH17" s="14">
        <v>64.53</v>
      </c>
      <c r="OI17" s="14">
        <v>-5.53</v>
      </c>
      <c r="OJ17" s="14">
        <v>0</v>
      </c>
      <c r="OK17" s="14"/>
      <c r="OL17" s="14"/>
      <c r="OM17" s="14">
        <v>0</v>
      </c>
      <c r="ON17" s="14">
        <v>11.9</v>
      </c>
      <c r="OO17" s="14">
        <v>13.542999999999999</v>
      </c>
      <c r="OP17" s="14">
        <v>13.542999999999999</v>
      </c>
      <c r="OQ17" s="14">
        <v>-1.643</v>
      </c>
      <c r="OR17" s="14">
        <v>0</v>
      </c>
      <c r="OS17" s="14"/>
      <c r="OT17" s="14"/>
      <c r="OU17" s="14">
        <v>0</v>
      </c>
      <c r="OV17" s="14">
        <v>5.3</v>
      </c>
      <c r="OW17" s="14">
        <v>5</v>
      </c>
      <c r="OX17" s="14">
        <v>5</v>
      </c>
      <c r="OY17" s="14">
        <v>0.3</v>
      </c>
      <c r="OZ17" s="14">
        <v>4.9000000000000004</v>
      </c>
      <c r="PA17" s="14"/>
      <c r="PB17" s="14"/>
      <c r="PC17" s="14">
        <v>4.9000000000000004</v>
      </c>
      <c r="PD17" s="14">
        <v>0</v>
      </c>
      <c r="PE17" s="14"/>
      <c r="PF17" s="14"/>
      <c r="PG17" s="14">
        <v>0</v>
      </c>
      <c r="PH17" s="14">
        <v>0</v>
      </c>
      <c r="PI17" s="14"/>
      <c r="PJ17" s="14"/>
      <c r="PK17" s="14">
        <v>0</v>
      </c>
      <c r="PL17" s="14">
        <v>0</v>
      </c>
      <c r="PM17" s="14">
        <v>0.7</v>
      </c>
      <c r="PN17" s="14">
        <v>0.7</v>
      </c>
      <c r="PO17" s="14">
        <v>-0.7</v>
      </c>
      <c r="PP17" s="14">
        <v>1.8</v>
      </c>
      <c r="PQ17" s="14">
        <v>1.82</v>
      </c>
      <c r="PR17" s="14">
        <v>1.82</v>
      </c>
      <c r="PS17" s="14">
        <v>-0.02</v>
      </c>
      <c r="PT17" s="14">
        <v>4.5</v>
      </c>
      <c r="PU17" s="14">
        <v>4.4000000000000004</v>
      </c>
      <c r="PV17" s="14">
        <v>4.4000000000000004</v>
      </c>
      <c r="PW17" s="14">
        <v>0.1</v>
      </c>
      <c r="PX17" s="14">
        <v>14.7</v>
      </c>
      <c r="PY17" s="14">
        <v>16</v>
      </c>
      <c r="PZ17" s="14">
        <v>14.077669999999999</v>
      </c>
      <c r="QA17" s="14">
        <v>0.62233000000000005</v>
      </c>
      <c r="QB17" s="14">
        <v>4.2</v>
      </c>
      <c r="QC17" s="14">
        <v>3.8</v>
      </c>
      <c r="QD17" s="14">
        <v>3.8</v>
      </c>
      <c r="QE17" s="14">
        <v>0.4</v>
      </c>
      <c r="QF17" s="14">
        <v>4.5</v>
      </c>
      <c r="QG17" s="14">
        <v>3.1</v>
      </c>
      <c r="QH17" s="14">
        <v>3.1</v>
      </c>
      <c r="QI17" s="14">
        <v>1.4</v>
      </c>
      <c r="QJ17" s="14">
        <v>3.4</v>
      </c>
      <c r="QK17" s="14">
        <v>3.4</v>
      </c>
      <c r="QL17" s="14">
        <v>3.4</v>
      </c>
      <c r="QM17" s="14">
        <v>0</v>
      </c>
      <c r="QN17" s="14">
        <v>17.5</v>
      </c>
      <c r="QO17" s="14">
        <v>16.990290000000002</v>
      </c>
      <c r="QP17" s="14">
        <v>16.990290000000002</v>
      </c>
      <c r="QQ17" s="14">
        <v>0.50971</v>
      </c>
      <c r="QR17" s="14">
        <v>0</v>
      </c>
      <c r="QS17" s="14"/>
      <c r="QT17" s="14"/>
      <c r="QU17" s="14">
        <v>0</v>
      </c>
      <c r="QV17" s="14">
        <v>0</v>
      </c>
      <c r="QW17" s="14"/>
      <c r="QX17" s="14"/>
      <c r="QY17" s="14">
        <v>0</v>
      </c>
      <c r="QZ17" s="14">
        <v>0</v>
      </c>
      <c r="RA17" s="14"/>
      <c r="RB17" s="14">
        <v>14.59</v>
      </c>
      <c r="RC17" s="14">
        <v>-14.59</v>
      </c>
      <c r="RD17" s="14">
        <v>0</v>
      </c>
      <c r="RE17" s="14"/>
      <c r="RF17" s="14">
        <v>41.009</v>
      </c>
      <c r="RG17" s="14">
        <v>-41.009</v>
      </c>
      <c r="RH17" s="14">
        <v>4.4000000000000004</v>
      </c>
      <c r="RI17" s="14">
        <v>4.2</v>
      </c>
      <c r="RJ17" s="14">
        <v>4.2</v>
      </c>
      <c r="RK17" s="14">
        <v>0.2</v>
      </c>
      <c r="RL17" s="14">
        <v>1.2</v>
      </c>
      <c r="RM17" s="14">
        <v>1.2</v>
      </c>
      <c r="RN17" s="14">
        <v>1.2</v>
      </c>
      <c r="RO17" s="14">
        <v>0</v>
      </c>
      <c r="RP17" s="14">
        <v>1.2</v>
      </c>
      <c r="RQ17" s="14">
        <v>1.2</v>
      </c>
      <c r="RR17" s="14">
        <v>1.2</v>
      </c>
      <c r="RS17" s="14">
        <v>0</v>
      </c>
      <c r="RT17" s="14">
        <v>3</v>
      </c>
      <c r="RU17" s="14">
        <v>2.8</v>
      </c>
      <c r="RV17" s="14">
        <v>2.8</v>
      </c>
      <c r="RW17" s="14">
        <v>0.2</v>
      </c>
      <c r="RX17" s="14">
        <v>0</v>
      </c>
      <c r="RY17" s="14"/>
      <c r="RZ17" s="14"/>
      <c r="SA17" s="14">
        <v>0</v>
      </c>
      <c r="SB17" s="14">
        <v>2.6</v>
      </c>
      <c r="SC17" s="14">
        <v>2.4510000000000001</v>
      </c>
      <c r="SD17" s="14">
        <v>2.4510000000000001</v>
      </c>
      <c r="SE17" s="14">
        <v>0.14899999999999999</v>
      </c>
      <c r="SF17" s="14">
        <v>3.3</v>
      </c>
      <c r="SG17" s="14"/>
      <c r="SH17" s="14">
        <v>3.8144300000000002</v>
      </c>
      <c r="SI17" s="14">
        <v>-0.51443000000000005</v>
      </c>
      <c r="SJ17" s="14">
        <v>1.1000000000000001</v>
      </c>
      <c r="SK17" s="14">
        <v>1.1200000000000001</v>
      </c>
      <c r="SL17" s="14">
        <v>1.1200000000000001</v>
      </c>
      <c r="SM17" s="14">
        <v>-0.02</v>
      </c>
      <c r="SN17" s="14"/>
      <c r="SO17" s="14">
        <v>0.4</v>
      </c>
      <c r="SP17" s="14">
        <v>0.4</v>
      </c>
      <c r="SQ17" s="14">
        <v>-0.4</v>
      </c>
      <c r="SR17" s="14">
        <v>6.6</v>
      </c>
      <c r="SS17" s="14">
        <v>3.9</v>
      </c>
      <c r="ST17" s="14">
        <v>3.9</v>
      </c>
      <c r="SU17" s="14">
        <v>2.7</v>
      </c>
      <c r="SV17" s="14">
        <v>3</v>
      </c>
      <c r="SW17" s="14">
        <v>3</v>
      </c>
      <c r="SX17" s="14">
        <v>3</v>
      </c>
      <c r="SY17" s="14">
        <v>0</v>
      </c>
      <c r="SZ17" s="14">
        <v>8.3000000000000007</v>
      </c>
      <c r="TA17" s="14">
        <v>3.5</v>
      </c>
      <c r="TB17" s="14">
        <v>3.5</v>
      </c>
      <c r="TC17" s="14">
        <v>4.8</v>
      </c>
      <c r="TD17" s="14">
        <v>9.8000000000000007</v>
      </c>
      <c r="TE17" s="14">
        <v>5</v>
      </c>
      <c r="TF17" s="14">
        <v>5</v>
      </c>
      <c r="TG17" s="14">
        <v>4.8</v>
      </c>
      <c r="TH17" s="14">
        <v>10</v>
      </c>
      <c r="TI17" s="14">
        <v>10</v>
      </c>
      <c r="TJ17" s="14">
        <v>10</v>
      </c>
      <c r="TK17" s="14">
        <v>0</v>
      </c>
      <c r="TL17" s="14">
        <v>16.899999999999999</v>
      </c>
      <c r="TM17" s="14">
        <v>20.373000000000001</v>
      </c>
      <c r="TN17" s="14">
        <v>20.373000000000001</v>
      </c>
      <c r="TO17" s="14">
        <v>-3.4729999999999999</v>
      </c>
      <c r="TP17" s="14">
        <v>37.4</v>
      </c>
      <c r="TQ17" s="14">
        <v>29.114999999999998</v>
      </c>
      <c r="TR17" s="14">
        <v>29.114999999999998</v>
      </c>
      <c r="TS17" s="14">
        <v>8.2850000000000001</v>
      </c>
      <c r="TT17" s="14">
        <v>0</v>
      </c>
      <c r="TU17" s="14"/>
      <c r="TV17" s="14"/>
      <c r="TW17" s="14">
        <v>0</v>
      </c>
      <c r="TX17" s="14">
        <v>9.6</v>
      </c>
      <c r="TY17" s="14">
        <v>34.584000000000003</v>
      </c>
      <c r="TZ17" s="14">
        <v>34.584000000000003</v>
      </c>
      <c r="UA17" s="14">
        <v>-24.984000000000002</v>
      </c>
      <c r="UB17" s="14">
        <v>8.3000000000000007</v>
      </c>
      <c r="UC17" s="14">
        <v>59.128</v>
      </c>
      <c r="UD17" s="14">
        <v>59.128</v>
      </c>
      <c r="UE17" s="14">
        <v>-50.828000000000003</v>
      </c>
      <c r="UF17" s="14">
        <v>1</v>
      </c>
      <c r="UG17" s="14">
        <v>1.399</v>
      </c>
      <c r="UH17" s="14">
        <v>1.399</v>
      </c>
      <c r="UI17" s="14">
        <v>-0.39900000000000002</v>
      </c>
      <c r="UJ17" s="14">
        <v>0</v>
      </c>
      <c r="UK17" s="14">
        <v>0.94099999999999995</v>
      </c>
      <c r="UL17" s="14">
        <v>0.94099999999999995</v>
      </c>
      <c r="UM17" s="14">
        <v>-0.94099999999999995</v>
      </c>
      <c r="UN17" s="14">
        <v>10.5</v>
      </c>
      <c r="UO17" s="14">
        <v>11</v>
      </c>
      <c r="UP17" s="14">
        <v>4</v>
      </c>
      <c r="UQ17" s="14">
        <v>6.5</v>
      </c>
      <c r="UR17" s="14">
        <v>3.3</v>
      </c>
      <c r="US17" s="14">
        <v>3</v>
      </c>
      <c r="UT17" s="14">
        <v>2</v>
      </c>
      <c r="UU17" s="14">
        <v>1.3</v>
      </c>
      <c r="UV17" s="14">
        <v>0</v>
      </c>
      <c r="UW17" s="14">
        <v>7.5</v>
      </c>
      <c r="UX17" s="14">
        <v>7.5</v>
      </c>
      <c r="UY17" s="14">
        <v>-7.5</v>
      </c>
      <c r="UZ17" s="14">
        <v>7</v>
      </c>
      <c r="VA17" s="14">
        <v>9</v>
      </c>
      <c r="VB17" s="14">
        <v>8</v>
      </c>
      <c r="VC17" s="14">
        <v>-1</v>
      </c>
      <c r="VD17" s="14">
        <v>10.199999999999999</v>
      </c>
      <c r="VE17" s="14">
        <v>10</v>
      </c>
      <c r="VF17" s="14">
        <v>10</v>
      </c>
      <c r="VG17" s="14">
        <v>0.2</v>
      </c>
      <c r="VH17" s="14">
        <v>0</v>
      </c>
      <c r="VI17" s="14">
        <v>10</v>
      </c>
      <c r="VJ17" s="14">
        <v>10</v>
      </c>
      <c r="VK17" s="14">
        <v>-10</v>
      </c>
      <c r="VL17" s="14">
        <v>6.7</v>
      </c>
      <c r="VM17" s="14">
        <v>10.766</v>
      </c>
      <c r="VN17" s="14">
        <v>10.766</v>
      </c>
      <c r="VO17" s="14">
        <v>-4.0659999999999998</v>
      </c>
      <c r="VP17" s="14">
        <v>0</v>
      </c>
      <c r="VQ17" s="14"/>
      <c r="VR17" s="14"/>
      <c r="VS17" s="14">
        <v>0</v>
      </c>
      <c r="VT17" s="14">
        <v>0</v>
      </c>
      <c r="VU17" s="14"/>
      <c r="VV17" s="14"/>
      <c r="VW17" s="14">
        <v>0</v>
      </c>
      <c r="VX17" s="14">
        <v>0</v>
      </c>
      <c r="VY17" s="14"/>
      <c r="VZ17" s="14"/>
      <c r="WA17" s="14">
        <v>0</v>
      </c>
      <c r="WB17" s="14">
        <v>0</v>
      </c>
      <c r="WC17" s="14">
        <v>0.6</v>
      </c>
      <c r="WD17" s="14">
        <v>0.6</v>
      </c>
      <c r="WE17" s="14">
        <v>-0.6</v>
      </c>
      <c r="WF17" s="14">
        <v>0</v>
      </c>
      <c r="WG17" s="14">
        <v>6.9</v>
      </c>
      <c r="WH17" s="14">
        <v>15</v>
      </c>
      <c r="WI17" s="14">
        <v>-15</v>
      </c>
      <c r="WJ17" s="14">
        <v>0</v>
      </c>
      <c r="WK17" s="14">
        <v>8</v>
      </c>
      <c r="WL17" s="14">
        <v>10</v>
      </c>
      <c r="WM17" s="14">
        <v>-10</v>
      </c>
      <c r="WN17" s="14">
        <v>0</v>
      </c>
      <c r="WO17" s="14"/>
      <c r="WP17" s="14"/>
      <c r="WQ17" s="14">
        <v>0</v>
      </c>
      <c r="WR17" s="14">
        <v>0</v>
      </c>
      <c r="WS17" s="14"/>
      <c r="WT17" s="14"/>
      <c r="WU17" s="14">
        <v>0</v>
      </c>
      <c r="WV17" s="14">
        <v>7.4</v>
      </c>
      <c r="WW17" s="14">
        <v>7.6</v>
      </c>
      <c r="WX17" s="14">
        <v>7.6</v>
      </c>
      <c r="WY17" s="14">
        <v>-0.2</v>
      </c>
      <c r="WZ17" s="14">
        <v>19.100000000000001</v>
      </c>
      <c r="XA17" s="14">
        <v>18.4466</v>
      </c>
      <c r="XB17" s="14">
        <v>18.4466</v>
      </c>
      <c r="XC17" s="14">
        <v>0.65339999999999998</v>
      </c>
      <c r="XD17" s="14">
        <v>9.6</v>
      </c>
      <c r="XE17" s="14">
        <v>10.8</v>
      </c>
      <c r="XF17" s="14">
        <v>10.8</v>
      </c>
      <c r="XG17" s="14">
        <v>-1.2</v>
      </c>
      <c r="XH17" s="14">
        <v>32.1</v>
      </c>
      <c r="XI17" s="14">
        <v>29</v>
      </c>
      <c r="XJ17" s="14">
        <v>31.5</v>
      </c>
      <c r="XK17" s="14">
        <v>0.6</v>
      </c>
      <c r="XL17" s="14">
        <v>0</v>
      </c>
      <c r="XM17" s="14">
        <v>29</v>
      </c>
      <c r="XN17" s="14">
        <v>31.5</v>
      </c>
      <c r="XO17" s="14">
        <v>-31.5</v>
      </c>
      <c r="XP17" s="14">
        <v>14.6</v>
      </c>
      <c r="XQ17" s="14">
        <v>14</v>
      </c>
      <c r="XR17" s="14">
        <v>14</v>
      </c>
      <c r="XS17" s="14">
        <v>0.6</v>
      </c>
      <c r="XT17" s="14">
        <v>18.2</v>
      </c>
      <c r="XU17" s="14">
        <v>19.263000000000002</v>
      </c>
      <c r="XV17" s="14">
        <v>19.263000000000002</v>
      </c>
      <c r="XW17" s="14">
        <v>-1.0629999999999999</v>
      </c>
      <c r="XX17" s="14">
        <v>7.3</v>
      </c>
      <c r="XY17" s="14">
        <v>7.8</v>
      </c>
      <c r="XZ17" s="14">
        <v>7.8</v>
      </c>
      <c r="YA17" s="14">
        <v>-0.5</v>
      </c>
      <c r="YB17" s="14">
        <v>11.05</v>
      </c>
      <c r="YC17" s="14">
        <v>7.4</v>
      </c>
      <c r="YD17" s="14">
        <v>7.4</v>
      </c>
      <c r="YE17" s="14">
        <v>3.65</v>
      </c>
    </row>
    <row r="18" spans="1:655" ht="24" customHeight="1" x14ac:dyDescent="0.25">
      <c r="A18" s="1"/>
      <c r="B18" s="16" t="s">
        <v>101</v>
      </c>
      <c r="C18" s="16" t="s">
        <v>880</v>
      </c>
      <c r="D18" s="17">
        <v>0</v>
      </c>
      <c r="E18" s="17">
        <v>101.60194</v>
      </c>
      <c r="F18" s="17">
        <v>101.60194</v>
      </c>
      <c r="G18" s="17">
        <v>-101.60194</v>
      </c>
      <c r="H18" s="17">
        <v>600.1</v>
      </c>
      <c r="I18" s="17">
        <v>594.17128000000002</v>
      </c>
      <c r="J18" s="17">
        <v>643.52629999999999</v>
      </c>
      <c r="K18" s="17">
        <v>-43.426299999999998</v>
      </c>
      <c r="L18" s="17">
        <v>145</v>
      </c>
      <c r="M18" s="17">
        <v>193.29447999999999</v>
      </c>
      <c r="N18" s="17">
        <v>209.35054</v>
      </c>
      <c r="O18" s="17">
        <v>-64.350539999999995</v>
      </c>
      <c r="P18" s="17"/>
      <c r="Q18" s="17"/>
      <c r="R18" s="17"/>
      <c r="S18" s="17">
        <v>0</v>
      </c>
      <c r="T18" s="17"/>
      <c r="U18" s="17"/>
      <c r="V18" s="17"/>
      <c r="W18" s="17">
        <v>0</v>
      </c>
      <c r="X18" s="17">
        <v>0</v>
      </c>
      <c r="Y18" s="17"/>
      <c r="Z18" s="17"/>
      <c r="AA18" s="17">
        <v>0</v>
      </c>
      <c r="AB18" s="17">
        <v>85.1</v>
      </c>
      <c r="AC18" s="17">
        <v>82.930400000000006</v>
      </c>
      <c r="AD18" s="17">
        <v>87.85</v>
      </c>
      <c r="AE18" s="17">
        <v>-2.75</v>
      </c>
      <c r="AF18" s="17"/>
      <c r="AG18" s="17"/>
      <c r="AH18" s="17"/>
      <c r="AI18" s="17">
        <v>0</v>
      </c>
      <c r="AJ18" s="17"/>
      <c r="AK18" s="17"/>
      <c r="AL18" s="17"/>
      <c r="AM18" s="17">
        <v>0</v>
      </c>
      <c r="AN18" s="17">
        <v>189.67497</v>
      </c>
      <c r="AO18" s="17">
        <v>196.22801999999999</v>
      </c>
      <c r="AP18" s="17">
        <v>196.22801999999999</v>
      </c>
      <c r="AQ18" s="17">
        <v>-6.5530499999999998</v>
      </c>
      <c r="AR18" s="17">
        <v>203.7782</v>
      </c>
      <c r="AS18" s="17">
        <v>196.22801999999999</v>
      </c>
      <c r="AT18" s="17">
        <v>196.22801999999999</v>
      </c>
      <c r="AU18" s="17">
        <v>7.5501800000000001</v>
      </c>
      <c r="AV18" s="17">
        <v>204.79431</v>
      </c>
      <c r="AW18" s="17">
        <v>196.22801999999999</v>
      </c>
      <c r="AX18" s="17">
        <v>196.22801999999999</v>
      </c>
      <c r="AY18" s="17">
        <v>8.5662900000000004</v>
      </c>
      <c r="AZ18" s="17">
        <v>285.48709000000002</v>
      </c>
      <c r="BA18" s="17">
        <v>295.22593999999998</v>
      </c>
      <c r="BB18" s="17">
        <v>295.22593999999998</v>
      </c>
      <c r="BC18" s="17">
        <v>-9.7388499999999993</v>
      </c>
      <c r="BD18" s="17">
        <v>216.40231</v>
      </c>
      <c r="BE18" s="17">
        <v>208.07390000000001</v>
      </c>
      <c r="BF18" s="17">
        <v>208.07390000000001</v>
      </c>
      <c r="BG18" s="17">
        <v>8.3284099999999999</v>
      </c>
      <c r="BH18" s="17">
        <v>111.69314</v>
      </c>
      <c r="BI18" s="17">
        <v>104.34936999999999</v>
      </c>
      <c r="BJ18" s="17">
        <v>104.34936999999999</v>
      </c>
      <c r="BK18" s="17">
        <v>7.3437700000000001</v>
      </c>
      <c r="BL18" s="17">
        <v>377.85219999999998</v>
      </c>
      <c r="BM18" s="17">
        <v>345.95731000000001</v>
      </c>
      <c r="BN18" s="17">
        <v>152.02852999999999</v>
      </c>
      <c r="BO18" s="17">
        <v>225.82366999999999</v>
      </c>
      <c r="BP18" s="17">
        <v>3.15909</v>
      </c>
      <c r="BQ18" s="17">
        <v>4.4318400000000002</v>
      </c>
      <c r="BR18" s="17">
        <v>4.4318400000000002</v>
      </c>
      <c r="BS18" s="17">
        <v>-1.27275</v>
      </c>
      <c r="BT18" s="17"/>
      <c r="BU18" s="17"/>
      <c r="BV18" s="17"/>
      <c r="BW18" s="17">
        <v>0</v>
      </c>
      <c r="BX18" s="17"/>
      <c r="BY18" s="17"/>
      <c r="BZ18" s="17"/>
      <c r="CA18" s="17">
        <v>0</v>
      </c>
      <c r="CB18" s="17"/>
      <c r="CC18" s="17"/>
      <c r="CD18" s="17"/>
      <c r="CE18" s="17">
        <v>0</v>
      </c>
      <c r="CF18" s="17"/>
      <c r="CG18" s="17"/>
      <c r="CH18" s="17"/>
      <c r="CI18" s="17">
        <v>0</v>
      </c>
      <c r="CJ18" s="17">
        <v>125.3</v>
      </c>
      <c r="CK18" s="17">
        <v>120.1673</v>
      </c>
      <c r="CL18" s="17">
        <v>120.1673</v>
      </c>
      <c r="CM18" s="17">
        <v>5.1326999999999998</v>
      </c>
      <c r="CN18" s="17">
        <v>0</v>
      </c>
      <c r="CO18" s="17">
        <v>5.1333399999999996</v>
      </c>
      <c r="CP18" s="17">
        <v>5.1333399999999996</v>
      </c>
      <c r="CQ18" s="17">
        <v>-5.1333399999999996</v>
      </c>
      <c r="CR18" s="17">
        <v>0</v>
      </c>
      <c r="CS18" s="17">
        <v>2.8177599999999998</v>
      </c>
      <c r="CT18" s="17">
        <v>2.8177599999999998</v>
      </c>
      <c r="CU18" s="17">
        <v>-2.8177599999999998</v>
      </c>
      <c r="CV18" s="17">
        <v>0</v>
      </c>
      <c r="CW18" s="17"/>
      <c r="CX18" s="17"/>
      <c r="CY18" s="17">
        <v>0</v>
      </c>
      <c r="CZ18" s="17">
        <v>6.9</v>
      </c>
      <c r="DA18" s="17">
        <v>6.8787000000000003</v>
      </c>
      <c r="DB18" s="17">
        <v>6.8787000000000003</v>
      </c>
      <c r="DC18" s="17">
        <v>2.1299999999999999E-2</v>
      </c>
      <c r="DD18" s="17">
        <v>9.5</v>
      </c>
      <c r="DE18" s="17">
        <v>14.919420000000001</v>
      </c>
      <c r="DF18" s="17">
        <v>12.488390000000001</v>
      </c>
      <c r="DG18" s="17">
        <v>-2.9883899999999999</v>
      </c>
      <c r="DH18" s="17">
        <v>50.4</v>
      </c>
      <c r="DI18" s="17">
        <v>62.29175</v>
      </c>
      <c r="DJ18" s="17">
        <v>83.377510000000001</v>
      </c>
      <c r="DK18" s="17">
        <v>-32.977510000000002</v>
      </c>
      <c r="DL18" s="17"/>
      <c r="DM18" s="17"/>
      <c r="DN18" s="17"/>
      <c r="DO18" s="17">
        <v>0</v>
      </c>
      <c r="DP18" s="17"/>
      <c r="DQ18" s="17"/>
      <c r="DR18" s="17"/>
      <c r="DS18" s="17">
        <v>0</v>
      </c>
      <c r="DT18" s="17"/>
      <c r="DU18" s="17"/>
      <c r="DV18" s="17"/>
      <c r="DW18" s="17">
        <v>0</v>
      </c>
      <c r="DX18" s="17"/>
      <c r="DY18" s="17"/>
      <c r="DZ18" s="17"/>
      <c r="EA18" s="17">
        <v>0</v>
      </c>
      <c r="EB18" s="17">
        <v>92.6</v>
      </c>
      <c r="EC18" s="17">
        <v>79.672510000000003</v>
      </c>
      <c r="ED18" s="17">
        <v>77.956940000000003</v>
      </c>
      <c r="EE18" s="17">
        <v>14.64306</v>
      </c>
      <c r="EF18" s="17">
        <v>71.099999999999994</v>
      </c>
      <c r="EG18" s="17">
        <v>61.799250000000001</v>
      </c>
      <c r="EH18" s="17">
        <v>110.26321</v>
      </c>
      <c r="EI18" s="17">
        <v>-39.163209999999999</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35.1</v>
      </c>
      <c r="FE18" s="17">
        <v>30.017749999999999</v>
      </c>
      <c r="FF18" s="17">
        <v>30.676880000000001</v>
      </c>
      <c r="FG18" s="17">
        <v>4.4231199999999999</v>
      </c>
      <c r="FH18" s="17">
        <v>69.900000000000006</v>
      </c>
      <c r="FI18" s="17">
        <v>66.989410000000007</v>
      </c>
      <c r="FJ18" s="17">
        <v>45</v>
      </c>
      <c r="FK18" s="17">
        <v>24.9</v>
      </c>
      <c r="FL18" s="17">
        <v>0</v>
      </c>
      <c r="FM18" s="17">
        <v>19.012820000000001</v>
      </c>
      <c r="FN18" s="17">
        <v>16.959009999999999</v>
      </c>
      <c r="FO18" s="17">
        <v>-16.959009999999999</v>
      </c>
      <c r="FP18" s="17">
        <v>18.399999999999999</v>
      </c>
      <c r="FQ18" s="17">
        <v>18.088999999999999</v>
      </c>
      <c r="FR18" s="17">
        <v>17.91338</v>
      </c>
      <c r="FS18" s="17">
        <v>0.48662</v>
      </c>
      <c r="FT18" s="17">
        <v>11.5</v>
      </c>
      <c r="FU18" s="17">
        <v>12</v>
      </c>
      <c r="FV18" s="17">
        <v>10.67961</v>
      </c>
      <c r="FW18" s="17">
        <v>0.82038999999999995</v>
      </c>
      <c r="FX18" s="17">
        <v>67.3</v>
      </c>
      <c r="FY18" s="17">
        <v>65.663929999999993</v>
      </c>
      <c r="FZ18" s="17">
        <v>65.663929999999993</v>
      </c>
      <c r="GA18" s="17">
        <v>1.6360699999999999</v>
      </c>
      <c r="GB18" s="17">
        <v>123.2</v>
      </c>
      <c r="GC18" s="17">
        <v>184.91498000000001</v>
      </c>
      <c r="GD18" s="17">
        <v>184.91498000000001</v>
      </c>
      <c r="GE18" s="17">
        <v>-61.714979999999997</v>
      </c>
      <c r="GF18" s="17">
        <v>123.7</v>
      </c>
      <c r="GG18" s="17">
        <v>184.91498000000001</v>
      </c>
      <c r="GH18" s="17">
        <v>184.91498000000001</v>
      </c>
      <c r="GI18" s="17">
        <v>-61.214979999999997</v>
      </c>
      <c r="GJ18" s="17">
        <v>153.80000000000001</v>
      </c>
      <c r="GK18" s="17">
        <v>185.47028</v>
      </c>
      <c r="GL18" s="17">
        <v>185.47028</v>
      </c>
      <c r="GM18" s="17">
        <v>-31.670280000000002</v>
      </c>
      <c r="GN18" s="17">
        <v>81.900000000000006</v>
      </c>
      <c r="GO18" s="17">
        <v>79.023420000000002</v>
      </c>
      <c r="GP18" s="17">
        <v>42.05301</v>
      </c>
      <c r="GQ18" s="17">
        <v>39.846989999999998</v>
      </c>
      <c r="GR18" s="17">
        <v>6</v>
      </c>
      <c r="GS18" s="17"/>
      <c r="GT18" s="17"/>
      <c r="GU18" s="17">
        <v>6</v>
      </c>
      <c r="GV18" s="17">
        <v>5.8</v>
      </c>
      <c r="GW18" s="17">
        <v>6.0884900000000002</v>
      </c>
      <c r="GX18" s="17">
        <v>6.8964100000000004</v>
      </c>
      <c r="GY18" s="17">
        <v>-1.0964100000000001</v>
      </c>
      <c r="GZ18" s="17">
        <v>22.3</v>
      </c>
      <c r="HA18" s="17">
        <v>12.00001</v>
      </c>
      <c r="HB18" s="17">
        <v>24.272870000000001</v>
      </c>
      <c r="HC18" s="17">
        <v>-1.9728699999999999</v>
      </c>
      <c r="HD18" s="17">
        <v>33.799999999999997</v>
      </c>
      <c r="HE18" s="17">
        <v>30.81456</v>
      </c>
      <c r="HF18" s="17">
        <v>30.81456</v>
      </c>
      <c r="HG18" s="17">
        <v>2.9854400000000001</v>
      </c>
      <c r="HH18" s="17">
        <v>0</v>
      </c>
      <c r="HI18" s="17">
        <v>1.97359</v>
      </c>
      <c r="HJ18" s="17">
        <v>1.97359</v>
      </c>
      <c r="HK18" s="17">
        <v>-1.97359</v>
      </c>
      <c r="HL18" s="17">
        <v>0</v>
      </c>
      <c r="HM18" s="17"/>
      <c r="HN18" s="17"/>
      <c r="HO18" s="17">
        <v>0</v>
      </c>
      <c r="HP18" s="17">
        <v>84.7</v>
      </c>
      <c r="HQ18" s="17">
        <v>84.999989999999997</v>
      </c>
      <c r="HR18" s="17">
        <v>25</v>
      </c>
      <c r="HS18" s="17">
        <v>59.7</v>
      </c>
      <c r="HT18" s="17"/>
      <c r="HU18" s="17"/>
      <c r="HV18" s="17"/>
      <c r="HW18" s="17">
        <v>0</v>
      </c>
      <c r="HX18" s="17"/>
      <c r="HY18" s="17"/>
      <c r="HZ18" s="17"/>
      <c r="IA18" s="17">
        <v>0</v>
      </c>
      <c r="IB18" s="17">
        <v>10</v>
      </c>
      <c r="IC18" s="17"/>
      <c r="ID18" s="17">
        <v>29.543389999999999</v>
      </c>
      <c r="IE18" s="17">
        <v>-19.543389999999999</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65.900000000000006</v>
      </c>
      <c r="JE18" s="17">
        <v>59.628819999999997</v>
      </c>
      <c r="JF18" s="17">
        <v>16.49485</v>
      </c>
      <c r="JG18" s="17">
        <v>49.405149999999999</v>
      </c>
      <c r="JH18" s="17">
        <v>160</v>
      </c>
      <c r="JI18" s="17">
        <v>185.26783</v>
      </c>
      <c r="JJ18" s="17">
        <v>185.26783</v>
      </c>
      <c r="JK18" s="17">
        <v>-25.26783</v>
      </c>
      <c r="JL18" s="17">
        <v>160</v>
      </c>
      <c r="JM18" s="17">
        <v>185.26783</v>
      </c>
      <c r="JN18" s="17">
        <v>185.26783</v>
      </c>
      <c r="JO18" s="17">
        <v>-25.26783</v>
      </c>
      <c r="JP18" s="17">
        <v>179.6</v>
      </c>
      <c r="JQ18" s="17">
        <v>185.26783</v>
      </c>
      <c r="JR18" s="17">
        <v>185.26783</v>
      </c>
      <c r="JS18" s="17">
        <v>-5.6678300000000004</v>
      </c>
      <c r="JT18" s="17">
        <v>249.4</v>
      </c>
      <c r="JU18" s="17">
        <v>278.73629</v>
      </c>
      <c r="JV18" s="17">
        <v>278.73629</v>
      </c>
      <c r="JW18" s="17">
        <v>-29.336290000000002</v>
      </c>
      <c r="JX18" s="17"/>
      <c r="JY18" s="17"/>
      <c r="JZ18" s="17"/>
      <c r="KA18" s="17">
        <v>0</v>
      </c>
      <c r="KB18" s="17"/>
      <c r="KC18" s="17"/>
      <c r="KD18" s="17"/>
      <c r="KE18" s="17">
        <v>0</v>
      </c>
      <c r="KF18" s="17">
        <v>0</v>
      </c>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0.4</v>
      </c>
      <c r="LE18" s="17">
        <v>0.63188999999999995</v>
      </c>
      <c r="LF18" s="17">
        <v>0.63188999999999995</v>
      </c>
      <c r="LG18" s="17">
        <v>-0.23189000000000001</v>
      </c>
      <c r="LH18" s="17">
        <v>141.1</v>
      </c>
      <c r="LI18" s="17">
        <v>102.16676</v>
      </c>
      <c r="LJ18" s="17">
        <v>134.02062000000001</v>
      </c>
      <c r="LK18" s="17">
        <v>7.0793799999999996</v>
      </c>
      <c r="LL18" s="17">
        <v>91</v>
      </c>
      <c r="LM18" s="17">
        <v>88.215170000000001</v>
      </c>
      <c r="LN18" s="17">
        <v>76.263339999999999</v>
      </c>
      <c r="LO18" s="17">
        <v>14.736660000000001</v>
      </c>
      <c r="LP18" s="17">
        <v>68.3</v>
      </c>
      <c r="LQ18" s="17">
        <v>67.133979999999994</v>
      </c>
      <c r="LR18" s="17">
        <v>67.133979999999994</v>
      </c>
      <c r="LS18" s="17">
        <v>1.1660200000000001</v>
      </c>
      <c r="LT18" s="17">
        <v>46.3</v>
      </c>
      <c r="LU18" s="17">
        <v>72.373890000000003</v>
      </c>
      <c r="LV18" s="17">
        <v>65.984009999999998</v>
      </c>
      <c r="LW18" s="17">
        <v>-19.684010000000001</v>
      </c>
      <c r="LX18" s="17">
        <v>25.2</v>
      </c>
      <c r="LY18" s="17">
        <v>29.951460000000001</v>
      </c>
      <c r="LZ18" s="17">
        <v>27.30705</v>
      </c>
      <c r="MA18" s="17">
        <v>-2.1070500000000001</v>
      </c>
      <c r="MB18" s="17"/>
      <c r="MC18" s="17"/>
      <c r="MD18" s="17"/>
      <c r="ME18" s="17">
        <v>0</v>
      </c>
      <c r="MF18" s="17"/>
      <c r="MG18" s="17"/>
      <c r="MH18" s="17"/>
      <c r="MI18" s="17">
        <v>0</v>
      </c>
      <c r="MJ18" s="17"/>
      <c r="MK18" s="17"/>
      <c r="ML18" s="17"/>
      <c r="MM18" s="17">
        <v>0</v>
      </c>
      <c r="MN18" s="17">
        <v>0</v>
      </c>
      <c r="MO18" s="17">
        <v>151.08876000000001</v>
      </c>
      <c r="MP18" s="17">
        <v>151.08886999999999</v>
      </c>
      <c r="MQ18" s="17">
        <v>-151.08886999999999</v>
      </c>
      <c r="MR18" s="17">
        <v>0</v>
      </c>
      <c r="MS18" s="17"/>
      <c r="MT18" s="17">
        <v>151.08886999999999</v>
      </c>
      <c r="MU18" s="17">
        <v>-151.08886999999999</v>
      </c>
      <c r="MV18" s="17">
        <v>0</v>
      </c>
      <c r="MW18" s="17">
        <v>151.54248000000001</v>
      </c>
      <c r="MX18" s="17">
        <v>151.54258999999999</v>
      </c>
      <c r="MY18" s="17">
        <v>-151.54258999999999</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7.4</v>
      </c>
      <c r="NU18" s="17">
        <v>50</v>
      </c>
      <c r="NV18" s="17">
        <v>144.87216000000001</v>
      </c>
      <c r="NW18" s="17">
        <v>-137.47216</v>
      </c>
      <c r="NX18" s="17">
        <v>0</v>
      </c>
      <c r="NY18" s="17"/>
      <c r="NZ18" s="17">
        <v>72.65361</v>
      </c>
      <c r="OA18" s="17">
        <v>-72.65361</v>
      </c>
      <c r="OB18" s="17">
        <v>0</v>
      </c>
      <c r="OC18" s="17"/>
      <c r="OD18" s="17"/>
      <c r="OE18" s="17">
        <v>0</v>
      </c>
      <c r="OF18" s="17">
        <v>62.2</v>
      </c>
      <c r="OG18" s="17">
        <v>71.599999999999994</v>
      </c>
      <c r="OH18" s="17">
        <v>64.73</v>
      </c>
      <c r="OI18" s="17">
        <v>-2.5299999999999998</v>
      </c>
      <c r="OJ18" s="17">
        <v>0</v>
      </c>
      <c r="OK18" s="17"/>
      <c r="OL18" s="17"/>
      <c r="OM18" s="17">
        <v>0</v>
      </c>
      <c r="ON18" s="17">
        <v>13.1</v>
      </c>
      <c r="OO18" s="17">
        <v>13.885</v>
      </c>
      <c r="OP18" s="17">
        <v>13.885</v>
      </c>
      <c r="OQ18" s="17">
        <v>-0.78500000000000003</v>
      </c>
      <c r="OR18" s="17">
        <v>0</v>
      </c>
      <c r="OS18" s="17"/>
      <c r="OT18" s="17"/>
      <c r="OU18" s="17">
        <v>0</v>
      </c>
      <c r="OV18" s="17">
        <v>5.2</v>
      </c>
      <c r="OW18" s="17">
        <v>5</v>
      </c>
      <c r="OX18" s="17">
        <v>5</v>
      </c>
      <c r="OY18" s="17">
        <v>0.2</v>
      </c>
      <c r="OZ18" s="17">
        <v>5.2</v>
      </c>
      <c r="PA18" s="17"/>
      <c r="PB18" s="17"/>
      <c r="PC18" s="17">
        <v>5.2</v>
      </c>
      <c r="PD18" s="17">
        <v>0</v>
      </c>
      <c r="PE18" s="17"/>
      <c r="PF18" s="17"/>
      <c r="PG18" s="17">
        <v>0</v>
      </c>
      <c r="PH18" s="17">
        <v>0</v>
      </c>
      <c r="PI18" s="17"/>
      <c r="PJ18" s="17"/>
      <c r="PK18" s="17">
        <v>0</v>
      </c>
      <c r="PL18" s="17">
        <v>0</v>
      </c>
      <c r="PM18" s="17">
        <v>0.7</v>
      </c>
      <c r="PN18" s="17">
        <v>0.7</v>
      </c>
      <c r="PO18" s="17">
        <v>-0.7</v>
      </c>
      <c r="PP18" s="17">
        <v>1.8</v>
      </c>
      <c r="PQ18" s="17">
        <v>1.82</v>
      </c>
      <c r="PR18" s="17">
        <v>1.82</v>
      </c>
      <c r="PS18" s="17">
        <v>-0.02</v>
      </c>
      <c r="PT18" s="17">
        <v>4.5</v>
      </c>
      <c r="PU18" s="17">
        <v>4.4000000000000004</v>
      </c>
      <c r="PV18" s="17">
        <v>4.4000000000000004</v>
      </c>
      <c r="PW18" s="17">
        <v>0.1</v>
      </c>
      <c r="PX18" s="17">
        <v>15.6</v>
      </c>
      <c r="PY18" s="17">
        <v>16</v>
      </c>
      <c r="PZ18" s="17">
        <v>14.077669999999999</v>
      </c>
      <c r="QA18" s="17">
        <v>1.52233</v>
      </c>
      <c r="QB18" s="17">
        <v>4.3</v>
      </c>
      <c r="QC18" s="17">
        <v>3.8</v>
      </c>
      <c r="QD18" s="17">
        <v>3.8</v>
      </c>
      <c r="QE18" s="17">
        <v>0.5</v>
      </c>
      <c r="QF18" s="17">
        <v>4.5</v>
      </c>
      <c r="QG18" s="17">
        <v>3.1</v>
      </c>
      <c r="QH18" s="17">
        <v>3.1</v>
      </c>
      <c r="QI18" s="17">
        <v>1.4</v>
      </c>
      <c r="QJ18" s="17">
        <v>3.4</v>
      </c>
      <c r="QK18" s="17">
        <v>3.4</v>
      </c>
      <c r="QL18" s="17">
        <v>3.4</v>
      </c>
      <c r="QM18" s="17">
        <v>0</v>
      </c>
      <c r="QN18" s="17">
        <v>17.5</v>
      </c>
      <c r="QO18" s="17">
        <v>16.990290000000002</v>
      </c>
      <c r="QP18" s="17">
        <v>16.990290000000002</v>
      </c>
      <c r="QQ18" s="17">
        <v>0.50971</v>
      </c>
      <c r="QR18" s="17">
        <v>0.8</v>
      </c>
      <c r="QS18" s="17"/>
      <c r="QT18" s="17"/>
      <c r="QU18" s="17">
        <v>0.8</v>
      </c>
      <c r="QV18" s="17">
        <v>0</v>
      </c>
      <c r="QW18" s="17"/>
      <c r="QX18" s="17"/>
      <c r="QY18" s="17">
        <v>0</v>
      </c>
      <c r="QZ18" s="17">
        <v>0</v>
      </c>
      <c r="RA18" s="17"/>
      <c r="RB18" s="17">
        <v>14.47</v>
      </c>
      <c r="RC18" s="17">
        <v>-14.47</v>
      </c>
      <c r="RD18" s="17">
        <v>0</v>
      </c>
      <c r="RE18" s="17"/>
      <c r="RF18" s="17">
        <v>40.417999999999999</v>
      </c>
      <c r="RG18" s="17">
        <v>-40.417999999999999</v>
      </c>
      <c r="RH18" s="17">
        <v>4.4000000000000004</v>
      </c>
      <c r="RI18" s="17">
        <v>4.2</v>
      </c>
      <c r="RJ18" s="17">
        <v>4.2</v>
      </c>
      <c r="RK18" s="17">
        <v>0.2</v>
      </c>
      <c r="RL18" s="17">
        <v>1.2</v>
      </c>
      <c r="RM18" s="17">
        <v>1.2</v>
      </c>
      <c r="RN18" s="17">
        <v>1.2</v>
      </c>
      <c r="RO18" s="17">
        <v>0</v>
      </c>
      <c r="RP18" s="17">
        <v>1.2</v>
      </c>
      <c r="RQ18" s="17">
        <v>1.2</v>
      </c>
      <c r="RR18" s="17">
        <v>1.2</v>
      </c>
      <c r="RS18" s="17">
        <v>0</v>
      </c>
      <c r="RT18" s="17">
        <v>3</v>
      </c>
      <c r="RU18" s="17">
        <v>2.8</v>
      </c>
      <c r="RV18" s="17">
        <v>2.8</v>
      </c>
      <c r="RW18" s="17">
        <v>0.2</v>
      </c>
      <c r="RX18" s="17">
        <v>0</v>
      </c>
      <c r="RY18" s="17"/>
      <c r="RZ18" s="17"/>
      <c r="SA18" s="17">
        <v>0</v>
      </c>
      <c r="SB18" s="17">
        <v>2.6</v>
      </c>
      <c r="SC18" s="17">
        <v>2.4510000000000001</v>
      </c>
      <c r="SD18" s="17">
        <v>2.4510000000000001</v>
      </c>
      <c r="SE18" s="17">
        <v>0.14899999999999999</v>
      </c>
      <c r="SF18" s="17">
        <v>3.4</v>
      </c>
      <c r="SG18" s="17"/>
      <c r="SH18" s="17">
        <v>6.8336199999999998</v>
      </c>
      <c r="SI18" s="17">
        <v>-3.4336199999999999</v>
      </c>
      <c r="SJ18" s="17">
        <v>1.2</v>
      </c>
      <c r="SK18" s="17">
        <v>1.08</v>
      </c>
      <c r="SL18" s="17">
        <v>1.08</v>
      </c>
      <c r="SM18" s="17">
        <v>0.12</v>
      </c>
      <c r="SN18" s="17"/>
      <c r="SO18" s="17">
        <v>0.4</v>
      </c>
      <c r="SP18" s="17">
        <v>0.4</v>
      </c>
      <c r="SQ18" s="17">
        <v>-0.4</v>
      </c>
      <c r="SR18" s="17">
        <v>6.6</v>
      </c>
      <c r="SS18" s="17">
        <v>3.9</v>
      </c>
      <c r="ST18" s="17">
        <v>3.9</v>
      </c>
      <c r="SU18" s="17">
        <v>2.7</v>
      </c>
      <c r="SV18" s="17">
        <v>3</v>
      </c>
      <c r="SW18" s="17">
        <v>3</v>
      </c>
      <c r="SX18" s="17">
        <v>3</v>
      </c>
      <c r="SY18" s="17">
        <v>0</v>
      </c>
      <c r="SZ18" s="17">
        <v>7.2</v>
      </c>
      <c r="TA18" s="17">
        <v>3.5</v>
      </c>
      <c r="TB18" s="17">
        <v>3.5</v>
      </c>
      <c r="TC18" s="17">
        <v>3.7</v>
      </c>
      <c r="TD18" s="17">
        <v>9.9</v>
      </c>
      <c r="TE18" s="17">
        <v>5</v>
      </c>
      <c r="TF18" s="17">
        <v>5</v>
      </c>
      <c r="TG18" s="17">
        <v>4.9000000000000004</v>
      </c>
      <c r="TH18" s="17">
        <v>10</v>
      </c>
      <c r="TI18" s="17">
        <v>10</v>
      </c>
      <c r="TJ18" s="17">
        <v>10</v>
      </c>
      <c r="TK18" s="17">
        <v>0</v>
      </c>
      <c r="TL18" s="17">
        <v>23.4</v>
      </c>
      <c r="TM18" s="17">
        <v>20.149000000000001</v>
      </c>
      <c r="TN18" s="17">
        <v>20.149000000000001</v>
      </c>
      <c r="TO18" s="17">
        <v>3.2509999999999999</v>
      </c>
      <c r="TP18" s="17">
        <v>33.1</v>
      </c>
      <c r="TQ18" s="17">
        <v>28.768999999999998</v>
      </c>
      <c r="TR18" s="17">
        <v>28.768999999999998</v>
      </c>
      <c r="TS18" s="17">
        <v>4.3310000000000004</v>
      </c>
      <c r="TT18" s="17">
        <v>0</v>
      </c>
      <c r="TU18" s="17"/>
      <c r="TV18" s="17"/>
      <c r="TW18" s="17">
        <v>0</v>
      </c>
      <c r="TX18" s="17">
        <v>6.3</v>
      </c>
      <c r="TY18" s="17">
        <v>34.677999999999997</v>
      </c>
      <c r="TZ18" s="17">
        <v>34.677999999999997</v>
      </c>
      <c r="UA18" s="17">
        <v>-28.378</v>
      </c>
      <c r="UB18" s="17">
        <v>10.1</v>
      </c>
      <c r="UC18" s="17">
        <v>59.225000000000001</v>
      </c>
      <c r="UD18" s="17">
        <v>59.225000000000001</v>
      </c>
      <c r="UE18" s="17">
        <v>-49.125</v>
      </c>
      <c r="UF18" s="17">
        <v>0.9</v>
      </c>
      <c r="UG18" s="17">
        <v>1.498</v>
      </c>
      <c r="UH18" s="17">
        <v>1.498</v>
      </c>
      <c r="UI18" s="17">
        <v>-0.59799999999999998</v>
      </c>
      <c r="UJ18" s="17">
        <v>0</v>
      </c>
      <c r="UK18" s="17">
        <v>0.98599999999999999</v>
      </c>
      <c r="UL18" s="17">
        <v>0.98599999999999999</v>
      </c>
      <c r="UM18" s="17">
        <v>-0.98599999999999999</v>
      </c>
      <c r="UN18" s="17">
        <v>10.5</v>
      </c>
      <c r="UO18" s="17">
        <v>11</v>
      </c>
      <c r="UP18" s="17">
        <v>4</v>
      </c>
      <c r="UQ18" s="17">
        <v>6.5</v>
      </c>
      <c r="UR18" s="17">
        <v>3.1</v>
      </c>
      <c r="US18" s="17">
        <v>3</v>
      </c>
      <c r="UT18" s="17">
        <v>2</v>
      </c>
      <c r="UU18" s="17">
        <v>1.1000000000000001</v>
      </c>
      <c r="UV18" s="17">
        <v>0</v>
      </c>
      <c r="UW18" s="17">
        <v>7.5</v>
      </c>
      <c r="UX18" s="17">
        <v>7.5</v>
      </c>
      <c r="UY18" s="17">
        <v>-7.5</v>
      </c>
      <c r="UZ18" s="17">
        <v>6.5</v>
      </c>
      <c r="VA18" s="17">
        <v>9</v>
      </c>
      <c r="VB18" s="17">
        <v>8</v>
      </c>
      <c r="VC18" s="17">
        <v>-1.5</v>
      </c>
      <c r="VD18" s="17">
        <v>10.199999999999999</v>
      </c>
      <c r="VE18" s="17">
        <v>10</v>
      </c>
      <c r="VF18" s="17">
        <v>10</v>
      </c>
      <c r="VG18" s="17">
        <v>0.2</v>
      </c>
      <c r="VH18" s="17">
        <v>0</v>
      </c>
      <c r="VI18" s="17">
        <v>10</v>
      </c>
      <c r="VJ18" s="17">
        <v>10</v>
      </c>
      <c r="VK18" s="17">
        <v>-10</v>
      </c>
      <c r="VL18" s="17">
        <v>9.1999999999999993</v>
      </c>
      <c r="VM18" s="17">
        <v>11.096</v>
      </c>
      <c r="VN18" s="17">
        <v>11.096</v>
      </c>
      <c r="VO18" s="17">
        <v>-1.8959999999999999</v>
      </c>
      <c r="VP18" s="17">
        <v>0</v>
      </c>
      <c r="VQ18" s="17"/>
      <c r="VR18" s="17"/>
      <c r="VS18" s="17">
        <v>0</v>
      </c>
      <c r="VT18" s="17">
        <v>0</v>
      </c>
      <c r="VU18" s="17"/>
      <c r="VV18" s="17"/>
      <c r="VW18" s="17">
        <v>0</v>
      </c>
      <c r="VX18" s="17">
        <v>0</v>
      </c>
      <c r="VY18" s="17"/>
      <c r="VZ18" s="17"/>
      <c r="WA18" s="17">
        <v>0</v>
      </c>
      <c r="WB18" s="17">
        <v>0</v>
      </c>
      <c r="WC18" s="17">
        <v>0.6</v>
      </c>
      <c r="WD18" s="17">
        <v>0.6</v>
      </c>
      <c r="WE18" s="17">
        <v>-0.6</v>
      </c>
      <c r="WF18" s="17">
        <v>0</v>
      </c>
      <c r="WG18" s="17">
        <v>6.6</v>
      </c>
      <c r="WH18" s="17">
        <v>16</v>
      </c>
      <c r="WI18" s="17">
        <v>-16</v>
      </c>
      <c r="WJ18" s="17">
        <v>0</v>
      </c>
      <c r="WK18" s="17">
        <v>7.6</v>
      </c>
      <c r="WL18" s="17">
        <v>10</v>
      </c>
      <c r="WM18" s="17">
        <v>-10</v>
      </c>
      <c r="WN18" s="17">
        <v>0</v>
      </c>
      <c r="WO18" s="17"/>
      <c r="WP18" s="17"/>
      <c r="WQ18" s="17">
        <v>0</v>
      </c>
      <c r="WR18" s="17">
        <v>0</v>
      </c>
      <c r="WS18" s="17"/>
      <c r="WT18" s="17"/>
      <c r="WU18" s="17">
        <v>0</v>
      </c>
      <c r="WV18" s="17">
        <v>7.5</v>
      </c>
      <c r="WW18" s="17">
        <v>7.6</v>
      </c>
      <c r="WX18" s="17">
        <v>7.6</v>
      </c>
      <c r="WY18" s="17">
        <v>-0.1</v>
      </c>
      <c r="WZ18" s="17">
        <v>18.7</v>
      </c>
      <c r="XA18" s="17">
        <v>18.4466</v>
      </c>
      <c r="XB18" s="17">
        <v>18.4466</v>
      </c>
      <c r="XC18" s="17">
        <v>0.25340000000000001</v>
      </c>
      <c r="XD18" s="17">
        <v>8.6</v>
      </c>
      <c r="XE18" s="17">
        <v>10.8</v>
      </c>
      <c r="XF18" s="17">
        <v>10.8</v>
      </c>
      <c r="XG18" s="17">
        <v>-2.2000000000000002</v>
      </c>
      <c r="XH18" s="17">
        <v>29.9</v>
      </c>
      <c r="XI18" s="17">
        <v>29</v>
      </c>
      <c r="XJ18" s="17">
        <v>31.5</v>
      </c>
      <c r="XK18" s="17">
        <v>-1.6</v>
      </c>
      <c r="XL18" s="17">
        <v>0</v>
      </c>
      <c r="XM18" s="17">
        <v>29</v>
      </c>
      <c r="XN18" s="17">
        <v>31.5</v>
      </c>
      <c r="XO18" s="17">
        <v>-31.5</v>
      </c>
      <c r="XP18" s="17">
        <v>14.6</v>
      </c>
      <c r="XQ18" s="17">
        <v>14</v>
      </c>
      <c r="XR18" s="17">
        <v>14</v>
      </c>
      <c r="XS18" s="17">
        <v>0.6</v>
      </c>
      <c r="XT18" s="17">
        <v>17.100000000000001</v>
      </c>
      <c r="XU18" s="17">
        <v>19.263000000000002</v>
      </c>
      <c r="XV18" s="17">
        <v>19.263000000000002</v>
      </c>
      <c r="XW18" s="17">
        <v>-2.1629999999999998</v>
      </c>
      <c r="XX18" s="17">
        <v>7.1</v>
      </c>
      <c r="XY18" s="17">
        <v>7.8</v>
      </c>
      <c r="XZ18" s="17">
        <v>7.8</v>
      </c>
      <c r="YA18" s="17">
        <v>-0.7</v>
      </c>
      <c r="YB18" s="17">
        <v>11</v>
      </c>
      <c r="YC18" s="17">
        <v>7.4</v>
      </c>
      <c r="YD18" s="17">
        <v>7.4</v>
      </c>
      <c r="YE18" s="17">
        <v>3.6</v>
      </c>
    </row>
    <row r="19" spans="1:655" ht="24" customHeight="1" x14ac:dyDescent="0.25">
      <c r="A19" s="1"/>
      <c r="B19" s="16" t="s">
        <v>101</v>
      </c>
      <c r="C19" s="16" t="s">
        <v>881</v>
      </c>
      <c r="D19" s="17">
        <v>0</v>
      </c>
      <c r="E19" s="17">
        <v>101.60194</v>
      </c>
      <c r="F19" s="17">
        <v>101.60194</v>
      </c>
      <c r="G19" s="17">
        <v>-101.60194</v>
      </c>
      <c r="H19" s="17">
        <v>600</v>
      </c>
      <c r="I19" s="17">
        <v>594.17128000000002</v>
      </c>
      <c r="J19" s="17">
        <v>643.52629999999999</v>
      </c>
      <c r="K19" s="17">
        <v>-43.526299999999999</v>
      </c>
      <c r="L19" s="17">
        <v>144.69999999999999</v>
      </c>
      <c r="M19" s="17">
        <v>193.29447999999999</v>
      </c>
      <c r="N19" s="17">
        <v>209.35054</v>
      </c>
      <c r="O19" s="17">
        <v>-64.650540000000007</v>
      </c>
      <c r="P19" s="17"/>
      <c r="Q19" s="17"/>
      <c r="R19" s="17"/>
      <c r="S19" s="17">
        <v>0</v>
      </c>
      <c r="T19" s="17"/>
      <c r="U19" s="17"/>
      <c r="V19" s="17"/>
      <c r="W19" s="17">
        <v>0</v>
      </c>
      <c r="X19" s="17">
        <v>0</v>
      </c>
      <c r="Y19" s="17"/>
      <c r="Z19" s="17"/>
      <c r="AA19" s="17">
        <v>0</v>
      </c>
      <c r="AB19" s="17">
        <v>86</v>
      </c>
      <c r="AC19" s="17">
        <v>82.930400000000006</v>
      </c>
      <c r="AD19" s="17">
        <v>87.85</v>
      </c>
      <c r="AE19" s="17">
        <v>-1.85</v>
      </c>
      <c r="AF19" s="17"/>
      <c r="AG19" s="17"/>
      <c r="AH19" s="17"/>
      <c r="AI19" s="17">
        <v>0</v>
      </c>
      <c r="AJ19" s="17"/>
      <c r="AK19" s="17"/>
      <c r="AL19" s="17"/>
      <c r="AM19" s="17">
        <v>0</v>
      </c>
      <c r="AN19" s="17">
        <v>189.88202000000001</v>
      </c>
      <c r="AO19" s="17">
        <v>196.22801999999999</v>
      </c>
      <c r="AP19" s="17">
        <v>196.22801999999999</v>
      </c>
      <c r="AQ19" s="17">
        <v>-6.3460000000000001</v>
      </c>
      <c r="AR19" s="17">
        <v>202.78512000000001</v>
      </c>
      <c r="AS19" s="17">
        <v>196.22801999999999</v>
      </c>
      <c r="AT19" s="17">
        <v>196.22801999999999</v>
      </c>
      <c r="AU19" s="17">
        <v>6.5571000000000002</v>
      </c>
      <c r="AV19" s="17">
        <v>202.32073</v>
      </c>
      <c r="AW19" s="17">
        <v>196.22801999999999</v>
      </c>
      <c r="AX19" s="17">
        <v>196.22801999999999</v>
      </c>
      <c r="AY19" s="17">
        <v>6.0927100000000003</v>
      </c>
      <c r="AZ19" s="17">
        <v>286.00443999999999</v>
      </c>
      <c r="BA19" s="17">
        <v>295.22593999999998</v>
      </c>
      <c r="BB19" s="17">
        <v>295.22593999999998</v>
      </c>
      <c r="BC19" s="17">
        <v>-9.2215000000000007</v>
      </c>
      <c r="BD19" s="17">
        <v>216.12988000000001</v>
      </c>
      <c r="BE19" s="17">
        <v>208.07390000000001</v>
      </c>
      <c r="BF19" s="17">
        <v>208.07390000000001</v>
      </c>
      <c r="BG19" s="17">
        <v>8.0559799999999999</v>
      </c>
      <c r="BH19" s="17">
        <v>111.62963000000001</v>
      </c>
      <c r="BI19" s="17">
        <v>104.34936999999999</v>
      </c>
      <c r="BJ19" s="17">
        <v>104.34936999999999</v>
      </c>
      <c r="BK19" s="17">
        <v>7.2802600000000002</v>
      </c>
      <c r="BL19" s="17">
        <v>378.39391000000001</v>
      </c>
      <c r="BM19" s="17">
        <v>381.30570999999998</v>
      </c>
      <c r="BN19" s="17">
        <v>193.94861</v>
      </c>
      <c r="BO19" s="17">
        <v>184.4453</v>
      </c>
      <c r="BP19" s="17">
        <v>3.22227</v>
      </c>
      <c r="BQ19" s="17">
        <v>4.4318400000000002</v>
      </c>
      <c r="BR19" s="17">
        <v>4.4318400000000002</v>
      </c>
      <c r="BS19" s="17">
        <v>-1.20957</v>
      </c>
      <c r="BT19" s="17"/>
      <c r="BU19" s="17"/>
      <c r="BV19" s="17"/>
      <c r="BW19" s="17">
        <v>0</v>
      </c>
      <c r="BX19" s="17"/>
      <c r="BY19" s="17"/>
      <c r="BZ19" s="17"/>
      <c r="CA19" s="17">
        <v>0</v>
      </c>
      <c r="CB19" s="17"/>
      <c r="CC19" s="17"/>
      <c r="CD19" s="17"/>
      <c r="CE19" s="17">
        <v>0</v>
      </c>
      <c r="CF19" s="17"/>
      <c r="CG19" s="17"/>
      <c r="CH19" s="17"/>
      <c r="CI19" s="17">
        <v>0</v>
      </c>
      <c r="CJ19" s="17">
        <v>131.30000000000001</v>
      </c>
      <c r="CK19" s="17">
        <v>120.1673</v>
      </c>
      <c r="CL19" s="17">
        <v>120.1673</v>
      </c>
      <c r="CM19" s="17">
        <v>11.1327</v>
      </c>
      <c r="CN19" s="17">
        <v>0</v>
      </c>
      <c r="CO19" s="17">
        <v>5.1333399999999996</v>
      </c>
      <c r="CP19" s="17">
        <v>5.1333399999999996</v>
      </c>
      <c r="CQ19" s="17">
        <v>-5.1333399999999996</v>
      </c>
      <c r="CR19" s="17">
        <v>0</v>
      </c>
      <c r="CS19" s="17">
        <v>2.8177599999999998</v>
      </c>
      <c r="CT19" s="17">
        <v>2.8177599999999998</v>
      </c>
      <c r="CU19" s="17">
        <v>-2.8177599999999998</v>
      </c>
      <c r="CV19" s="17">
        <v>0</v>
      </c>
      <c r="CW19" s="17"/>
      <c r="CX19" s="17"/>
      <c r="CY19" s="17">
        <v>0</v>
      </c>
      <c r="CZ19" s="17">
        <v>6.8</v>
      </c>
      <c r="DA19" s="17">
        <v>6.8787000000000003</v>
      </c>
      <c r="DB19" s="17">
        <v>6.8787000000000003</v>
      </c>
      <c r="DC19" s="17">
        <v>-7.8700000000000006E-2</v>
      </c>
      <c r="DD19" s="17">
        <v>9.5</v>
      </c>
      <c r="DE19" s="17">
        <v>14.919420000000001</v>
      </c>
      <c r="DF19" s="17">
        <v>14.919420000000001</v>
      </c>
      <c r="DG19" s="17">
        <v>-5.4194199999999997</v>
      </c>
      <c r="DH19" s="17">
        <v>51</v>
      </c>
      <c r="DI19" s="17">
        <v>91.438460000000006</v>
      </c>
      <c r="DJ19" s="17">
        <v>90.518680000000003</v>
      </c>
      <c r="DK19" s="17">
        <v>-39.518680000000003</v>
      </c>
      <c r="DL19" s="17"/>
      <c r="DM19" s="17"/>
      <c r="DN19" s="17"/>
      <c r="DO19" s="17">
        <v>0</v>
      </c>
      <c r="DP19" s="17"/>
      <c r="DQ19" s="17"/>
      <c r="DR19" s="17"/>
      <c r="DS19" s="17">
        <v>0</v>
      </c>
      <c r="DT19" s="17"/>
      <c r="DU19" s="17"/>
      <c r="DV19" s="17"/>
      <c r="DW19" s="17">
        <v>0</v>
      </c>
      <c r="DX19" s="17"/>
      <c r="DY19" s="17"/>
      <c r="DZ19" s="17"/>
      <c r="EA19" s="17">
        <v>0</v>
      </c>
      <c r="EB19" s="17">
        <v>93.1</v>
      </c>
      <c r="EC19" s="17">
        <v>85.730329999999995</v>
      </c>
      <c r="ED19" s="17">
        <v>80.219620000000006</v>
      </c>
      <c r="EE19" s="17">
        <v>12.880380000000001</v>
      </c>
      <c r="EF19" s="17">
        <v>100.9</v>
      </c>
      <c r="EG19" s="17">
        <v>75.390600000000006</v>
      </c>
      <c r="EH19" s="17">
        <v>110.26321</v>
      </c>
      <c r="EI19" s="17">
        <v>-9.3632100000000005</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34.9</v>
      </c>
      <c r="FE19" s="17">
        <v>30.017749999999999</v>
      </c>
      <c r="FF19" s="17">
        <v>30.676880000000001</v>
      </c>
      <c r="FG19" s="17">
        <v>4.2231199999999998</v>
      </c>
      <c r="FH19" s="17">
        <v>62.6</v>
      </c>
      <c r="FI19" s="17">
        <v>45.000050000000002</v>
      </c>
      <c r="FJ19" s="17">
        <v>66.990290000000002</v>
      </c>
      <c r="FK19" s="17">
        <v>-4.3902900000000002</v>
      </c>
      <c r="FL19" s="17">
        <v>0</v>
      </c>
      <c r="FM19" s="17">
        <v>19.012820000000001</v>
      </c>
      <c r="FN19" s="17">
        <v>16.959009999999999</v>
      </c>
      <c r="FO19" s="17">
        <v>-16.959009999999999</v>
      </c>
      <c r="FP19" s="17">
        <v>18.399999999999999</v>
      </c>
      <c r="FQ19" s="17">
        <v>18.088999999999999</v>
      </c>
      <c r="FR19" s="17">
        <v>17.91338</v>
      </c>
      <c r="FS19" s="17">
        <v>0.48662</v>
      </c>
      <c r="FT19" s="17">
        <v>11.4</v>
      </c>
      <c r="FU19" s="17">
        <v>12</v>
      </c>
      <c r="FV19" s="17">
        <v>10.67961</v>
      </c>
      <c r="FW19" s="17">
        <v>0.72038999999999997</v>
      </c>
      <c r="FX19" s="17">
        <v>67.2</v>
      </c>
      <c r="FY19" s="17">
        <v>65.663929999999993</v>
      </c>
      <c r="FZ19" s="17">
        <v>65.663929999999993</v>
      </c>
      <c r="GA19" s="17">
        <v>1.53607</v>
      </c>
      <c r="GB19" s="17">
        <v>139.4</v>
      </c>
      <c r="GC19" s="17">
        <v>184.91498000000001</v>
      </c>
      <c r="GD19" s="17">
        <v>184.91498000000001</v>
      </c>
      <c r="GE19" s="17">
        <v>-45.514980000000001</v>
      </c>
      <c r="GF19" s="17">
        <v>139.1</v>
      </c>
      <c r="GG19" s="17">
        <v>184.91498000000001</v>
      </c>
      <c r="GH19" s="17">
        <v>184.91498000000001</v>
      </c>
      <c r="GI19" s="17">
        <v>-45.814979999999998</v>
      </c>
      <c r="GJ19" s="17">
        <v>157</v>
      </c>
      <c r="GK19" s="17">
        <v>185.47028</v>
      </c>
      <c r="GL19" s="17">
        <v>185.47028</v>
      </c>
      <c r="GM19" s="17">
        <v>-28.470279999999999</v>
      </c>
      <c r="GN19" s="17">
        <v>83.1</v>
      </c>
      <c r="GO19" s="17">
        <v>83.43732</v>
      </c>
      <c r="GP19" s="17">
        <v>43.401580000000003</v>
      </c>
      <c r="GQ19" s="17">
        <v>39.698419999999999</v>
      </c>
      <c r="GR19" s="17">
        <v>6.2</v>
      </c>
      <c r="GS19" s="17"/>
      <c r="GT19" s="17"/>
      <c r="GU19" s="17">
        <v>6.2</v>
      </c>
      <c r="GV19" s="17">
        <v>5.8</v>
      </c>
      <c r="GW19" s="17">
        <v>6.0884900000000002</v>
      </c>
      <c r="GX19" s="17">
        <v>6.8964100000000004</v>
      </c>
      <c r="GY19" s="17">
        <v>-1.0964100000000001</v>
      </c>
      <c r="GZ19" s="17">
        <v>32</v>
      </c>
      <c r="HA19" s="17">
        <v>12.00001</v>
      </c>
      <c r="HB19" s="17">
        <v>12</v>
      </c>
      <c r="HC19" s="17">
        <v>20</v>
      </c>
      <c r="HD19" s="17">
        <v>28.3</v>
      </c>
      <c r="HE19" s="17">
        <v>30.81456</v>
      </c>
      <c r="HF19" s="17">
        <v>30.81456</v>
      </c>
      <c r="HG19" s="17">
        <v>-2.5145599999999999</v>
      </c>
      <c r="HH19" s="17">
        <v>0</v>
      </c>
      <c r="HI19" s="17">
        <v>1.97359</v>
      </c>
      <c r="HJ19" s="17">
        <v>1.97359</v>
      </c>
      <c r="HK19" s="17">
        <v>-1.97359</v>
      </c>
      <c r="HL19" s="17">
        <v>0</v>
      </c>
      <c r="HM19" s="17"/>
      <c r="HN19" s="17"/>
      <c r="HO19" s="17">
        <v>0</v>
      </c>
      <c r="HP19" s="17">
        <v>85.2</v>
      </c>
      <c r="HQ19" s="17">
        <v>84.999989999999997</v>
      </c>
      <c r="HR19" s="17">
        <v>25</v>
      </c>
      <c r="HS19" s="17">
        <v>60.2</v>
      </c>
      <c r="HT19" s="17"/>
      <c r="HU19" s="17"/>
      <c r="HV19" s="17"/>
      <c r="HW19" s="17">
        <v>0</v>
      </c>
      <c r="HX19" s="17"/>
      <c r="HY19" s="17"/>
      <c r="HZ19" s="17"/>
      <c r="IA19" s="17">
        <v>0</v>
      </c>
      <c r="IB19" s="17">
        <v>10.3</v>
      </c>
      <c r="IC19" s="17">
        <v>50.953400000000002</v>
      </c>
      <c r="ID19" s="17">
        <v>45.255650000000003</v>
      </c>
      <c r="IE19" s="17">
        <v>-34.955649999999999</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66.2</v>
      </c>
      <c r="JE19" s="17">
        <v>64.999350000000007</v>
      </c>
      <c r="JF19" s="17">
        <v>18.1357</v>
      </c>
      <c r="JG19" s="17">
        <v>48.064300000000003</v>
      </c>
      <c r="JH19" s="17">
        <v>178</v>
      </c>
      <c r="JI19" s="17">
        <v>185.23908</v>
      </c>
      <c r="JJ19" s="17">
        <v>185.23908</v>
      </c>
      <c r="JK19" s="17">
        <v>-7.2390800000000004</v>
      </c>
      <c r="JL19" s="17">
        <v>175.5</v>
      </c>
      <c r="JM19" s="17">
        <v>185.23908</v>
      </c>
      <c r="JN19" s="17">
        <v>185.23908</v>
      </c>
      <c r="JO19" s="17">
        <v>-9.7390799999999995</v>
      </c>
      <c r="JP19" s="17">
        <v>200</v>
      </c>
      <c r="JQ19" s="17">
        <v>185.23908</v>
      </c>
      <c r="JR19" s="17">
        <v>185.23908</v>
      </c>
      <c r="JS19" s="17">
        <v>14.76092</v>
      </c>
      <c r="JT19" s="17">
        <v>273</v>
      </c>
      <c r="JU19" s="17">
        <v>278.69303000000002</v>
      </c>
      <c r="JV19" s="17">
        <v>278.69303000000002</v>
      </c>
      <c r="JW19" s="17">
        <v>-5.6930300000000003</v>
      </c>
      <c r="JX19" s="17"/>
      <c r="JY19" s="17"/>
      <c r="JZ19" s="17"/>
      <c r="KA19" s="17">
        <v>0</v>
      </c>
      <c r="KB19" s="17"/>
      <c r="KC19" s="17"/>
      <c r="KD19" s="17"/>
      <c r="KE19" s="17">
        <v>0</v>
      </c>
      <c r="KF19" s="17">
        <v>0</v>
      </c>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0.4</v>
      </c>
      <c r="LE19" s="17">
        <v>0.63188999999999995</v>
      </c>
      <c r="LF19" s="17">
        <v>0.63188999999999995</v>
      </c>
      <c r="LG19" s="17">
        <v>-0.23189000000000001</v>
      </c>
      <c r="LH19" s="17">
        <v>188.8</v>
      </c>
      <c r="LI19" s="17">
        <v>112.62121999999999</v>
      </c>
      <c r="LJ19" s="17">
        <v>125.32380999999999</v>
      </c>
      <c r="LK19" s="17">
        <v>63.476190000000003</v>
      </c>
      <c r="LL19" s="17">
        <v>97</v>
      </c>
      <c r="LM19" s="17">
        <v>92.444599999999994</v>
      </c>
      <c r="LN19" s="17">
        <v>76.263339999999999</v>
      </c>
      <c r="LO19" s="17">
        <v>20.736660000000001</v>
      </c>
      <c r="LP19" s="17">
        <v>66.599999999999994</v>
      </c>
      <c r="LQ19" s="17">
        <v>67.133979999999994</v>
      </c>
      <c r="LR19" s="17">
        <v>67.133979999999994</v>
      </c>
      <c r="LS19" s="17">
        <v>-0.53398000000000001</v>
      </c>
      <c r="LT19" s="17">
        <v>55.3</v>
      </c>
      <c r="LU19" s="17">
        <v>72.373919999999998</v>
      </c>
      <c r="LV19" s="17">
        <v>65.984009999999998</v>
      </c>
      <c r="LW19" s="17">
        <v>-10.684010000000001</v>
      </c>
      <c r="LX19" s="17">
        <v>25.3</v>
      </c>
      <c r="LY19" s="17">
        <v>29.951460000000001</v>
      </c>
      <c r="LZ19" s="17">
        <v>27.30705</v>
      </c>
      <c r="MA19" s="17">
        <v>-2.00705</v>
      </c>
      <c r="MB19" s="17"/>
      <c r="MC19" s="17"/>
      <c r="MD19" s="17"/>
      <c r="ME19" s="17">
        <v>0</v>
      </c>
      <c r="MF19" s="17"/>
      <c r="MG19" s="17"/>
      <c r="MH19" s="17"/>
      <c r="MI19" s="17">
        <v>0</v>
      </c>
      <c r="MJ19" s="17"/>
      <c r="MK19" s="17"/>
      <c r="ML19" s="17"/>
      <c r="MM19" s="17">
        <v>0</v>
      </c>
      <c r="MN19" s="17">
        <v>0</v>
      </c>
      <c r="MO19" s="17">
        <v>151.08876000000001</v>
      </c>
      <c r="MP19" s="17">
        <v>151.08886999999999</v>
      </c>
      <c r="MQ19" s="17">
        <v>-151.08886999999999</v>
      </c>
      <c r="MR19" s="17">
        <v>0</v>
      </c>
      <c r="MS19" s="17"/>
      <c r="MT19" s="17">
        <v>151.08886999999999</v>
      </c>
      <c r="MU19" s="17">
        <v>-151.08886999999999</v>
      </c>
      <c r="MV19" s="17">
        <v>0</v>
      </c>
      <c r="MW19" s="17">
        <v>151.54248000000001</v>
      </c>
      <c r="MX19" s="17">
        <v>151.54258999999999</v>
      </c>
      <c r="MY19" s="17">
        <v>-151.54258999999999</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10.3</v>
      </c>
      <c r="NU19" s="17">
        <v>50</v>
      </c>
      <c r="NV19" s="17">
        <v>192.22873999999999</v>
      </c>
      <c r="NW19" s="17">
        <v>-181.92874</v>
      </c>
      <c r="NX19" s="17">
        <v>0</v>
      </c>
      <c r="NY19" s="17"/>
      <c r="NZ19" s="17">
        <v>96.403000000000006</v>
      </c>
      <c r="OA19" s="17">
        <v>-96.403000000000006</v>
      </c>
      <c r="OB19" s="17">
        <v>0</v>
      </c>
      <c r="OC19" s="17"/>
      <c r="OD19" s="17"/>
      <c r="OE19" s="17">
        <v>0</v>
      </c>
      <c r="OF19" s="17">
        <v>62.2</v>
      </c>
      <c r="OG19" s="17">
        <v>71.2</v>
      </c>
      <c r="OH19" s="17">
        <v>64.92</v>
      </c>
      <c r="OI19" s="17">
        <v>-2.72</v>
      </c>
      <c r="OJ19" s="17">
        <v>0</v>
      </c>
      <c r="OK19" s="17"/>
      <c r="OL19" s="17"/>
      <c r="OM19" s="17">
        <v>0</v>
      </c>
      <c r="ON19" s="17">
        <v>15</v>
      </c>
      <c r="OO19" s="17">
        <v>14.067</v>
      </c>
      <c r="OP19" s="17">
        <v>14.067</v>
      </c>
      <c r="OQ19" s="17">
        <v>0.93300000000000005</v>
      </c>
      <c r="OR19" s="17">
        <v>0</v>
      </c>
      <c r="OS19" s="17"/>
      <c r="OT19" s="17"/>
      <c r="OU19" s="17">
        <v>0</v>
      </c>
      <c r="OV19" s="17">
        <v>5.3</v>
      </c>
      <c r="OW19" s="17">
        <v>5</v>
      </c>
      <c r="OX19" s="17">
        <v>5</v>
      </c>
      <c r="OY19" s="17">
        <v>0.3</v>
      </c>
      <c r="OZ19" s="17">
        <v>5.2</v>
      </c>
      <c r="PA19" s="17"/>
      <c r="PB19" s="17"/>
      <c r="PC19" s="17">
        <v>5.2</v>
      </c>
      <c r="PD19" s="17">
        <v>0</v>
      </c>
      <c r="PE19" s="17"/>
      <c r="PF19" s="17"/>
      <c r="PG19" s="17">
        <v>0</v>
      </c>
      <c r="PH19" s="17">
        <v>0</v>
      </c>
      <c r="PI19" s="17"/>
      <c r="PJ19" s="17"/>
      <c r="PK19" s="17">
        <v>0</v>
      </c>
      <c r="PL19" s="17">
        <v>0.2</v>
      </c>
      <c r="PM19" s="17">
        <v>0.7</v>
      </c>
      <c r="PN19" s="17">
        <v>0.7</v>
      </c>
      <c r="PO19" s="17">
        <v>-0.5</v>
      </c>
      <c r="PP19" s="17">
        <v>1.8</v>
      </c>
      <c r="PQ19" s="17">
        <v>1.82</v>
      </c>
      <c r="PR19" s="17">
        <v>1.82</v>
      </c>
      <c r="PS19" s="17">
        <v>-0.02</v>
      </c>
      <c r="PT19" s="17">
        <v>4.5</v>
      </c>
      <c r="PU19" s="17">
        <v>4.4000000000000004</v>
      </c>
      <c r="PV19" s="17">
        <v>4.4000000000000004</v>
      </c>
      <c r="PW19" s="17">
        <v>0.1</v>
      </c>
      <c r="PX19" s="17">
        <v>15.6</v>
      </c>
      <c r="PY19" s="17">
        <v>16</v>
      </c>
      <c r="PZ19" s="17">
        <v>14.077669999999999</v>
      </c>
      <c r="QA19" s="17">
        <v>1.52233</v>
      </c>
      <c r="QB19" s="17">
        <v>4.4000000000000004</v>
      </c>
      <c r="QC19" s="17">
        <v>3.8</v>
      </c>
      <c r="QD19" s="17">
        <v>3.8</v>
      </c>
      <c r="QE19" s="17">
        <v>0.6</v>
      </c>
      <c r="QF19" s="17">
        <v>4.5</v>
      </c>
      <c r="QG19" s="17">
        <v>3.1</v>
      </c>
      <c r="QH19" s="17">
        <v>3.1</v>
      </c>
      <c r="QI19" s="17">
        <v>1.4</v>
      </c>
      <c r="QJ19" s="17">
        <v>3.4</v>
      </c>
      <c r="QK19" s="17">
        <v>3.4</v>
      </c>
      <c r="QL19" s="17">
        <v>3.4</v>
      </c>
      <c r="QM19" s="17">
        <v>0</v>
      </c>
      <c r="QN19" s="17">
        <v>17.5</v>
      </c>
      <c r="QO19" s="17">
        <v>16.990290000000002</v>
      </c>
      <c r="QP19" s="17">
        <v>16.990290000000002</v>
      </c>
      <c r="QQ19" s="17">
        <v>0.50971</v>
      </c>
      <c r="QR19" s="17">
        <v>6.2</v>
      </c>
      <c r="QS19" s="17"/>
      <c r="QT19" s="17"/>
      <c r="QU19" s="17">
        <v>6.2</v>
      </c>
      <c r="QV19" s="17">
        <v>1</v>
      </c>
      <c r="QW19" s="17"/>
      <c r="QX19" s="17"/>
      <c r="QY19" s="17">
        <v>1</v>
      </c>
      <c r="QZ19" s="17">
        <v>6.7</v>
      </c>
      <c r="RA19" s="17"/>
      <c r="RB19" s="17">
        <v>14.217000000000001</v>
      </c>
      <c r="RC19" s="17">
        <v>-7.5170000000000003</v>
      </c>
      <c r="RD19" s="17">
        <v>25.8</v>
      </c>
      <c r="RE19" s="17"/>
      <c r="RF19" s="17">
        <v>39.488</v>
      </c>
      <c r="RG19" s="17">
        <v>-13.688000000000001</v>
      </c>
      <c r="RH19" s="17">
        <v>4.4000000000000004</v>
      </c>
      <c r="RI19" s="17">
        <v>4.2</v>
      </c>
      <c r="RJ19" s="17">
        <v>4.2</v>
      </c>
      <c r="RK19" s="17">
        <v>0.2</v>
      </c>
      <c r="RL19" s="17">
        <v>1.2</v>
      </c>
      <c r="RM19" s="17">
        <v>1.2</v>
      </c>
      <c r="RN19" s="17">
        <v>1.2</v>
      </c>
      <c r="RO19" s="17">
        <v>0</v>
      </c>
      <c r="RP19" s="17">
        <v>1.2</v>
      </c>
      <c r="RQ19" s="17">
        <v>1.2</v>
      </c>
      <c r="RR19" s="17">
        <v>1.2</v>
      </c>
      <c r="RS19" s="17">
        <v>0</v>
      </c>
      <c r="RT19" s="17">
        <v>3</v>
      </c>
      <c r="RU19" s="17">
        <v>2.8</v>
      </c>
      <c r="RV19" s="17">
        <v>2.8</v>
      </c>
      <c r="RW19" s="17">
        <v>0.2</v>
      </c>
      <c r="RX19" s="17">
        <v>0</v>
      </c>
      <c r="RY19" s="17"/>
      <c r="RZ19" s="17"/>
      <c r="SA19" s="17">
        <v>0</v>
      </c>
      <c r="SB19" s="17">
        <v>2.2000000000000002</v>
      </c>
      <c r="SC19" s="17">
        <v>2.4510000000000001</v>
      </c>
      <c r="SD19" s="17">
        <v>2.4510000000000001</v>
      </c>
      <c r="SE19" s="17">
        <v>-0.251</v>
      </c>
      <c r="SF19" s="17">
        <v>3.6</v>
      </c>
      <c r="SG19" s="17">
        <v>11.785920000000001</v>
      </c>
      <c r="SH19" s="17">
        <v>10.467980000000001</v>
      </c>
      <c r="SI19" s="17">
        <v>-6.8679800000000002</v>
      </c>
      <c r="SJ19" s="17">
        <v>1.2</v>
      </c>
      <c r="SK19" s="17">
        <v>1.08</v>
      </c>
      <c r="SL19" s="17">
        <v>1.08</v>
      </c>
      <c r="SM19" s="17">
        <v>0.12</v>
      </c>
      <c r="SN19" s="17"/>
      <c r="SO19" s="17">
        <v>0.4</v>
      </c>
      <c r="SP19" s="17">
        <v>0.4</v>
      </c>
      <c r="SQ19" s="17">
        <v>-0.4</v>
      </c>
      <c r="SR19" s="17">
        <v>6.7</v>
      </c>
      <c r="SS19" s="17">
        <v>3.9</v>
      </c>
      <c r="ST19" s="17">
        <v>3.9</v>
      </c>
      <c r="SU19" s="17">
        <v>2.8</v>
      </c>
      <c r="SV19" s="17">
        <v>3</v>
      </c>
      <c r="SW19" s="17">
        <v>3</v>
      </c>
      <c r="SX19" s="17">
        <v>3</v>
      </c>
      <c r="SY19" s="17">
        <v>0</v>
      </c>
      <c r="SZ19" s="17">
        <v>7.3</v>
      </c>
      <c r="TA19" s="17">
        <v>3.5</v>
      </c>
      <c r="TB19" s="17">
        <v>3.5</v>
      </c>
      <c r="TC19" s="17">
        <v>3.8</v>
      </c>
      <c r="TD19" s="17">
        <v>9.9</v>
      </c>
      <c r="TE19" s="17">
        <v>5</v>
      </c>
      <c r="TF19" s="17">
        <v>5</v>
      </c>
      <c r="TG19" s="17">
        <v>4.9000000000000004</v>
      </c>
      <c r="TH19" s="17">
        <v>10</v>
      </c>
      <c r="TI19" s="17">
        <v>10</v>
      </c>
      <c r="TJ19" s="17">
        <v>10</v>
      </c>
      <c r="TK19" s="17">
        <v>0</v>
      </c>
      <c r="TL19" s="17">
        <v>24.8</v>
      </c>
      <c r="TM19" s="17">
        <v>20.015999999999998</v>
      </c>
      <c r="TN19" s="17">
        <v>20.015999999999998</v>
      </c>
      <c r="TO19" s="17">
        <v>4.7839999999999998</v>
      </c>
      <c r="TP19" s="17">
        <v>39.1</v>
      </c>
      <c r="TQ19" s="17">
        <v>28.010999999999999</v>
      </c>
      <c r="TR19" s="17">
        <v>28.010999999999999</v>
      </c>
      <c r="TS19" s="17">
        <v>11.089</v>
      </c>
      <c r="TT19" s="17">
        <v>0</v>
      </c>
      <c r="TU19" s="17"/>
      <c r="TV19" s="17"/>
      <c r="TW19" s="17">
        <v>0</v>
      </c>
      <c r="TX19" s="17">
        <v>8.4</v>
      </c>
      <c r="TY19" s="17">
        <v>34.804000000000002</v>
      </c>
      <c r="TZ19" s="17">
        <v>34.804000000000002</v>
      </c>
      <c r="UA19" s="17">
        <v>-26.404</v>
      </c>
      <c r="UB19" s="17">
        <v>12.6</v>
      </c>
      <c r="UC19" s="17">
        <v>59.304000000000002</v>
      </c>
      <c r="UD19" s="17">
        <v>59.304000000000002</v>
      </c>
      <c r="UE19" s="17">
        <v>-46.704000000000001</v>
      </c>
      <c r="UF19" s="17">
        <v>0.4</v>
      </c>
      <c r="UG19" s="17">
        <v>1.589</v>
      </c>
      <c r="UH19" s="17">
        <v>1.589</v>
      </c>
      <c r="UI19" s="17">
        <v>-1.1890000000000001</v>
      </c>
      <c r="UJ19" s="17">
        <v>0</v>
      </c>
      <c r="UK19" s="17">
        <v>1.0169999999999999</v>
      </c>
      <c r="UL19" s="17">
        <v>1.0169999999999999</v>
      </c>
      <c r="UM19" s="17">
        <v>-1.0169999999999999</v>
      </c>
      <c r="UN19" s="17">
        <v>10.5</v>
      </c>
      <c r="UO19" s="17">
        <v>11</v>
      </c>
      <c r="UP19" s="17">
        <v>4</v>
      </c>
      <c r="UQ19" s="17">
        <v>6.5</v>
      </c>
      <c r="UR19" s="17">
        <v>3.1</v>
      </c>
      <c r="US19" s="17">
        <v>3</v>
      </c>
      <c r="UT19" s="17">
        <v>2</v>
      </c>
      <c r="UU19" s="17">
        <v>1.1000000000000001</v>
      </c>
      <c r="UV19" s="17">
        <v>0</v>
      </c>
      <c r="UW19" s="17">
        <v>7.5</v>
      </c>
      <c r="UX19" s="17">
        <v>7.5</v>
      </c>
      <c r="UY19" s="17">
        <v>-7.5</v>
      </c>
      <c r="UZ19" s="17">
        <v>6.5</v>
      </c>
      <c r="VA19" s="17">
        <v>9</v>
      </c>
      <c r="VB19" s="17">
        <v>8</v>
      </c>
      <c r="VC19" s="17">
        <v>-1.5</v>
      </c>
      <c r="VD19" s="17">
        <v>10.199999999999999</v>
      </c>
      <c r="VE19" s="17">
        <v>10</v>
      </c>
      <c r="VF19" s="17">
        <v>10</v>
      </c>
      <c r="VG19" s="17">
        <v>0.2</v>
      </c>
      <c r="VH19" s="17">
        <v>10</v>
      </c>
      <c r="VI19" s="17">
        <v>10</v>
      </c>
      <c r="VJ19" s="17">
        <v>10</v>
      </c>
      <c r="VK19" s="17">
        <v>0</v>
      </c>
      <c r="VL19" s="17">
        <v>12</v>
      </c>
      <c r="VM19" s="17">
        <v>11.285</v>
      </c>
      <c r="VN19" s="17">
        <v>11.285</v>
      </c>
      <c r="VO19" s="17">
        <v>0.71499999999999997</v>
      </c>
      <c r="VP19" s="17">
        <v>0</v>
      </c>
      <c r="VQ19" s="17"/>
      <c r="VR19" s="17"/>
      <c r="VS19" s="17">
        <v>0</v>
      </c>
      <c r="VT19" s="17">
        <v>0</v>
      </c>
      <c r="VU19" s="17"/>
      <c r="VV19" s="17"/>
      <c r="VW19" s="17">
        <v>0</v>
      </c>
      <c r="VX19" s="17">
        <v>0</v>
      </c>
      <c r="VY19" s="17"/>
      <c r="VZ19" s="17"/>
      <c r="WA19" s="17">
        <v>0</v>
      </c>
      <c r="WB19" s="17">
        <v>0</v>
      </c>
      <c r="WC19" s="17">
        <v>0.6</v>
      </c>
      <c r="WD19" s="17">
        <v>0.6</v>
      </c>
      <c r="WE19" s="17">
        <v>-0.6</v>
      </c>
      <c r="WF19" s="17">
        <v>0</v>
      </c>
      <c r="WG19" s="17">
        <v>6.3</v>
      </c>
      <c r="WH19" s="17">
        <v>16</v>
      </c>
      <c r="WI19" s="17">
        <v>-16</v>
      </c>
      <c r="WJ19" s="17">
        <v>0</v>
      </c>
      <c r="WK19" s="17">
        <v>6.4</v>
      </c>
      <c r="WL19" s="17">
        <v>11</v>
      </c>
      <c r="WM19" s="17">
        <v>-11</v>
      </c>
      <c r="WN19" s="17">
        <v>0</v>
      </c>
      <c r="WO19" s="17"/>
      <c r="WP19" s="17"/>
      <c r="WQ19" s="17">
        <v>0</v>
      </c>
      <c r="WR19" s="17">
        <v>0</v>
      </c>
      <c r="WS19" s="17"/>
      <c r="WT19" s="17"/>
      <c r="WU19" s="17">
        <v>0</v>
      </c>
      <c r="WV19" s="17">
        <v>7.5</v>
      </c>
      <c r="WW19" s="17">
        <v>7.6</v>
      </c>
      <c r="WX19" s="17">
        <v>7.6</v>
      </c>
      <c r="WY19" s="17">
        <v>-0.1</v>
      </c>
      <c r="WZ19" s="17">
        <v>18.7</v>
      </c>
      <c r="XA19" s="17">
        <v>18.4466</v>
      </c>
      <c r="XB19" s="17">
        <v>18.4466</v>
      </c>
      <c r="XC19" s="17">
        <v>0.25340000000000001</v>
      </c>
      <c r="XD19" s="17">
        <v>9.5</v>
      </c>
      <c r="XE19" s="17">
        <v>10.8</v>
      </c>
      <c r="XF19" s="17">
        <v>10.8</v>
      </c>
      <c r="XG19" s="17">
        <v>-1.3</v>
      </c>
      <c r="XH19" s="17">
        <v>28.8</v>
      </c>
      <c r="XI19" s="17">
        <v>29</v>
      </c>
      <c r="XJ19" s="17">
        <v>31.5</v>
      </c>
      <c r="XK19" s="17">
        <v>-2.7</v>
      </c>
      <c r="XL19" s="17">
        <v>0</v>
      </c>
      <c r="XM19" s="17">
        <v>29</v>
      </c>
      <c r="XN19" s="17">
        <v>31.5</v>
      </c>
      <c r="XO19" s="17">
        <v>-31.5</v>
      </c>
      <c r="XP19" s="17">
        <v>14.8</v>
      </c>
      <c r="XQ19" s="17">
        <v>14</v>
      </c>
      <c r="XR19" s="17">
        <v>14</v>
      </c>
      <c r="XS19" s="17">
        <v>0.8</v>
      </c>
      <c r="XT19" s="17">
        <v>17.5</v>
      </c>
      <c r="XU19" s="17">
        <v>19.263000000000002</v>
      </c>
      <c r="XV19" s="17">
        <v>19.263000000000002</v>
      </c>
      <c r="XW19" s="17">
        <v>-1.7629999999999999</v>
      </c>
      <c r="XX19" s="17">
        <v>9</v>
      </c>
      <c r="XY19" s="17">
        <v>7.8</v>
      </c>
      <c r="XZ19" s="17">
        <v>7.8</v>
      </c>
      <c r="YA19" s="17">
        <v>1.2</v>
      </c>
      <c r="YB19" s="17">
        <v>9.24</v>
      </c>
      <c r="YC19" s="17">
        <v>7.4</v>
      </c>
      <c r="YD19" s="17">
        <v>7.4</v>
      </c>
      <c r="YE19" s="17">
        <v>1.84</v>
      </c>
    </row>
    <row r="20" spans="1:655" ht="24" customHeight="1" x14ac:dyDescent="0.25">
      <c r="A20" s="1"/>
      <c r="B20" s="16" t="s">
        <v>101</v>
      </c>
      <c r="C20" s="16" t="s">
        <v>882</v>
      </c>
      <c r="D20" s="17">
        <v>0</v>
      </c>
      <c r="E20" s="17">
        <v>101.60194</v>
      </c>
      <c r="F20" s="17">
        <v>101.60194</v>
      </c>
      <c r="G20" s="17">
        <v>-101.60194</v>
      </c>
      <c r="H20" s="17">
        <v>596.20000000000005</v>
      </c>
      <c r="I20" s="17">
        <v>594.17128000000002</v>
      </c>
      <c r="J20" s="17">
        <v>643.52629999999999</v>
      </c>
      <c r="K20" s="17">
        <v>-47.326300000000003</v>
      </c>
      <c r="L20" s="17">
        <v>143.4</v>
      </c>
      <c r="M20" s="17">
        <v>193.29447999999999</v>
      </c>
      <c r="N20" s="17">
        <v>209.35054</v>
      </c>
      <c r="O20" s="17">
        <v>-65.950540000000004</v>
      </c>
      <c r="P20" s="17"/>
      <c r="Q20" s="17"/>
      <c r="R20" s="17"/>
      <c r="S20" s="17">
        <v>0</v>
      </c>
      <c r="T20" s="17"/>
      <c r="U20" s="17"/>
      <c r="V20" s="17"/>
      <c r="W20" s="17">
        <v>0</v>
      </c>
      <c r="X20" s="17">
        <v>0</v>
      </c>
      <c r="Y20" s="17"/>
      <c r="Z20" s="17"/>
      <c r="AA20" s="17">
        <v>0</v>
      </c>
      <c r="AB20" s="17">
        <v>89.1</v>
      </c>
      <c r="AC20" s="17">
        <v>82.930400000000006</v>
      </c>
      <c r="AD20" s="17">
        <v>87.85</v>
      </c>
      <c r="AE20" s="17">
        <v>1.25</v>
      </c>
      <c r="AF20" s="17"/>
      <c r="AG20" s="17"/>
      <c r="AH20" s="17"/>
      <c r="AI20" s="17">
        <v>0</v>
      </c>
      <c r="AJ20" s="17"/>
      <c r="AK20" s="17"/>
      <c r="AL20" s="17"/>
      <c r="AM20" s="17">
        <v>0</v>
      </c>
      <c r="AN20" s="17">
        <v>189.97816</v>
      </c>
      <c r="AO20" s="17">
        <v>196.22801999999999</v>
      </c>
      <c r="AP20" s="17">
        <v>196.22801999999999</v>
      </c>
      <c r="AQ20" s="17">
        <v>-6.24986</v>
      </c>
      <c r="AR20" s="17">
        <v>201.31738000000001</v>
      </c>
      <c r="AS20" s="17">
        <v>196.22801999999999</v>
      </c>
      <c r="AT20" s="17">
        <v>196.22801999999999</v>
      </c>
      <c r="AU20" s="17">
        <v>5.0893600000000001</v>
      </c>
      <c r="AV20" s="17">
        <v>201.99581000000001</v>
      </c>
      <c r="AW20" s="17">
        <v>196.22801999999999</v>
      </c>
      <c r="AX20" s="17">
        <v>196.22801999999999</v>
      </c>
      <c r="AY20" s="17">
        <v>5.7677899999999998</v>
      </c>
      <c r="AZ20" s="17">
        <v>285.81421999999998</v>
      </c>
      <c r="BA20" s="17">
        <v>295.22593999999998</v>
      </c>
      <c r="BB20" s="17">
        <v>295.22593999999998</v>
      </c>
      <c r="BC20" s="17">
        <v>-9.4117200000000008</v>
      </c>
      <c r="BD20" s="17">
        <v>217.98873</v>
      </c>
      <c r="BE20" s="17">
        <v>208.07390000000001</v>
      </c>
      <c r="BF20" s="17">
        <v>208.07390000000001</v>
      </c>
      <c r="BG20" s="17">
        <v>9.9148300000000003</v>
      </c>
      <c r="BH20" s="17">
        <v>111.61809</v>
      </c>
      <c r="BI20" s="17">
        <v>104.34936999999999</v>
      </c>
      <c r="BJ20" s="17">
        <v>104.34936999999999</v>
      </c>
      <c r="BK20" s="17">
        <v>7.2687200000000001</v>
      </c>
      <c r="BL20" s="17">
        <v>371.15958999999998</v>
      </c>
      <c r="BM20" s="17">
        <v>381.30578000000003</v>
      </c>
      <c r="BN20" s="17">
        <v>238.88712000000001</v>
      </c>
      <c r="BO20" s="17">
        <v>132.27247</v>
      </c>
      <c r="BP20" s="17">
        <v>3.2749000000000001</v>
      </c>
      <c r="BQ20" s="17">
        <v>4.4318400000000002</v>
      </c>
      <c r="BR20" s="17">
        <v>4.4318400000000002</v>
      </c>
      <c r="BS20" s="17">
        <v>-1.1569400000000001</v>
      </c>
      <c r="BT20" s="17"/>
      <c r="BU20" s="17"/>
      <c r="BV20" s="17"/>
      <c r="BW20" s="17">
        <v>0</v>
      </c>
      <c r="BX20" s="17"/>
      <c r="BY20" s="17"/>
      <c r="BZ20" s="17"/>
      <c r="CA20" s="17">
        <v>0</v>
      </c>
      <c r="CB20" s="17"/>
      <c r="CC20" s="17"/>
      <c r="CD20" s="17"/>
      <c r="CE20" s="17">
        <v>0</v>
      </c>
      <c r="CF20" s="17"/>
      <c r="CG20" s="17"/>
      <c r="CH20" s="17"/>
      <c r="CI20" s="17">
        <v>0</v>
      </c>
      <c r="CJ20" s="17">
        <v>133.69999999999999</v>
      </c>
      <c r="CK20" s="17">
        <v>120.1673</v>
      </c>
      <c r="CL20" s="17">
        <v>120.1673</v>
      </c>
      <c r="CM20" s="17">
        <v>13.5327</v>
      </c>
      <c r="CN20" s="17">
        <v>4.8</v>
      </c>
      <c r="CO20" s="17">
        <v>5.1333399999999996</v>
      </c>
      <c r="CP20" s="17">
        <v>5.1333399999999996</v>
      </c>
      <c r="CQ20" s="17">
        <v>-0.33334000000000003</v>
      </c>
      <c r="CR20" s="17">
        <v>0</v>
      </c>
      <c r="CS20" s="17">
        <v>2.8177599999999998</v>
      </c>
      <c r="CT20" s="17">
        <v>2.8177599999999998</v>
      </c>
      <c r="CU20" s="17">
        <v>-2.8177599999999998</v>
      </c>
      <c r="CV20" s="17">
        <v>0</v>
      </c>
      <c r="CW20" s="17"/>
      <c r="CX20" s="17"/>
      <c r="CY20" s="17">
        <v>0</v>
      </c>
      <c r="CZ20" s="17">
        <v>6.8</v>
      </c>
      <c r="DA20" s="17">
        <v>6.8787000000000003</v>
      </c>
      <c r="DB20" s="17">
        <v>6.8787000000000003</v>
      </c>
      <c r="DC20" s="17">
        <v>-7.8700000000000006E-2</v>
      </c>
      <c r="DD20" s="17">
        <v>9.4</v>
      </c>
      <c r="DE20" s="17">
        <v>14.919420000000001</v>
      </c>
      <c r="DF20" s="17">
        <v>14.919420000000001</v>
      </c>
      <c r="DG20" s="17">
        <v>-5.5194200000000002</v>
      </c>
      <c r="DH20" s="17">
        <v>50.6</v>
      </c>
      <c r="DI20" s="17">
        <v>142.30563000000001</v>
      </c>
      <c r="DJ20" s="17">
        <v>112.40067999999999</v>
      </c>
      <c r="DK20" s="17">
        <v>-61.80068</v>
      </c>
      <c r="DL20" s="17"/>
      <c r="DM20" s="17"/>
      <c r="DN20" s="17"/>
      <c r="DO20" s="17">
        <v>0</v>
      </c>
      <c r="DP20" s="17"/>
      <c r="DQ20" s="17"/>
      <c r="DR20" s="17"/>
      <c r="DS20" s="17">
        <v>0</v>
      </c>
      <c r="DT20" s="17"/>
      <c r="DU20" s="17"/>
      <c r="DV20" s="17"/>
      <c r="DW20" s="17">
        <v>0</v>
      </c>
      <c r="DX20" s="17"/>
      <c r="DY20" s="17"/>
      <c r="DZ20" s="17"/>
      <c r="EA20" s="17">
        <v>0</v>
      </c>
      <c r="EB20" s="17">
        <v>69.8</v>
      </c>
      <c r="EC20" s="17">
        <v>91.249870000000001</v>
      </c>
      <c r="ED20" s="17">
        <v>79.192800000000005</v>
      </c>
      <c r="EE20" s="17">
        <v>-9.3927999999999994</v>
      </c>
      <c r="EF20" s="17">
        <v>42.9</v>
      </c>
      <c r="EG20" s="17">
        <v>55.152270000000001</v>
      </c>
      <c r="EH20" s="17">
        <v>110.26321</v>
      </c>
      <c r="EI20" s="17">
        <v>-67.363209999999995</v>
      </c>
      <c r="EJ20" s="17"/>
      <c r="EK20" s="17"/>
      <c r="EL20" s="17"/>
      <c r="EM20" s="17">
        <v>0</v>
      </c>
      <c r="EN20" s="17"/>
      <c r="EO20" s="17"/>
      <c r="EP20" s="17"/>
      <c r="EQ20" s="17">
        <v>0</v>
      </c>
      <c r="ER20" s="17"/>
      <c r="ES20" s="17"/>
      <c r="ET20" s="17"/>
      <c r="EU20" s="17">
        <v>0</v>
      </c>
      <c r="EV20" s="17">
        <v>6.5</v>
      </c>
      <c r="EW20" s="17">
        <v>6.39</v>
      </c>
      <c r="EX20" s="17">
        <v>6.39</v>
      </c>
      <c r="EY20" s="17">
        <v>0.11</v>
      </c>
      <c r="EZ20" s="17">
        <v>150.80000000000001</v>
      </c>
      <c r="FA20" s="17"/>
      <c r="FB20" s="17"/>
      <c r="FC20" s="17">
        <v>150.80000000000001</v>
      </c>
      <c r="FD20" s="17">
        <v>35.200000000000003</v>
      </c>
      <c r="FE20" s="17">
        <v>30.017749999999999</v>
      </c>
      <c r="FF20" s="17">
        <v>30.676880000000001</v>
      </c>
      <c r="FG20" s="17">
        <v>4.5231199999999996</v>
      </c>
      <c r="FH20" s="17">
        <v>79.900000000000006</v>
      </c>
      <c r="FI20" s="17">
        <v>76.301019999999994</v>
      </c>
      <c r="FJ20" s="17">
        <v>66.990290000000002</v>
      </c>
      <c r="FK20" s="17">
        <v>12.90971</v>
      </c>
      <c r="FL20" s="17">
        <v>0</v>
      </c>
      <c r="FM20" s="17">
        <v>19.012820000000001</v>
      </c>
      <c r="FN20" s="17">
        <v>16.959009999999999</v>
      </c>
      <c r="FO20" s="17">
        <v>-16.959009999999999</v>
      </c>
      <c r="FP20" s="17">
        <v>18.399999999999999</v>
      </c>
      <c r="FQ20" s="17">
        <v>18.088999999999999</v>
      </c>
      <c r="FR20" s="17">
        <v>17.91338</v>
      </c>
      <c r="FS20" s="17">
        <v>0.48662</v>
      </c>
      <c r="FT20" s="17">
        <v>11.5</v>
      </c>
      <c r="FU20" s="17">
        <v>12</v>
      </c>
      <c r="FV20" s="17">
        <v>10.67961</v>
      </c>
      <c r="FW20" s="17">
        <v>0.82038999999999995</v>
      </c>
      <c r="FX20" s="17">
        <v>69.099999999999994</v>
      </c>
      <c r="FY20" s="17">
        <v>65.663929999999993</v>
      </c>
      <c r="FZ20" s="17">
        <v>65.663929999999993</v>
      </c>
      <c r="GA20" s="17">
        <v>3.43607</v>
      </c>
      <c r="GB20" s="17">
        <v>0</v>
      </c>
      <c r="GC20" s="17">
        <v>184.91498000000001</v>
      </c>
      <c r="GD20" s="17">
        <v>184.91498000000001</v>
      </c>
      <c r="GE20" s="17">
        <v>-184.91498000000001</v>
      </c>
      <c r="GF20" s="17">
        <v>182.2</v>
      </c>
      <c r="GG20" s="17">
        <v>184.91498000000001</v>
      </c>
      <c r="GH20" s="17">
        <v>184.91498000000001</v>
      </c>
      <c r="GI20" s="17">
        <v>-2.7149800000000002</v>
      </c>
      <c r="GJ20" s="17">
        <v>87.7</v>
      </c>
      <c r="GK20" s="17">
        <v>185.47028</v>
      </c>
      <c r="GL20" s="17">
        <v>185.47028</v>
      </c>
      <c r="GM20" s="17">
        <v>-97.77028</v>
      </c>
      <c r="GN20" s="17">
        <v>82.6</v>
      </c>
      <c r="GO20" s="17">
        <v>83.437330000000003</v>
      </c>
      <c r="GP20" s="17">
        <v>48.908969999999997</v>
      </c>
      <c r="GQ20" s="17">
        <v>33.691029999999998</v>
      </c>
      <c r="GR20" s="17">
        <v>5.6</v>
      </c>
      <c r="GS20" s="17"/>
      <c r="GT20" s="17"/>
      <c r="GU20" s="17">
        <v>5.6</v>
      </c>
      <c r="GV20" s="17">
        <v>6.2</v>
      </c>
      <c r="GW20" s="17">
        <v>6.0884900000000002</v>
      </c>
      <c r="GX20" s="17">
        <v>6.8964100000000004</v>
      </c>
      <c r="GY20" s="17">
        <v>-0.69640999999999997</v>
      </c>
      <c r="GZ20" s="17">
        <v>12.1</v>
      </c>
      <c r="HA20" s="17">
        <v>12.00001</v>
      </c>
      <c r="HB20" s="17">
        <v>12</v>
      </c>
      <c r="HC20" s="17">
        <v>0.1</v>
      </c>
      <c r="HD20" s="17">
        <v>30.4</v>
      </c>
      <c r="HE20" s="17">
        <v>30.81456</v>
      </c>
      <c r="HF20" s="17">
        <v>30.81456</v>
      </c>
      <c r="HG20" s="17">
        <v>-0.41455999999999998</v>
      </c>
      <c r="HH20" s="17">
        <v>0</v>
      </c>
      <c r="HI20" s="17">
        <v>1.97359</v>
      </c>
      <c r="HJ20" s="17">
        <v>1.97359</v>
      </c>
      <c r="HK20" s="17">
        <v>-1.97359</v>
      </c>
      <c r="HL20" s="17">
        <v>0</v>
      </c>
      <c r="HM20" s="17"/>
      <c r="HN20" s="17"/>
      <c r="HO20" s="17">
        <v>0</v>
      </c>
      <c r="HP20" s="17">
        <v>83.4</v>
      </c>
      <c r="HQ20" s="17">
        <v>84.999989999999997</v>
      </c>
      <c r="HR20" s="17">
        <v>25</v>
      </c>
      <c r="HS20" s="17">
        <v>58.4</v>
      </c>
      <c r="HT20" s="17"/>
      <c r="HU20" s="17"/>
      <c r="HV20" s="17"/>
      <c r="HW20" s="17">
        <v>0</v>
      </c>
      <c r="HX20" s="17"/>
      <c r="HY20" s="17"/>
      <c r="HZ20" s="17"/>
      <c r="IA20" s="17">
        <v>0</v>
      </c>
      <c r="IB20" s="17">
        <v>61.6</v>
      </c>
      <c r="IC20" s="17">
        <v>85.482550000000003</v>
      </c>
      <c r="ID20" s="17">
        <v>62.752229999999997</v>
      </c>
      <c r="IE20" s="17">
        <v>-1.1522300000000001</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66.099999999999994</v>
      </c>
      <c r="JE20" s="17">
        <v>64.999369999999999</v>
      </c>
      <c r="JF20" s="17">
        <v>24.836729999999999</v>
      </c>
      <c r="JG20" s="17">
        <v>41.263269999999999</v>
      </c>
      <c r="JH20" s="17">
        <v>178.9</v>
      </c>
      <c r="JI20" s="17">
        <v>185.20578</v>
      </c>
      <c r="JJ20" s="17">
        <v>185.20578</v>
      </c>
      <c r="JK20" s="17">
        <v>-6.3057800000000004</v>
      </c>
      <c r="JL20" s="17">
        <v>176.7</v>
      </c>
      <c r="JM20" s="17">
        <v>185.20578</v>
      </c>
      <c r="JN20" s="17">
        <v>185.20578</v>
      </c>
      <c r="JO20" s="17">
        <v>-8.5057799999999997</v>
      </c>
      <c r="JP20" s="17">
        <v>200</v>
      </c>
      <c r="JQ20" s="17">
        <v>185.20578</v>
      </c>
      <c r="JR20" s="17">
        <v>185.20578</v>
      </c>
      <c r="JS20" s="17">
        <v>14.794219999999999</v>
      </c>
      <c r="JT20" s="17">
        <v>274.8</v>
      </c>
      <c r="JU20" s="17">
        <v>278.64292</v>
      </c>
      <c r="JV20" s="17">
        <v>278.64292</v>
      </c>
      <c r="JW20" s="17">
        <v>-3.8429199999999999</v>
      </c>
      <c r="JX20" s="17"/>
      <c r="JY20" s="17"/>
      <c r="JZ20" s="17"/>
      <c r="KA20" s="17">
        <v>0</v>
      </c>
      <c r="KB20" s="17"/>
      <c r="KC20" s="17"/>
      <c r="KD20" s="17"/>
      <c r="KE20" s="17">
        <v>0</v>
      </c>
      <c r="KF20" s="17">
        <v>0</v>
      </c>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0.4</v>
      </c>
      <c r="LE20" s="17">
        <v>0.63188999999999995</v>
      </c>
      <c r="LF20" s="17">
        <v>0.63188999999999995</v>
      </c>
      <c r="LG20" s="17">
        <v>-0.23189000000000001</v>
      </c>
      <c r="LH20" s="17">
        <v>95.5</v>
      </c>
      <c r="LI20" s="17">
        <v>114.51991</v>
      </c>
      <c r="LJ20" s="17">
        <v>125.32380999999999</v>
      </c>
      <c r="LK20" s="17">
        <v>-29.823810000000002</v>
      </c>
      <c r="LL20" s="17">
        <v>83.1</v>
      </c>
      <c r="LM20" s="17">
        <v>108.12990000000001</v>
      </c>
      <c r="LN20" s="17">
        <v>81.069109999999995</v>
      </c>
      <c r="LO20" s="17">
        <v>2.0308899999999999</v>
      </c>
      <c r="LP20" s="17">
        <v>63.7</v>
      </c>
      <c r="LQ20" s="17">
        <v>67.133979999999994</v>
      </c>
      <c r="LR20" s="17">
        <v>67.133979999999994</v>
      </c>
      <c r="LS20" s="17">
        <v>-3.43398</v>
      </c>
      <c r="LT20" s="17">
        <v>78.5</v>
      </c>
      <c r="LU20" s="17">
        <v>78.567959999999999</v>
      </c>
      <c r="LV20" s="17">
        <v>65.984009999999998</v>
      </c>
      <c r="LW20" s="17">
        <v>12.51599</v>
      </c>
      <c r="LX20" s="17">
        <v>25</v>
      </c>
      <c r="LY20" s="17">
        <v>29.951460000000001</v>
      </c>
      <c r="LZ20" s="17">
        <v>27.30705</v>
      </c>
      <c r="MA20" s="17">
        <v>-2.3070499999999998</v>
      </c>
      <c r="MB20" s="17"/>
      <c r="MC20" s="17"/>
      <c r="MD20" s="17"/>
      <c r="ME20" s="17">
        <v>0</v>
      </c>
      <c r="MF20" s="17"/>
      <c r="MG20" s="17"/>
      <c r="MH20" s="17"/>
      <c r="MI20" s="17">
        <v>0</v>
      </c>
      <c r="MJ20" s="17"/>
      <c r="MK20" s="17"/>
      <c r="ML20" s="17"/>
      <c r="MM20" s="17">
        <v>0</v>
      </c>
      <c r="MN20" s="17">
        <v>0</v>
      </c>
      <c r="MO20" s="17">
        <v>151.08876000000001</v>
      </c>
      <c r="MP20" s="17">
        <v>151.08886999999999</v>
      </c>
      <c r="MQ20" s="17">
        <v>-151.08886999999999</v>
      </c>
      <c r="MR20" s="17">
        <v>0</v>
      </c>
      <c r="MS20" s="17"/>
      <c r="MT20" s="17">
        <v>151.08886999999999</v>
      </c>
      <c r="MU20" s="17">
        <v>-151.08886999999999</v>
      </c>
      <c r="MV20" s="17">
        <v>0</v>
      </c>
      <c r="MW20" s="17">
        <v>151.54248000000001</v>
      </c>
      <c r="MX20" s="17">
        <v>151.54258999999999</v>
      </c>
      <c r="MY20" s="17">
        <v>-151.54258999999999</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13.5</v>
      </c>
      <c r="NU20" s="17">
        <v>50</v>
      </c>
      <c r="NV20" s="17">
        <v>213.11998</v>
      </c>
      <c r="NW20" s="17">
        <v>-199.61998</v>
      </c>
      <c r="NX20" s="17">
        <v>0</v>
      </c>
      <c r="NY20" s="17"/>
      <c r="NZ20" s="17">
        <v>106.87999000000001</v>
      </c>
      <c r="OA20" s="17">
        <v>-106.87999000000001</v>
      </c>
      <c r="OB20" s="17">
        <v>0</v>
      </c>
      <c r="OC20" s="17"/>
      <c r="OD20" s="17"/>
      <c r="OE20" s="17">
        <v>0</v>
      </c>
      <c r="OF20" s="17">
        <v>0</v>
      </c>
      <c r="OG20" s="17">
        <v>70.3</v>
      </c>
      <c r="OH20" s="17">
        <v>65.099999999999994</v>
      </c>
      <c r="OI20" s="17">
        <v>-65.099999999999994</v>
      </c>
      <c r="OJ20" s="17">
        <v>0</v>
      </c>
      <c r="OK20" s="17"/>
      <c r="OL20" s="17">
        <v>1.726</v>
      </c>
      <c r="OM20" s="17">
        <v>-1.726</v>
      </c>
      <c r="ON20" s="17">
        <v>14.3</v>
      </c>
      <c r="OO20" s="17">
        <v>14.196</v>
      </c>
      <c r="OP20" s="17">
        <v>14.196</v>
      </c>
      <c r="OQ20" s="17">
        <v>0.104</v>
      </c>
      <c r="OR20" s="17">
        <v>0</v>
      </c>
      <c r="OS20" s="17"/>
      <c r="OT20" s="17"/>
      <c r="OU20" s="17">
        <v>0</v>
      </c>
      <c r="OV20" s="17">
        <v>5.0999999999999996</v>
      </c>
      <c r="OW20" s="17">
        <v>5</v>
      </c>
      <c r="OX20" s="17">
        <v>5</v>
      </c>
      <c r="OY20" s="17">
        <v>0.1</v>
      </c>
      <c r="OZ20" s="17">
        <v>5.0999999999999996</v>
      </c>
      <c r="PA20" s="17"/>
      <c r="PB20" s="17"/>
      <c r="PC20" s="17">
        <v>5.0999999999999996</v>
      </c>
      <c r="PD20" s="17">
        <v>0</v>
      </c>
      <c r="PE20" s="17"/>
      <c r="PF20" s="17"/>
      <c r="PG20" s="17">
        <v>0</v>
      </c>
      <c r="PH20" s="17">
        <v>0</v>
      </c>
      <c r="PI20" s="17"/>
      <c r="PJ20" s="17"/>
      <c r="PK20" s="17">
        <v>0</v>
      </c>
      <c r="PL20" s="17">
        <v>0.4</v>
      </c>
      <c r="PM20" s="17">
        <v>0.7</v>
      </c>
      <c r="PN20" s="17">
        <v>0.7</v>
      </c>
      <c r="PO20" s="17">
        <v>-0.3</v>
      </c>
      <c r="PP20" s="17">
        <v>1.8</v>
      </c>
      <c r="PQ20" s="17">
        <v>1.82</v>
      </c>
      <c r="PR20" s="17">
        <v>1.82</v>
      </c>
      <c r="PS20" s="17">
        <v>-0.02</v>
      </c>
      <c r="PT20" s="17">
        <v>4.5</v>
      </c>
      <c r="PU20" s="17">
        <v>4.4000000000000004</v>
      </c>
      <c r="PV20" s="17">
        <v>4.4000000000000004</v>
      </c>
      <c r="PW20" s="17">
        <v>0.1</v>
      </c>
      <c r="PX20" s="17">
        <v>15.2</v>
      </c>
      <c r="PY20" s="17">
        <v>16</v>
      </c>
      <c r="PZ20" s="17">
        <v>14.077669999999999</v>
      </c>
      <c r="QA20" s="17">
        <v>1.12233</v>
      </c>
      <c r="QB20" s="17">
        <v>4.4000000000000004</v>
      </c>
      <c r="QC20" s="17">
        <v>3.8</v>
      </c>
      <c r="QD20" s="17">
        <v>3.8</v>
      </c>
      <c r="QE20" s="17">
        <v>0.6</v>
      </c>
      <c r="QF20" s="17">
        <v>4.5</v>
      </c>
      <c r="QG20" s="17">
        <v>3.1</v>
      </c>
      <c r="QH20" s="17">
        <v>3.1</v>
      </c>
      <c r="QI20" s="17">
        <v>1.4</v>
      </c>
      <c r="QJ20" s="17">
        <v>3.4</v>
      </c>
      <c r="QK20" s="17">
        <v>3.4</v>
      </c>
      <c r="QL20" s="17">
        <v>3.4</v>
      </c>
      <c r="QM20" s="17">
        <v>0</v>
      </c>
      <c r="QN20" s="17">
        <v>17.5</v>
      </c>
      <c r="QO20" s="17">
        <v>16.990290000000002</v>
      </c>
      <c r="QP20" s="17">
        <v>16.990290000000002</v>
      </c>
      <c r="QQ20" s="17">
        <v>0.50971</v>
      </c>
      <c r="QR20" s="17">
        <v>11.2</v>
      </c>
      <c r="QS20" s="17"/>
      <c r="QT20" s="17">
        <v>0.53900000000000003</v>
      </c>
      <c r="QU20" s="17">
        <v>10.661</v>
      </c>
      <c r="QV20" s="17">
        <v>7.3</v>
      </c>
      <c r="QW20" s="17"/>
      <c r="QX20" s="17">
        <v>0.13300000000000001</v>
      </c>
      <c r="QY20" s="17">
        <v>7.1669999999999998</v>
      </c>
      <c r="QZ20" s="17">
        <v>0</v>
      </c>
      <c r="RA20" s="17"/>
      <c r="RB20" s="17">
        <v>13.832000000000001</v>
      </c>
      <c r="RC20" s="17">
        <v>-13.832000000000001</v>
      </c>
      <c r="RD20" s="17">
        <v>0</v>
      </c>
      <c r="RE20" s="17"/>
      <c r="RF20" s="17">
        <v>38.218000000000004</v>
      </c>
      <c r="RG20" s="17">
        <v>-38.218000000000004</v>
      </c>
      <c r="RH20" s="17">
        <v>4.4000000000000004</v>
      </c>
      <c r="RI20" s="17">
        <v>4.2</v>
      </c>
      <c r="RJ20" s="17">
        <v>4.2</v>
      </c>
      <c r="RK20" s="17">
        <v>0.2</v>
      </c>
      <c r="RL20" s="17">
        <v>1.2</v>
      </c>
      <c r="RM20" s="17">
        <v>1.2</v>
      </c>
      <c r="RN20" s="17">
        <v>1.2</v>
      </c>
      <c r="RO20" s="17">
        <v>0</v>
      </c>
      <c r="RP20" s="17">
        <v>1.2</v>
      </c>
      <c r="RQ20" s="17">
        <v>1.2</v>
      </c>
      <c r="RR20" s="17">
        <v>1.2</v>
      </c>
      <c r="RS20" s="17">
        <v>0</v>
      </c>
      <c r="RT20" s="17">
        <v>3</v>
      </c>
      <c r="RU20" s="17">
        <v>2.8</v>
      </c>
      <c r="RV20" s="17">
        <v>2.8</v>
      </c>
      <c r="RW20" s="17">
        <v>0.2</v>
      </c>
      <c r="RX20" s="17">
        <v>0.2</v>
      </c>
      <c r="RY20" s="17"/>
      <c r="RZ20" s="17">
        <v>0.52500000000000002</v>
      </c>
      <c r="SA20" s="17">
        <v>-0.32500000000000001</v>
      </c>
      <c r="SB20" s="17">
        <v>2.4</v>
      </c>
      <c r="SC20" s="17">
        <v>2.4510000000000001</v>
      </c>
      <c r="SD20" s="17">
        <v>2.4510000000000001</v>
      </c>
      <c r="SE20" s="17">
        <v>-5.0999999999999997E-2</v>
      </c>
      <c r="SF20" s="17">
        <v>6.5</v>
      </c>
      <c r="SG20" s="17">
        <v>19.772780000000001</v>
      </c>
      <c r="SH20" s="17">
        <v>14.515079999999999</v>
      </c>
      <c r="SI20" s="17">
        <v>-8.0150799999999993</v>
      </c>
      <c r="SJ20" s="17">
        <v>1.2</v>
      </c>
      <c r="SK20" s="17">
        <v>1.08</v>
      </c>
      <c r="SL20" s="17">
        <v>1.08</v>
      </c>
      <c r="SM20" s="17">
        <v>0.12</v>
      </c>
      <c r="SN20" s="17"/>
      <c r="SO20" s="17">
        <v>0.4</v>
      </c>
      <c r="SP20" s="17">
        <v>0.4</v>
      </c>
      <c r="SQ20" s="17">
        <v>-0.4</v>
      </c>
      <c r="SR20" s="17">
        <v>7.2</v>
      </c>
      <c r="SS20" s="17">
        <v>3.9</v>
      </c>
      <c r="ST20" s="17">
        <v>3.9</v>
      </c>
      <c r="SU20" s="17">
        <v>3.3</v>
      </c>
      <c r="SV20" s="17">
        <v>3</v>
      </c>
      <c r="SW20" s="17">
        <v>3</v>
      </c>
      <c r="SX20" s="17">
        <v>3</v>
      </c>
      <c r="SY20" s="17">
        <v>0</v>
      </c>
      <c r="SZ20" s="17">
        <v>7.1</v>
      </c>
      <c r="TA20" s="17">
        <v>3.5</v>
      </c>
      <c r="TB20" s="17">
        <v>3.5</v>
      </c>
      <c r="TC20" s="17">
        <v>3.6</v>
      </c>
      <c r="TD20" s="17">
        <v>9.8000000000000007</v>
      </c>
      <c r="TE20" s="17">
        <v>5</v>
      </c>
      <c r="TF20" s="17">
        <v>5</v>
      </c>
      <c r="TG20" s="17">
        <v>4.8</v>
      </c>
      <c r="TH20" s="17">
        <v>9.9</v>
      </c>
      <c r="TI20" s="17">
        <v>10</v>
      </c>
      <c r="TJ20" s="17">
        <v>10</v>
      </c>
      <c r="TK20" s="17">
        <v>-0.1</v>
      </c>
      <c r="TL20" s="17">
        <v>27.3</v>
      </c>
      <c r="TM20" s="17">
        <v>19.861000000000001</v>
      </c>
      <c r="TN20" s="17">
        <v>19.861000000000001</v>
      </c>
      <c r="TO20" s="17">
        <v>7.4390000000000001</v>
      </c>
      <c r="TP20" s="17">
        <v>31.9</v>
      </c>
      <c r="TQ20" s="17">
        <v>26.204999999999998</v>
      </c>
      <c r="TR20" s="17">
        <v>26.204999999999998</v>
      </c>
      <c r="TS20" s="17">
        <v>5.6950000000000003</v>
      </c>
      <c r="TT20" s="17">
        <v>0</v>
      </c>
      <c r="TU20" s="17"/>
      <c r="TV20" s="17">
        <v>0.26200000000000001</v>
      </c>
      <c r="TW20" s="17">
        <v>-0.26200000000000001</v>
      </c>
      <c r="TX20" s="17">
        <v>9.6999999999999993</v>
      </c>
      <c r="TY20" s="17">
        <v>36.049999999999997</v>
      </c>
      <c r="TZ20" s="17">
        <v>36.049999999999997</v>
      </c>
      <c r="UA20" s="17">
        <v>-26.35</v>
      </c>
      <c r="UB20" s="17">
        <v>16.100000000000001</v>
      </c>
      <c r="UC20" s="17">
        <v>59.002000000000002</v>
      </c>
      <c r="UD20" s="17">
        <v>59.002000000000002</v>
      </c>
      <c r="UE20" s="17">
        <v>-42.902000000000001</v>
      </c>
      <c r="UF20" s="17">
        <v>1.2</v>
      </c>
      <c r="UG20" s="17">
        <v>1.601</v>
      </c>
      <c r="UH20" s="17">
        <v>1.601</v>
      </c>
      <c r="UI20" s="17">
        <v>-0.40100000000000002</v>
      </c>
      <c r="UJ20" s="17">
        <v>0</v>
      </c>
      <c r="UK20" s="17">
        <v>1.139</v>
      </c>
      <c r="UL20" s="17">
        <v>1.139</v>
      </c>
      <c r="UM20" s="17">
        <v>-1.139</v>
      </c>
      <c r="UN20" s="17">
        <v>10.5</v>
      </c>
      <c r="UO20" s="17">
        <v>11</v>
      </c>
      <c r="UP20" s="17">
        <v>4</v>
      </c>
      <c r="UQ20" s="17">
        <v>6.5</v>
      </c>
      <c r="UR20" s="17">
        <v>3.1</v>
      </c>
      <c r="US20" s="17">
        <v>3</v>
      </c>
      <c r="UT20" s="17">
        <v>2</v>
      </c>
      <c r="UU20" s="17">
        <v>1.1000000000000001</v>
      </c>
      <c r="UV20" s="17">
        <v>0</v>
      </c>
      <c r="UW20" s="17">
        <v>7.5</v>
      </c>
      <c r="UX20" s="17">
        <v>7.5</v>
      </c>
      <c r="UY20" s="17">
        <v>-7.5</v>
      </c>
      <c r="UZ20" s="17">
        <v>5.5</v>
      </c>
      <c r="VA20" s="17">
        <v>9</v>
      </c>
      <c r="VB20" s="17">
        <v>8</v>
      </c>
      <c r="VC20" s="17">
        <v>-2.5</v>
      </c>
      <c r="VD20" s="17">
        <v>7</v>
      </c>
      <c r="VE20" s="17">
        <v>10</v>
      </c>
      <c r="VF20" s="17">
        <v>10</v>
      </c>
      <c r="VG20" s="17">
        <v>-3</v>
      </c>
      <c r="VH20" s="17">
        <v>7.5</v>
      </c>
      <c r="VI20" s="17">
        <v>10</v>
      </c>
      <c r="VJ20" s="17">
        <v>10</v>
      </c>
      <c r="VK20" s="17">
        <v>-2.5</v>
      </c>
      <c r="VL20" s="17">
        <v>11.8</v>
      </c>
      <c r="VM20" s="17">
        <v>11.426</v>
      </c>
      <c r="VN20" s="17">
        <v>11.426</v>
      </c>
      <c r="VO20" s="17">
        <v>0.374</v>
      </c>
      <c r="VP20" s="17">
        <v>0.3</v>
      </c>
      <c r="VQ20" s="17"/>
      <c r="VR20" s="17"/>
      <c r="VS20" s="17">
        <v>0.3</v>
      </c>
      <c r="VT20" s="17">
        <v>0</v>
      </c>
      <c r="VU20" s="17"/>
      <c r="VV20" s="17">
        <v>0.81599999999999995</v>
      </c>
      <c r="VW20" s="17">
        <v>-0.81599999999999995</v>
      </c>
      <c r="VX20" s="17">
        <v>0.2</v>
      </c>
      <c r="VY20" s="17"/>
      <c r="VZ20" s="17">
        <v>4.6509999999999998</v>
      </c>
      <c r="WA20" s="17">
        <v>-4.4509999999999996</v>
      </c>
      <c r="WB20" s="17">
        <v>0.3</v>
      </c>
      <c r="WC20" s="17">
        <v>0.6</v>
      </c>
      <c r="WD20" s="17">
        <v>0.6</v>
      </c>
      <c r="WE20" s="17">
        <v>-0.3</v>
      </c>
      <c r="WF20" s="17">
        <v>0</v>
      </c>
      <c r="WG20" s="17">
        <v>5.8</v>
      </c>
      <c r="WH20" s="17">
        <v>15</v>
      </c>
      <c r="WI20" s="17">
        <v>-15</v>
      </c>
      <c r="WJ20" s="17">
        <v>0</v>
      </c>
      <c r="WK20" s="17">
        <v>6.5</v>
      </c>
      <c r="WL20" s="17">
        <v>11</v>
      </c>
      <c r="WM20" s="17">
        <v>-11</v>
      </c>
      <c r="WN20" s="17">
        <v>0</v>
      </c>
      <c r="WO20" s="17"/>
      <c r="WP20" s="17">
        <v>2.7</v>
      </c>
      <c r="WQ20" s="17">
        <v>-2.7</v>
      </c>
      <c r="WR20" s="17">
        <v>0</v>
      </c>
      <c r="WS20" s="17"/>
      <c r="WT20" s="17"/>
      <c r="WU20" s="17">
        <v>0</v>
      </c>
      <c r="WV20" s="17">
        <v>7.4</v>
      </c>
      <c r="WW20" s="17">
        <v>7.6</v>
      </c>
      <c r="WX20" s="17">
        <v>7.6</v>
      </c>
      <c r="WY20" s="17">
        <v>-0.2</v>
      </c>
      <c r="WZ20" s="17">
        <v>18.600000000000001</v>
      </c>
      <c r="XA20" s="17">
        <v>18.4466</v>
      </c>
      <c r="XB20" s="17">
        <v>18.4466</v>
      </c>
      <c r="XC20" s="17">
        <v>0.15340000000000001</v>
      </c>
      <c r="XD20" s="17">
        <v>9.1999999999999993</v>
      </c>
      <c r="XE20" s="17">
        <v>10.8</v>
      </c>
      <c r="XF20" s="17">
        <v>10.8</v>
      </c>
      <c r="XG20" s="17">
        <v>-1.6</v>
      </c>
      <c r="XH20" s="17">
        <v>28.5</v>
      </c>
      <c r="XI20" s="17">
        <v>29</v>
      </c>
      <c r="XJ20" s="17">
        <v>31.5</v>
      </c>
      <c r="XK20" s="17">
        <v>-3</v>
      </c>
      <c r="XL20" s="17">
        <v>0</v>
      </c>
      <c r="XM20" s="17">
        <v>29</v>
      </c>
      <c r="XN20" s="17">
        <v>31.5</v>
      </c>
      <c r="XO20" s="17">
        <v>-31.5</v>
      </c>
      <c r="XP20" s="17">
        <v>14.8</v>
      </c>
      <c r="XQ20" s="17">
        <v>14</v>
      </c>
      <c r="XR20" s="17">
        <v>14</v>
      </c>
      <c r="XS20" s="17">
        <v>0.8</v>
      </c>
      <c r="XT20" s="17">
        <v>17.600000000000001</v>
      </c>
      <c r="XU20" s="17">
        <v>19.263000000000002</v>
      </c>
      <c r="XV20" s="17">
        <v>19.263000000000002</v>
      </c>
      <c r="XW20" s="17">
        <v>-1.663</v>
      </c>
      <c r="XX20" s="17">
        <v>9.4</v>
      </c>
      <c r="XY20" s="17">
        <v>7.8</v>
      </c>
      <c r="XZ20" s="17">
        <v>7.8</v>
      </c>
      <c r="YA20" s="17">
        <v>1.6</v>
      </c>
      <c r="YB20" s="17">
        <v>9.98</v>
      </c>
      <c r="YC20" s="17">
        <v>7.4</v>
      </c>
      <c r="YD20" s="17">
        <v>7.4</v>
      </c>
      <c r="YE20" s="17">
        <v>2.58</v>
      </c>
    </row>
    <row r="21" spans="1:655" ht="24" customHeight="1" x14ac:dyDescent="0.25">
      <c r="A21" s="1"/>
      <c r="B21" s="16" t="s">
        <v>101</v>
      </c>
      <c r="C21" s="16" t="s">
        <v>883</v>
      </c>
      <c r="D21" s="17">
        <v>99.8</v>
      </c>
      <c r="E21" s="17">
        <v>101.60194</v>
      </c>
      <c r="F21" s="17">
        <v>101.60194</v>
      </c>
      <c r="G21" s="17">
        <v>-1.8019400000000001</v>
      </c>
      <c r="H21" s="17">
        <v>626.6</v>
      </c>
      <c r="I21" s="17">
        <v>594.17128000000002</v>
      </c>
      <c r="J21" s="17">
        <v>643.52629999999999</v>
      </c>
      <c r="K21" s="17">
        <v>-16.926300000000001</v>
      </c>
      <c r="L21" s="17">
        <v>142.9</v>
      </c>
      <c r="M21" s="17">
        <v>193.29447999999999</v>
      </c>
      <c r="N21" s="17">
        <v>209.35054</v>
      </c>
      <c r="O21" s="17">
        <v>-66.450540000000004</v>
      </c>
      <c r="P21" s="17"/>
      <c r="Q21" s="17"/>
      <c r="R21" s="17"/>
      <c r="S21" s="17">
        <v>0</v>
      </c>
      <c r="T21" s="17"/>
      <c r="U21" s="17"/>
      <c r="V21" s="17"/>
      <c r="W21" s="17">
        <v>0</v>
      </c>
      <c r="X21" s="17">
        <v>22.2</v>
      </c>
      <c r="Y21" s="17"/>
      <c r="Z21" s="17"/>
      <c r="AA21" s="17">
        <v>22.2</v>
      </c>
      <c r="AB21" s="17">
        <v>88.8</v>
      </c>
      <c r="AC21" s="17">
        <v>82.930400000000006</v>
      </c>
      <c r="AD21" s="17">
        <v>87.85</v>
      </c>
      <c r="AE21" s="17">
        <v>0.95</v>
      </c>
      <c r="AF21" s="17"/>
      <c r="AG21" s="17"/>
      <c r="AH21" s="17"/>
      <c r="AI21" s="17">
        <v>0</v>
      </c>
      <c r="AJ21" s="17"/>
      <c r="AK21" s="17"/>
      <c r="AL21" s="17"/>
      <c r="AM21" s="17">
        <v>0</v>
      </c>
      <c r="AN21" s="17">
        <v>143.18686</v>
      </c>
      <c r="AO21" s="17">
        <v>196.22801999999999</v>
      </c>
      <c r="AP21" s="17">
        <v>196.22801999999999</v>
      </c>
      <c r="AQ21" s="17">
        <v>-53.041159999999998</v>
      </c>
      <c r="AR21" s="17">
        <v>143.48425</v>
      </c>
      <c r="AS21" s="17">
        <v>196.22801999999999</v>
      </c>
      <c r="AT21" s="17">
        <v>196.22801999999999</v>
      </c>
      <c r="AU21" s="17">
        <v>-52.743769999999998</v>
      </c>
      <c r="AV21" s="17">
        <v>142.94550000000001</v>
      </c>
      <c r="AW21" s="17">
        <v>196.22801999999999</v>
      </c>
      <c r="AX21" s="17">
        <v>196.22801999999999</v>
      </c>
      <c r="AY21" s="17">
        <v>-53.282519999999998</v>
      </c>
      <c r="AZ21" s="17">
        <v>242.75140999999999</v>
      </c>
      <c r="BA21" s="17">
        <v>295.22593999999998</v>
      </c>
      <c r="BB21" s="17">
        <v>295.22593999999998</v>
      </c>
      <c r="BC21" s="17">
        <v>-52.474530000000001</v>
      </c>
      <c r="BD21" s="17">
        <v>217.92080000000001</v>
      </c>
      <c r="BE21" s="17">
        <v>208.07390000000001</v>
      </c>
      <c r="BF21" s="17">
        <v>208.07390000000001</v>
      </c>
      <c r="BG21" s="17">
        <v>9.8468999999999998</v>
      </c>
      <c r="BH21" s="17">
        <v>111.55538</v>
      </c>
      <c r="BI21" s="17">
        <v>104.34936999999999</v>
      </c>
      <c r="BJ21" s="17">
        <v>104.34936999999999</v>
      </c>
      <c r="BK21" s="17">
        <v>7.20601</v>
      </c>
      <c r="BL21" s="17">
        <v>375.5548</v>
      </c>
      <c r="BM21" s="17">
        <v>381.30579</v>
      </c>
      <c r="BN21" s="17">
        <v>152.0472</v>
      </c>
      <c r="BO21" s="17">
        <v>223.5076</v>
      </c>
      <c r="BP21" s="17">
        <v>3.1370900000000002</v>
      </c>
      <c r="BQ21" s="17">
        <v>4.4318400000000002</v>
      </c>
      <c r="BR21" s="17">
        <v>4.4318400000000002</v>
      </c>
      <c r="BS21" s="17">
        <v>-1.2947500000000001</v>
      </c>
      <c r="BT21" s="17"/>
      <c r="BU21" s="17"/>
      <c r="BV21" s="17"/>
      <c r="BW21" s="17">
        <v>0</v>
      </c>
      <c r="BX21" s="17"/>
      <c r="BY21" s="17"/>
      <c r="BZ21" s="17"/>
      <c r="CA21" s="17">
        <v>0</v>
      </c>
      <c r="CB21" s="17"/>
      <c r="CC21" s="17"/>
      <c r="CD21" s="17"/>
      <c r="CE21" s="17">
        <v>0</v>
      </c>
      <c r="CF21" s="17"/>
      <c r="CG21" s="17"/>
      <c r="CH21" s="17"/>
      <c r="CI21" s="17">
        <v>0</v>
      </c>
      <c r="CJ21" s="17">
        <v>136</v>
      </c>
      <c r="CK21" s="17">
        <v>120.1673</v>
      </c>
      <c r="CL21" s="17">
        <v>120.1673</v>
      </c>
      <c r="CM21" s="17">
        <v>15.832700000000001</v>
      </c>
      <c r="CN21" s="17">
        <v>5.7</v>
      </c>
      <c r="CO21" s="17">
        <v>5.1333399999999996</v>
      </c>
      <c r="CP21" s="17">
        <v>5.1333399999999996</v>
      </c>
      <c r="CQ21" s="17">
        <v>0.56666000000000005</v>
      </c>
      <c r="CR21" s="17">
        <v>0</v>
      </c>
      <c r="CS21" s="17">
        <v>2.8177599999999998</v>
      </c>
      <c r="CT21" s="17">
        <v>2.8177599999999998</v>
      </c>
      <c r="CU21" s="17">
        <v>-2.8177599999999998</v>
      </c>
      <c r="CV21" s="17">
        <v>0</v>
      </c>
      <c r="CW21" s="17"/>
      <c r="CX21" s="17"/>
      <c r="CY21" s="17">
        <v>0</v>
      </c>
      <c r="CZ21" s="17">
        <v>6.8</v>
      </c>
      <c r="DA21" s="17">
        <v>6.8787000000000003</v>
      </c>
      <c r="DB21" s="17">
        <v>6.8787000000000003</v>
      </c>
      <c r="DC21" s="17">
        <v>-7.8700000000000006E-2</v>
      </c>
      <c r="DD21" s="17">
        <v>9.4</v>
      </c>
      <c r="DE21" s="17">
        <v>14.919420000000001</v>
      </c>
      <c r="DF21" s="17">
        <v>11.2387</v>
      </c>
      <c r="DG21" s="17">
        <v>-1.8387</v>
      </c>
      <c r="DH21" s="17">
        <v>50.7</v>
      </c>
      <c r="DI21" s="17">
        <v>140.93728999999999</v>
      </c>
      <c r="DJ21" s="17">
        <v>79.712469999999996</v>
      </c>
      <c r="DK21" s="17">
        <v>-29.01247</v>
      </c>
      <c r="DL21" s="17"/>
      <c r="DM21" s="17"/>
      <c r="DN21" s="17"/>
      <c r="DO21" s="17">
        <v>0</v>
      </c>
      <c r="DP21" s="17"/>
      <c r="DQ21" s="17"/>
      <c r="DR21" s="17"/>
      <c r="DS21" s="17">
        <v>0</v>
      </c>
      <c r="DT21" s="17"/>
      <c r="DU21" s="17"/>
      <c r="DV21" s="17"/>
      <c r="DW21" s="17">
        <v>0</v>
      </c>
      <c r="DX21" s="17"/>
      <c r="DY21" s="17"/>
      <c r="DZ21" s="17"/>
      <c r="EA21" s="17">
        <v>0</v>
      </c>
      <c r="EB21" s="17">
        <v>99.6</v>
      </c>
      <c r="EC21" s="17">
        <v>91.030100000000004</v>
      </c>
      <c r="ED21" s="17">
        <v>74.933760000000007</v>
      </c>
      <c r="EE21" s="17">
        <v>24.666239999999998</v>
      </c>
      <c r="EF21" s="17">
        <v>98.2</v>
      </c>
      <c r="EG21" s="17">
        <v>62.918689999999998</v>
      </c>
      <c r="EH21" s="17">
        <v>110.26321</v>
      </c>
      <c r="EI21" s="17">
        <v>-12.06321</v>
      </c>
      <c r="EJ21" s="17"/>
      <c r="EK21" s="17"/>
      <c r="EL21" s="17"/>
      <c r="EM21" s="17">
        <v>0</v>
      </c>
      <c r="EN21" s="17"/>
      <c r="EO21" s="17"/>
      <c r="EP21" s="17"/>
      <c r="EQ21" s="17">
        <v>0</v>
      </c>
      <c r="ER21" s="17"/>
      <c r="ES21" s="17"/>
      <c r="ET21" s="17"/>
      <c r="EU21" s="17">
        <v>0</v>
      </c>
      <c r="EV21" s="17">
        <v>6.5</v>
      </c>
      <c r="EW21" s="17">
        <v>6.39</v>
      </c>
      <c r="EX21" s="17">
        <v>6.39</v>
      </c>
      <c r="EY21" s="17">
        <v>0.11</v>
      </c>
      <c r="EZ21" s="17">
        <v>151.30000000000001</v>
      </c>
      <c r="FA21" s="17"/>
      <c r="FB21" s="17">
        <v>150.51545999999999</v>
      </c>
      <c r="FC21" s="17">
        <v>0.78454000000000002</v>
      </c>
      <c r="FD21" s="17">
        <v>36.799999999999997</v>
      </c>
      <c r="FE21" s="17">
        <v>30.017749999999999</v>
      </c>
      <c r="FF21" s="17">
        <v>30.676880000000001</v>
      </c>
      <c r="FG21" s="17">
        <v>6.1231200000000001</v>
      </c>
      <c r="FH21" s="17">
        <v>119.7</v>
      </c>
      <c r="FI21" s="17">
        <v>53.398609999999998</v>
      </c>
      <c r="FJ21" s="17">
        <v>54.904119999999999</v>
      </c>
      <c r="FK21" s="17">
        <v>64.795879999999997</v>
      </c>
      <c r="FL21" s="17">
        <v>0</v>
      </c>
      <c r="FM21" s="17">
        <v>19.012820000000001</v>
      </c>
      <c r="FN21" s="17">
        <v>16.959009999999999</v>
      </c>
      <c r="FO21" s="17">
        <v>-16.959009999999999</v>
      </c>
      <c r="FP21" s="17">
        <v>18.2</v>
      </c>
      <c r="FQ21" s="17">
        <v>18.088999999999999</v>
      </c>
      <c r="FR21" s="17">
        <v>17.91338</v>
      </c>
      <c r="FS21" s="17">
        <v>0.28661999999999999</v>
      </c>
      <c r="FT21" s="17">
        <v>11.4</v>
      </c>
      <c r="FU21" s="17">
        <v>12</v>
      </c>
      <c r="FV21" s="17">
        <v>10.67961</v>
      </c>
      <c r="FW21" s="17">
        <v>0.72038999999999997</v>
      </c>
      <c r="FX21" s="17">
        <v>72.099999999999994</v>
      </c>
      <c r="FY21" s="17">
        <v>65.663929999999993</v>
      </c>
      <c r="FZ21" s="17">
        <v>65.663929999999993</v>
      </c>
      <c r="GA21" s="17">
        <v>6.43607</v>
      </c>
      <c r="GB21" s="17">
        <v>0</v>
      </c>
      <c r="GC21" s="17">
        <v>184.91498000000001</v>
      </c>
      <c r="GD21" s="17">
        <v>184.91498000000001</v>
      </c>
      <c r="GE21" s="17">
        <v>-184.91498000000001</v>
      </c>
      <c r="GF21" s="17">
        <v>122.3</v>
      </c>
      <c r="GG21" s="17">
        <v>184.91498000000001</v>
      </c>
      <c r="GH21" s="17">
        <v>184.91498000000001</v>
      </c>
      <c r="GI21" s="17">
        <v>-62.614980000000003</v>
      </c>
      <c r="GJ21" s="17">
        <v>76.8</v>
      </c>
      <c r="GK21" s="17">
        <v>185.47028</v>
      </c>
      <c r="GL21" s="17">
        <v>185.47028</v>
      </c>
      <c r="GM21" s="17">
        <v>-108.67028000000001</v>
      </c>
      <c r="GN21" s="17">
        <v>82.7</v>
      </c>
      <c r="GO21" s="17">
        <v>83.437330000000003</v>
      </c>
      <c r="GP21" s="17">
        <v>42.05301</v>
      </c>
      <c r="GQ21" s="17">
        <v>40.646990000000002</v>
      </c>
      <c r="GR21" s="17">
        <v>4</v>
      </c>
      <c r="GS21" s="17"/>
      <c r="GT21" s="17"/>
      <c r="GU21" s="17">
        <v>4</v>
      </c>
      <c r="GV21" s="17">
        <v>6.2</v>
      </c>
      <c r="GW21" s="17">
        <v>6.0884900000000002</v>
      </c>
      <c r="GX21" s="17">
        <v>6.8964100000000004</v>
      </c>
      <c r="GY21" s="17">
        <v>-0.69640999999999997</v>
      </c>
      <c r="GZ21" s="17">
        <v>11.6</v>
      </c>
      <c r="HA21" s="17">
        <v>12.00001</v>
      </c>
      <c r="HB21" s="17">
        <v>12</v>
      </c>
      <c r="HC21" s="17">
        <v>-0.4</v>
      </c>
      <c r="HD21" s="17">
        <v>28.1</v>
      </c>
      <c r="HE21" s="17">
        <v>30.81456</v>
      </c>
      <c r="HF21" s="17">
        <v>24.184270000000001</v>
      </c>
      <c r="HG21" s="17">
        <v>3.9157299999999999</v>
      </c>
      <c r="HH21" s="17">
        <v>0</v>
      </c>
      <c r="HI21" s="17">
        <v>1.97359</v>
      </c>
      <c r="HJ21" s="17">
        <v>1.97359</v>
      </c>
      <c r="HK21" s="17">
        <v>-1.97359</v>
      </c>
      <c r="HL21" s="17">
        <v>0</v>
      </c>
      <c r="HM21" s="17"/>
      <c r="HN21" s="17"/>
      <c r="HO21" s="17">
        <v>0</v>
      </c>
      <c r="HP21" s="17">
        <v>82.9</v>
      </c>
      <c r="HQ21" s="17">
        <v>85</v>
      </c>
      <c r="HR21" s="17">
        <v>53.818049999999999</v>
      </c>
      <c r="HS21" s="17">
        <v>29.081949999999999</v>
      </c>
      <c r="HT21" s="17"/>
      <c r="HU21" s="17"/>
      <c r="HV21" s="17"/>
      <c r="HW21" s="17">
        <v>0</v>
      </c>
      <c r="HX21" s="17"/>
      <c r="HY21" s="17"/>
      <c r="HZ21" s="17"/>
      <c r="IA21" s="17">
        <v>0</v>
      </c>
      <c r="IB21" s="17">
        <v>61.4</v>
      </c>
      <c r="IC21" s="17">
        <v>85.482569999999996</v>
      </c>
      <c r="ID21" s="17">
        <v>48.819429999999997</v>
      </c>
      <c r="IE21" s="17">
        <v>12.58057</v>
      </c>
      <c r="IF21" s="17"/>
      <c r="IG21" s="17"/>
      <c r="IH21" s="17"/>
      <c r="II21" s="17">
        <v>0</v>
      </c>
      <c r="IJ21" s="17"/>
      <c r="IK21" s="17"/>
      <c r="IL21" s="17"/>
      <c r="IM21" s="17">
        <v>0</v>
      </c>
      <c r="IN21" s="17">
        <v>45.8</v>
      </c>
      <c r="IO21" s="17"/>
      <c r="IP21" s="17"/>
      <c r="IQ21" s="17">
        <v>45.8</v>
      </c>
      <c r="IR21" s="17"/>
      <c r="IS21" s="17"/>
      <c r="IT21" s="17"/>
      <c r="IU21" s="17">
        <v>0</v>
      </c>
      <c r="IV21" s="17"/>
      <c r="IW21" s="17"/>
      <c r="IX21" s="17"/>
      <c r="IY21" s="17">
        <v>0</v>
      </c>
      <c r="IZ21" s="17"/>
      <c r="JA21" s="17"/>
      <c r="JB21" s="17"/>
      <c r="JC21" s="17">
        <v>0</v>
      </c>
      <c r="JD21" s="17">
        <v>65.7</v>
      </c>
      <c r="JE21" s="17">
        <v>64.999369999999999</v>
      </c>
      <c r="JF21" s="17">
        <v>16.49485</v>
      </c>
      <c r="JG21" s="17">
        <v>49.205150000000003</v>
      </c>
      <c r="JH21" s="17">
        <v>179.5</v>
      </c>
      <c r="JI21" s="17">
        <v>185.20578</v>
      </c>
      <c r="JJ21" s="17">
        <v>185.20578</v>
      </c>
      <c r="JK21" s="17">
        <v>-5.7057799999999999</v>
      </c>
      <c r="JL21" s="17">
        <v>177.3</v>
      </c>
      <c r="JM21" s="17">
        <v>185.20578</v>
      </c>
      <c r="JN21" s="17">
        <v>185.20578</v>
      </c>
      <c r="JO21" s="17">
        <v>-7.90578</v>
      </c>
      <c r="JP21" s="17">
        <v>200</v>
      </c>
      <c r="JQ21" s="17">
        <v>185.20578</v>
      </c>
      <c r="JR21" s="17">
        <v>185.20578</v>
      </c>
      <c r="JS21" s="17">
        <v>14.794219999999999</v>
      </c>
      <c r="JT21" s="17">
        <v>274.2</v>
      </c>
      <c r="JU21" s="17">
        <v>278.64292</v>
      </c>
      <c r="JV21" s="17">
        <v>278.64292</v>
      </c>
      <c r="JW21" s="17">
        <v>-4.44292</v>
      </c>
      <c r="JX21" s="17"/>
      <c r="JY21" s="17"/>
      <c r="JZ21" s="17"/>
      <c r="KA21" s="17">
        <v>0</v>
      </c>
      <c r="KB21" s="17"/>
      <c r="KC21" s="17"/>
      <c r="KD21" s="17"/>
      <c r="KE21" s="17">
        <v>0</v>
      </c>
      <c r="KF21" s="17">
        <v>0</v>
      </c>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0.4</v>
      </c>
      <c r="LE21" s="17">
        <v>0.63188999999999995</v>
      </c>
      <c r="LF21" s="17">
        <v>0.63188999999999995</v>
      </c>
      <c r="LG21" s="17">
        <v>-0.23189000000000001</v>
      </c>
      <c r="LH21" s="17">
        <v>78.400000000000006</v>
      </c>
      <c r="LI21" s="17">
        <v>114.51992</v>
      </c>
      <c r="LJ21" s="17">
        <v>114.51976999999999</v>
      </c>
      <c r="LK21" s="17">
        <v>-36.119770000000003</v>
      </c>
      <c r="LL21" s="17">
        <v>77.5</v>
      </c>
      <c r="LM21" s="17">
        <v>112.93566</v>
      </c>
      <c r="LN21" s="17">
        <v>76.263339999999999</v>
      </c>
      <c r="LO21" s="17">
        <v>1.2366600000000001</v>
      </c>
      <c r="LP21" s="17">
        <v>63.7</v>
      </c>
      <c r="LQ21" s="17">
        <v>67.133979999999994</v>
      </c>
      <c r="LR21" s="17">
        <v>67.133979999999994</v>
      </c>
      <c r="LS21" s="17">
        <v>-3.43398</v>
      </c>
      <c r="LT21" s="17">
        <v>78.8</v>
      </c>
      <c r="LU21" s="17">
        <v>78.567980000000006</v>
      </c>
      <c r="LV21" s="17">
        <v>65.984009999999998</v>
      </c>
      <c r="LW21" s="17">
        <v>12.815989999999999</v>
      </c>
      <c r="LX21" s="17">
        <v>24.9</v>
      </c>
      <c r="LY21" s="17">
        <v>29.951460000000001</v>
      </c>
      <c r="LZ21" s="17">
        <v>27.30705</v>
      </c>
      <c r="MA21" s="17">
        <v>-2.4070499999999999</v>
      </c>
      <c r="MB21" s="17"/>
      <c r="MC21" s="17"/>
      <c r="MD21" s="17"/>
      <c r="ME21" s="17">
        <v>0</v>
      </c>
      <c r="MF21" s="17"/>
      <c r="MG21" s="17"/>
      <c r="MH21" s="17"/>
      <c r="MI21" s="17">
        <v>0</v>
      </c>
      <c r="MJ21" s="17"/>
      <c r="MK21" s="17"/>
      <c r="ML21" s="17"/>
      <c r="MM21" s="17">
        <v>0</v>
      </c>
      <c r="MN21" s="17">
        <v>0</v>
      </c>
      <c r="MO21" s="17">
        <v>151.08876000000001</v>
      </c>
      <c r="MP21" s="17">
        <v>151.08886999999999</v>
      </c>
      <c r="MQ21" s="17">
        <v>-151.08886999999999</v>
      </c>
      <c r="MR21" s="17">
        <v>0</v>
      </c>
      <c r="MS21" s="17"/>
      <c r="MT21" s="17">
        <v>151.08886999999999</v>
      </c>
      <c r="MU21" s="17">
        <v>-151.08886999999999</v>
      </c>
      <c r="MV21" s="17">
        <v>0</v>
      </c>
      <c r="MW21" s="17">
        <v>151.54248000000001</v>
      </c>
      <c r="MX21" s="17">
        <v>151.54258999999999</v>
      </c>
      <c r="MY21" s="17">
        <v>-151.54258999999999</v>
      </c>
      <c r="MZ21" s="17">
        <v>102.9</v>
      </c>
      <c r="NA21" s="17"/>
      <c r="NB21" s="17"/>
      <c r="NC21" s="17">
        <v>102.9</v>
      </c>
      <c r="ND21" s="17"/>
      <c r="NE21" s="17"/>
      <c r="NF21" s="17"/>
      <c r="NG21" s="17">
        <v>0</v>
      </c>
      <c r="NH21" s="17"/>
      <c r="NI21" s="17"/>
      <c r="NJ21" s="17"/>
      <c r="NK21" s="17">
        <v>0</v>
      </c>
      <c r="NL21" s="17"/>
      <c r="NM21" s="17"/>
      <c r="NN21" s="17"/>
      <c r="NO21" s="17">
        <v>0</v>
      </c>
      <c r="NP21" s="17"/>
      <c r="NQ21" s="17"/>
      <c r="NR21" s="17"/>
      <c r="NS21" s="17">
        <v>0</v>
      </c>
      <c r="NT21" s="17">
        <v>50.4</v>
      </c>
      <c r="NU21" s="17">
        <v>50</v>
      </c>
      <c r="NV21" s="17">
        <v>213.11998</v>
      </c>
      <c r="NW21" s="17">
        <v>-162.71997999999999</v>
      </c>
      <c r="NX21" s="17">
        <v>0</v>
      </c>
      <c r="NY21" s="17"/>
      <c r="NZ21" s="17">
        <v>106.87999000000001</v>
      </c>
      <c r="OA21" s="17">
        <v>-106.87999000000001</v>
      </c>
      <c r="OB21" s="17">
        <v>0</v>
      </c>
      <c r="OC21" s="17"/>
      <c r="OD21" s="17">
        <v>3.5000000000000003E-2</v>
      </c>
      <c r="OE21" s="17">
        <v>-3.5000000000000003E-2</v>
      </c>
      <c r="OF21" s="17">
        <v>0</v>
      </c>
      <c r="OG21" s="17">
        <v>69.2</v>
      </c>
      <c r="OH21" s="17">
        <v>65.56</v>
      </c>
      <c r="OI21" s="17">
        <v>-65.56</v>
      </c>
      <c r="OJ21" s="17">
        <v>0</v>
      </c>
      <c r="OK21" s="17"/>
      <c r="OL21" s="17">
        <v>17.087</v>
      </c>
      <c r="OM21" s="17">
        <v>-17.087</v>
      </c>
      <c r="ON21" s="17">
        <v>15.1</v>
      </c>
      <c r="OO21" s="17">
        <v>13.926</v>
      </c>
      <c r="OP21" s="17">
        <v>13.926</v>
      </c>
      <c r="OQ21" s="17">
        <v>1.1739999999999999</v>
      </c>
      <c r="OR21" s="17">
        <v>0</v>
      </c>
      <c r="OS21" s="17"/>
      <c r="OT21" s="17"/>
      <c r="OU21" s="17">
        <v>0</v>
      </c>
      <c r="OV21" s="17">
        <v>5.3</v>
      </c>
      <c r="OW21" s="17">
        <v>5</v>
      </c>
      <c r="OX21" s="17">
        <v>5</v>
      </c>
      <c r="OY21" s="17">
        <v>0.3</v>
      </c>
      <c r="OZ21" s="17">
        <v>5.0999999999999996</v>
      </c>
      <c r="PA21" s="17"/>
      <c r="PB21" s="17"/>
      <c r="PC21" s="17">
        <v>5.0999999999999996</v>
      </c>
      <c r="PD21" s="17">
        <v>5.9</v>
      </c>
      <c r="PE21" s="17"/>
      <c r="PF21" s="17"/>
      <c r="PG21" s="17">
        <v>5.9</v>
      </c>
      <c r="PH21" s="17">
        <v>0</v>
      </c>
      <c r="PI21" s="17"/>
      <c r="PJ21" s="17"/>
      <c r="PK21" s="17">
        <v>0</v>
      </c>
      <c r="PL21" s="17">
        <v>0.5</v>
      </c>
      <c r="PM21" s="17">
        <v>0.7</v>
      </c>
      <c r="PN21" s="17">
        <v>0.7</v>
      </c>
      <c r="PO21" s="17">
        <v>-0.2</v>
      </c>
      <c r="PP21" s="17">
        <v>1.8</v>
      </c>
      <c r="PQ21" s="17">
        <v>1.82</v>
      </c>
      <c r="PR21" s="17">
        <v>1.82</v>
      </c>
      <c r="PS21" s="17">
        <v>-0.02</v>
      </c>
      <c r="PT21" s="17">
        <v>4.4000000000000004</v>
      </c>
      <c r="PU21" s="17">
        <v>4.4000000000000004</v>
      </c>
      <c r="PV21" s="17">
        <v>4.4000000000000004</v>
      </c>
      <c r="PW21" s="17">
        <v>0</v>
      </c>
      <c r="PX21" s="17">
        <v>15</v>
      </c>
      <c r="PY21" s="17">
        <v>16</v>
      </c>
      <c r="PZ21" s="17">
        <v>14.077669999999999</v>
      </c>
      <c r="QA21" s="17">
        <v>0.92232999999999998</v>
      </c>
      <c r="QB21" s="17">
        <v>4.4000000000000004</v>
      </c>
      <c r="QC21" s="17">
        <v>3.8</v>
      </c>
      <c r="QD21" s="17">
        <v>3.8</v>
      </c>
      <c r="QE21" s="17">
        <v>0.6</v>
      </c>
      <c r="QF21" s="17">
        <v>3.6</v>
      </c>
      <c r="QG21" s="17">
        <v>3.1</v>
      </c>
      <c r="QH21" s="17">
        <v>3.1</v>
      </c>
      <c r="QI21" s="17">
        <v>0.5</v>
      </c>
      <c r="QJ21" s="17">
        <v>3.4</v>
      </c>
      <c r="QK21" s="17">
        <v>3.4</v>
      </c>
      <c r="QL21" s="17">
        <v>3.4</v>
      </c>
      <c r="QM21" s="17">
        <v>0</v>
      </c>
      <c r="QN21" s="17">
        <v>17.600000000000001</v>
      </c>
      <c r="QO21" s="17">
        <v>16.990290000000002</v>
      </c>
      <c r="QP21" s="17">
        <v>16.990290000000002</v>
      </c>
      <c r="QQ21" s="17">
        <v>0.60970999999999997</v>
      </c>
      <c r="QR21" s="17">
        <v>12.2</v>
      </c>
      <c r="QS21" s="17"/>
      <c r="QT21" s="17">
        <v>6.444</v>
      </c>
      <c r="QU21" s="17">
        <v>5.7560000000000002</v>
      </c>
      <c r="QV21" s="17">
        <v>14.2</v>
      </c>
      <c r="QW21" s="17"/>
      <c r="QX21" s="17">
        <v>2.2629999999999999</v>
      </c>
      <c r="QY21" s="17">
        <v>11.936999999999999</v>
      </c>
      <c r="QZ21" s="17">
        <v>0</v>
      </c>
      <c r="RA21" s="17"/>
      <c r="RB21" s="17">
        <v>13.519</v>
      </c>
      <c r="RC21" s="17">
        <v>-13.519</v>
      </c>
      <c r="RD21" s="17">
        <v>0</v>
      </c>
      <c r="RE21" s="17"/>
      <c r="RF21" s="17">
        <v>37.094999999999999</v>
      </c>
      <c r="RG21" s="17">
        <v>-37.094999999999999</v>
      </c>
      <c r="RH21" s="17">
        <v>4.4000000000000004</v>
      </c>
      <c r="RI21" s="17">
        <v>4.2</v>
      </c>
      <c r="RJ21" s="17">
        <v>4.2</v>
      </c>
      <c r="RK21" s="17">
        <v>0.2</v>
      </c>
      <c r="RL21" s="17">
        <v>1.2</v>
      </c>
      <c r="RM21" s="17">
        <v>1.2</v>
      </c>
      <c r="RN21" s="17">
        <v>1.2</v>
      </c>
      <c r="RO21" s="17">
        <v>0</v>
      </c>
      <c r="RP21" s="17">
        <v>1.2</v>
      </c>
      <c r="RQ21" s="17">
        <v>1.2</v>
      </c>
      <c r="RR21" s="17">
        <v>1.2</v>
      </c>
      <c r="RS21" s="17">
        <v>0</v>
      </c>
      <c r="RT21" s="17">
        <v>3</v>
      </c>
      <c r="RU21" s="17">
        <v>2.8</v>
      </c>
      <c r="RV21" s="17">
        <v>2.8</v>
      </c>
      <c r="RW21" s="17">
        <v>0.2</v>
      </c>
      <c r="RX21" s="17">
        <v>0.9</v>
      </c>
      <c r="RY21" s="17"/>
      <c r="RZ21" s="17">
        <v>1.655</v>
      </c>
      <c r="SA21" s="17">
        <v>-0.755</v>
      </c>
      <c r="SB21" s="17">
        <v>2.6</v>
      </c>
      <c r="SC21" s="17">
        <v>2.4510000000000001</v>
      </c>
      <c r="SD21" s="17">
        <v>2.4510000000000001</v>
      </c>
      <c r="SE21" s="17">
        <v>0.14899999999999999</v>
      </c>
      <c r="SF21" s="17">
        <v>14.4</v>
      </c>
      <c r="SG21" s="17">
        <v>19.772780000000001</v>
      </c>
      <c r="SH21" s="17">
        <v>11.292310000000001</v>
      </c>
      <c r="SI21" s="17">
        <v>3.1076899999999998</v>
      </c>
      <c r="SJ21" s="17">
        <v>1.2</v>
      </c>
      <c r="SK21" s="17">
        <v>1.1200000000000001</v>
      </c>
      <c r="SL21" s="17">
        <v>1.1200000000000001</v>
      </c>
      <c r="SM21" s="17">
        <v>0.08</v>
      </c>
      <c r="SN21" s="17"/>
      <c r="SO21" s="17">
        <v>0.4</v>
      </c>
      <c r="SP21" s="17">
        <v>0.4</v>
      </c>
      <c r="SQ21" s="17">
        <v>-0.4</v>
      </c>
      <c r="SR21" s="17">
        <v>7.6</v>
      </c>
      <c r="SS21" s="17">
        <v>3.9</v>
      </c>
      <c r="ST21" s="17">
        <v>3.9</v>
      </c>
      <c r="SU21" s="17">
        <v>3.7</v>
      </c>
      <c r="SV21" s="17">
        <v>3</v>
      </c>
      <c r="SW21" s="17">
        <v>3</v>
      </c>
      <c r="SX21" s="17">
        <v>3</v>
      </c>
      <c r="SY21" s="17">
        <v>0</v>
      </c>
      <c r="SZ21" s="17">
        <v>7</v>
      </c>
      <c r="TA21" s="17">
        <v>3.5</v>
      </c>
      <c r="TB21" s="17">
        <v>3.5</v>
      </c>
      <c r="TC21" s="17">
        <v>3.5</v>
      </c>
      <c r="TD21" s="17">
        <v>9.8000000000000007</v>
      </c>
      <c r="TE21" s="17">
        <v>5</v>
      </c>
      <c r="TF21" s="17">
        <v>5</v>
      </c>
      <c r="TG21" s="17">
        <v>4.8</v>
      </c>
      <c r="TH21" s="17">
        <v>9.8000000000000007</v>
      </c>
      <c r="TI21" s="17">
        <v>10</v>
      </c>
      <c r="TJ21" s="17">
        <v>10</v>
      </c>
      <c r="TK21" s="17">
        <v>-0.2</v>
      </c>
      <c r="TL21" s="17">
        <v>26.2</v>
      </c>
      <c r="TM21" s="17">
        <v>19.699000000000002</v>
      </c>
      <c r="TN21" s="17">
        <v>19.699000000000002</v>
      </c>
      <c r="TO21" s="17">
        <v>6.5010000000000003</v>
      </c>
      <c r="TP21" s="17">
        <v>25.6</v>
      </c>
      <c r="TQ21" s="17">
        <v>24.050999999999998</v>
      </c>
      <c r="TR21" s="17">
        <v>24.050999999999998</v>
      </c>
      <c r="TS21" s="17">
        <v>1.5489999999999999</v>
      </c>
      <c r="TT21" s="17">
        <v>0</v>
      </c>
      <c r="TU21" s="17"/>
      <c r="TV21" s="17">
        <v>7.0709999999999997</v>
      </c>
      <c r="TW21" s="17">
        <v>-7.0709999999999997</v>
      </c>
      <c r="TX21" s="17">
        <v>10.8</v>
      </c>
      <c r="TY21" s="17">
        <v>37.668999999999997</v>
      </c>
      <c r="TZ21" s="17">
        <v>37.668999999999997</v>
      </c>
      <c r="UA21" s="17">
        <v>-26.869</v>
      </c>
      <c r="UB21" s="17">
        <v>18.100000000000001</v>
      </c>
      <c r="UC21" s="17">
        <v>58.573</v>
      </c>
      <c r="UD21" s="17">
        <v>58.573</v>
      </c>
      <c r="UE21" s="17">
        <v>-40.472999999999999</v>
      </c>
      <c r="UF21" s="17">
        <v>2.4</v>
      </c>
      <c r="UG21" s="17">
        <v>1.587</v>
      </c>
      <c r="UH21" s="17">
        <v>1.587</v>
      </c>
      <c r="UI21" s="17">
        <v>0.81299999999999994</v>
      </c>
      <c r="UJ21" s="17">
        <v>0</v>
      </c>
      <c r="UK21" s="17">
        <v>1.2909999999999999</v>
      </c>
      <c r="UL21" s="17">
        <v>1.2909999999999999</v>
      </c>
      <c r="UM21" s="17">
        <v>-1.2909999999999999</v>
      </c>
      <c r="UN21" s="17">
        <v>10.5</v>
      </c>
      <c r="UO21" s="17">
        <v>11</v>
      </c>
      <c r="UP21" s="17">
        <v>4</v>
      </c>
      <c r="UQ21" s="17">
        <v>6.5</v>
      </c>
      <c r="UR21" s="17">
        <v>3.1</v>
      </c>
      <c r="US21" s="17">
        <v>3</v>
      </c>
      <c r="UT21" s="17">
        <v>2</v>
      </c>
      <c r="UU21" s="17">
        <v>1.1000000000000001</v>
      </c>
      <c r="UV21" s="17">
        <v>0</v>
      </c>
      <c r="UW21" s="17">
        <v>7.5</v>
      </c>
      <c r="UX21" s="17">
        <v>7.5</v>
      </c>
      <c r="UY21" s="17">
        <v>-7.5</v>
      </c>
      <c r="UZ21" s="17">
        <v>5</v>
      </c>
      <c r="VA21" s="17">
        <v>9</v>
      </c>
      <c r="VB21" s="17">
        <v>8</v>
      </c>
      <c r="VC21" s="17">
        <v>-3</v>
      </c>
      <c r="VD21" s="17">
        <v>7</v>
      </c>
      <c r="VE21" s="17">
        <v>10</v>
      </c>
      <c r="VF21" s="17">
        <v>10</v>
      </c>
      <c r="VG21" s="17">
        <v>-3</v>
      </c>
      <c r="VH21" s="17">
        <v>7.5</v>
      </c>
      <c r="VI21" s="17">
        <v>10</v>
      </c>
      <c r="VJ21" s="17">
        <v>10</v>
      </c>
      <c r="VK21" s="17">
        <v>-2.5</v>
      </c>
      <c r="VL21" s="17">
        <v>11.7</v>
      </c>
      <c r="VM21" s="17">
        <v>11.239000000000001</v>
      </c>
      <c r="VN21" s="17">
        <v>11.239000000000001</v>
      </c>
      <c r="VO21" s="17">
        <v>0.46100000000000002</v>
      </c>
      <c r="VP21" s="17">
        <v>29.9</v>
      </c>
      <c r="VQ21" s="17"/>
      <c r="VR21" s="17">
        <v>22.385999999999999</v>
      </c>
      <c r="VS21" s="17">
        <v>7.5140000000000002</v>
      </c>
      <c r="VT21" s="17">
        <v>0.4</v>
      </c>
      <c r="VU21" s="17"/>
      <c r="VV21" s="17">
        <v>6.4770000000000003</v>
      </c>
      <c r="VW21" s="17">
        <v>-6.077</v>
      </c>
      <c r="VX21" s="17">
        <v>11.7</v>
      </c>
      <c r="VY21" s="17"/>
      <c r="VZ21" s="17">
        <v>40.417999999999999</v>
      </c>
      <c r="WA21" s="17">
        <v>-28.718</v>
      </c>
      <c r="WB21" s="17">
        <v>0.3</v>
      </c>
      <c r="WC21" s="17">
        <v>0.6</v>
      </c>
      <c r="WD21" s="17">
        <v>0.6</v>
      </c>
      <c r="WE21" s="17">
        <v>-0.3</v>
      </c>
      <c r="WF21" s="17">
        <v>0</v>
      </c>
      <c r="WG21" s="17">
        <v>5.2</v>
      </c>
      <c r="WH21" s="17">
        <v>14</v>
      </c>
      <c r="WI21" s="17">
        <v>-14</v>
      </c>
      <c r="WJ21" s="17">
        <v>0</v>
      </c>
      <c r="WK21" s="17">
        <v>7.1</v>
      </c>
      <c r="WL21" s="17">
        <v>10</v>
      </c>
      <c r="WM21" s="17">
        <v>-10</v>
      </c>
      <c r="WN21" s="17">
        <v>3.7</v>
      </c>
      <c r="WO21" s="17"/>
      <c r="WP21" s="17">
        <v>29.055</v>
      </c>
      <c r="WQ21" s="17">
        <v>-25.355</v>
      </c>
      <c r="WR21" s="17">
        <v>0.5</v>
      </c>
      <c r="WS21" s="17"/>
      <c r="WT21" s="17"/>
      <c r="WU21" s="17">
        <v>0.5</v>
      </c>
      <c r="WV21" s="17">
        <v>7.5</v>
      </c>
      <c r="WW21" s="17">
        <v>7.6</v>
      </c>
      <c r="WX21" s="17">
        <v>7.6</v>
      </c>
      <c r="WY21" s="17">
        <v>-0.1</v>
      </c>
      <c r="WZ21" s="17">
        <v>18.3</v>
      </c>
      <c r="XA21" s="17">
        <v>18.4466</v>
      </c>
      <c r="XB21" s="17">
        <v>18.4466</v>
      </c>
      <c r="XC21" s="17">
        <v>-0.14660000000000001</v>
      </c>
      <c r="XD21" s="17">
        <v>9.5</v>
      </c>
      <c r="XE21" s="17">
        <v>10.8</v>
      </c>
      <c r="XF21" s="17">
        <v>10.8</v>
      </c>
      <c r="XG21" s="17">
        <v>-1.3</v>
      </c>
      <c r="XH21" s="17">
        <v>30</v>
      </c>
      <c r="XI21" s="17">
        <v>29</v>
      </c>
      <c r="XJ21" s="17">
        <v>31.5</v>
      </c>
      <c r="XK21" s="17">
        <v>-1.5</v>
      </c>
      <c r="XL21" s="17">
        <v>11.7</v>
      </c>
      <c r="XM21" s="17">
        <v>29</v>
      </c>
      <c r="XN21" s="17">
        <v>31.5</v>
      </c>
      <c r="XO21" s="17">
        <v>-19.8</v>
      </c>
      <c r="XP21" s="17">
        <v>14.7</v>
      </c>
      <c r="XQ21" s="17">
        <v>14</v>
      </c>
      <c r="XR21" s="17">
        <v>14</v>
      </c>
      <c r="XS21" s="17">
        <v>0.7</v>
      </c>
      <c r="XT21" s="17">
        <v>17.600000000000001</v>
      </c>
      <c r="XU21" s="17">
        <v>19.263000000000002</v>
      </c>
      <c r="XV21" s="17">
        <v>19.263000000000002</v>
      </c>
      <c r="XW21" s="17">
        <v>-1.663</v>
      </c>
      <c r="XX21" s="17">
        <v>8.4</v>
      </c>
      <c r="XY21" s="17">
        <v>7.8</v>
      </c>
      <c r="XZ21" s="17">
        <v>7.8</v>
      </c>
      <c r="YA21" s="17">
        <v>0.6</v>
      </c>
      <c r="YB21" s="17">
        <v>9.43</v>
      </c>
      <c r="YC21" s="17">
        <v>7.4</v>
      </c>
      <c r="YD21" s="17">
        <v>7.4</v>
      </c>
      <c r="YE21" s="17">
        <v>2.0299999999999998</v>
      </c>
    </row>
    <row r="22" spans="1:655" ht="24" customHeight="1" x14ac:dyDescent="0.25">
      <c r="A22" s="1"/>
      <c r="B22" s="16" t="s">
        <v>101</v>
      </c>
      <c r="C22" s="16" t="s">
        <v>884</v>
      </c>
      <c r="D22" s="17">
        <v>95.8</v>
      </c>
      <c r="E22" s="17">
        <v>101.60194</v>
      </c>
      <c r="F22" s="17">
        <v>101.60194</v>
      </c>
      <c r="G22" s="17">
        <v>-5.8019400000000001</v>
      </c>
      <c r="H22" s="17">
        <v>619.6</v>
      </c>
      <c r="I22" s="17">
        <v>635.88252999999997</v>
      </c>
      <c r="J22" s="17">
        <v>643.52629999999999</v>
      </c>
      <c r="K22" s="17">
        <v>-23.926300000000001</v>
      </c>
      <c r="L22" s="17">
        <v>141.9</v>
      </c>
      <c r="M22" s="17">
        <v>206.86389</v>
      </c>
      <c r="N22" s="17">
        <v>209.35054</v>
      </c>
      <c r="O22" s="17">
        <v>-67.450540000000004</v>
      </c>
      <c r="P22" s="17"/>
      <c r="Q22" s="17"/>
      <c r="R22" s="17"/>
      <c r="S22" s="17">
        <v>0</v>
      </c>
      <c r="T22" s="17"/>
      <c r="U22" s="17"/>
      <c r="V22" s="17"/>
      <c r="W22" s="17">
        <v>0</v>
      </c>
      <c r="X22" s="17">
        <v>29.1</v>
      </c>
      <c r="Y22" s="17">
        <v>18.744260000000001</v>
      </c>
      <c r="Z22" s="17"/>
      <c r="AA22" s="17">
        <v>29.1</v>
      </c>
      <c r="AB22" s="17">
        <v>88.6</v>
      </c>
      <c r="AC22" s="17">
        <v>82.930400000000006</v>
      </c>
      <c r="AD22" s="17">
        <v>87.85</v>
      </c>
      <c r="AE22" s="17">
        <v>0.75</v>
      </c>
      <c r="AF22" s="17"/>
      <c r="AG22" s="17"/>
      <c r="AH22" s="17"/>
      <c r="AI22" s="17">
        <v>0</v>
      </c>
      <c r="AJ22" s="17"/>
      <c r="AK22" s="17"/>
      <c r="AL22" s="17"/>
      <c r="AM22" s="17">
        <v>0</v>
      </c>
      <c r="AN22" s="17">
        <v>143.37943999999999</v>
      </c>
      <c r="AO22" s="17">
        <v>196.22801999999999</v>
      </c>
      <c r="AP22" s="17">
        <v>196.22801999999999</v>
      </c>
      <c r="AQ22" s="17">
        <v>-52.848579999999998</v>
      </c>
      <c r="AR22" s="17">
        <v>143.89597000000001</v>
      </c>
      <c r="AS22" s="17">
        <v>196.22801999999999</v>
      </c>
      <c r="AT22" s="17">
        <v>196.22801999999999</v>
      </c>
      <c r="AU22" s="17">
        <v>-52.332050000000002</v>
      </c>
      <c r="AV22" s="17">
        <v>142.98562000000001</v>
      </c>
      <c r="AW22" s="17">
        <v>196.22801999999999</v>
      </c>
      <c r="AX22" s="17">
        <v>196.22801999999999</v>
      </c>
      <c r="AY22" s="17">
        <v>-53.242400000000004</v>
      </c>
      <c r="AZ22" s="17">
        <v>240.28944999999999</v>
      </c>
      <c r="BA22" s="17">
        <v>295.22593999999998</v>
      </c>
      <c r="BB22" s="17">
        <v>295.22593999999998</v>
      </c>
      <c r="BC22" s="17">
        <v>-54.936489999999999</v>
      </c>
      <c r="BD22" s="17">
        <v>218.55833999999999</v>
      </c>
      <c r="BE22" s="17">
        <v>208.07390000000001</v>
      </c>
      <c r="BF22" s="17">
        <v>208.07390000000001</v>
      </c>
      <c r="BG22" s="17">
        <v>10.484439999999999</v>
      </c>
      <c r="BH22" s="17">
        <v>111.48912</v>
      </c>
      <c r="BI22" s="17">
        <v>104.34936999999999</v>
      </c>
      <c r="BJ22" s="17">
        <v>104.34936999999999</v>
      </c>
      <c r="BK22" s="17">
        <v>7.1397500000000003</v>
      </c>
      <c r="BL22" s="17">
        <v>361.24340999999998</v>
      </c>
      <c r="BM22" s="17">
        <v>379.76146</v>
      </c>
      <c r="BN22" s="17">
        <v>76.259389999999996</v>
      </c>
      <c r="BO22" s="17">
        <v>284.98401999999999</v>
      </c>
      <c r="BP22" s="17">
        <v>2.90924</v>
      </c>
      <c r="BQ22" s="17">
        <v>4.4318400000000002</v>
      </c>
      <c r="BR22" s="17">
        <v>4.4318400000000002</v>
      </c>
      <c r="BS22" s="17">
        <v>-1.5226</v>
      </c>
      <c r="BT22" s="17"/>
      <c r="BU22" s="17"/>
      <c r="BV22" s="17"/>
      <c r="BW22" s="17">
        <v>0</v>
      </c>
      <c r="BX22" s="17"/>
      <c r="BY22" s="17"/>
      <c r="BZ22" s="17"/>
      <c r="CA22" s="17">
        <v>0</v>
      </c>
      <c r="CB22" s="17"/>
      <c r="CC22" s="17"/>
      <c r="CD22" s="17"/>
      <c r="CE22" s="17">
        <v>0</v>
      </c>
      <c r="CF22" s="17"/>
      <c r="CG22" s="17"/>
      <c r="CH22" s="17"/>
      <c r="CI22" s="17">
        <v>0</v>
      </c>
      <c r="CJ22" s="17">
        <v>130.4</v>
      </c>
      <c r="CK22" s="17">
        <v>120.1673</v>
      </c>
      <c r="CL22" s="17">
        <v>120.1673</v>
      </c>
      <c r="CM22" s="17">
        <v>10.232699999999999</v>
      </c>
      <c r="CN22" s="17">
        <v>8</v>
      </c>
      <c r="CO22" s="17">
        <v>5.1333399999999996</v>
      </c>
      <c r="CP22" s="17">
        <v>5.1333399999999996</v>
      </c>
      <c r="CQ22" s="17">
        <v>2.86666</v>
      </c>
      <c r="CR22" s="17">
        <v>0</v>
      </c>
      <c r="CS22" s="17">
        <v>2.8177599999999998</v>
      </c>
      <c r="CT22" s="17">
        <v>2.8177599999999998</v>
      </c>
      <c r="CU22" s="17">
        <v>-2.8177599999999998</v>
      </c>
      <c r="CV22" s="17">
        <v>0</v>
      </c>
      <c r="CW22" s="17"/>
      <c r="CX22" s="17"/>
      <c r="CY22" s="17">
        <v>0</v>
      </c>
      <c r="CZ22" s="17">
        <v>6.8</v>
      </c>
      <c r="DA22" s="17">
        <v>6.8787000000000003</v>
      </c>
      <c r="DB22" s="17">
        <v>6.8787000000000003</v>
      </c>
      <c r="DC22" s="17">
        <v>-7.8700000000000006E-2</v>
      </c>
      <c r="DD22" s="17">
        <v>9.4</v>
      </c>
      <c r="DE22" s="17">
        <v>14.919420000000001</v>
      </c>
      <c r="DF22" s="17">
        <v>11.2387</v>
      </c>
      <c r="DG22" s="17">
        <v>-1.8387</v>
      </c>
      <c r="DH22" s="17">
        <v>81.599999999999994</v>
      </c>
      <c r="DI22" s="17">
        <v>77.777860000000004</v>
      </c>
      <c r="DJ22" s="17">
        <v>72.631690000000006</v>
      </c>
      <c r="DK22" s="17">
        <v>8.9683100000000007</v>
      </c>
      <c r="DL22" s="17"/>
      <c r="DM22" s="17"/>
      <c r="DN22" s="17"/>
      <c r="DO22" s="17">
        <v>0</v>
      </c>
      <c r="DP22" s="17"/>
      <c r="DQ22" s="17"/>
      <c r="DR22" s="17"/>
      <c r="DS22" s="17">
        <v>0</v>
      </c>
      <c r="DT22" s="17"/>
      <c r="DU22" s="17"/>
      <c r="DV22" s="17"/>
      <c r="DW22" s="17">
        <v>0</v>
      </c>
      <c r="DX22" s="17"/>
      <c r="DY22" s="17"/>
      <c r="DZ22" s="17"/>
      <c r="EA22" s="17">
        <v>0</v>
      </c>
      <c r="EB22" s="17">
        <v>78.2</v>
      </c>
      <c r="EC22" s="17">
        <v>69.768020000000007</v>
      </c>
      <c r="ED22" s="17">
        <v>67.071789999999993</v>
      </c>
      <c r="EE22" s="17">
        <v>11.128209999999999</v>
      </c>
      <c r="EF22" s="17">
        <v>68.7</v>
      </c>
      <c r="EG22" s="17">
        <v>20.618559999999999</v>
      </c>
      <c r="EH22" s="17">
        <v>110.26321</v>
      </c>
      <c r="EI22" s="17">
        <v>-41.563209999999998</v>
      </c>
      <c r="EJ22" s="17"/>
      <c r="EK22" s="17"/>
      <c r="EL22" s="17"/>
      <c r="EM22" s="17">
        <v>0</v>
      </c>
      <c r="EN22" s="17"/>
      <c r="EO22" s="17"/>
      <c r="EP22" s="17"/>
      <c r="EQ22" s="17">
        <v>0</v>
      </c>
      <c r="ER22" s="17"/>
      <c r="ES22" s="17"/>
      <c r="ET22" s="17"/>
      <c r="EU22" s="17">
        <v>0</v>
      </c>
      <c r="EV22" s="17">
        <v>6.5</v>
      </c>
      <c r="EW22" s="17">
        <v>6.39</v>
      </c>
      <c r="EX22" s="17">
        <v>6.39</v>
      </c>
      <c r="EY22" s="17">
        <v>0.11</v>
      </c>
      <c r="EZ22" s="17">
        <v>150.5</v>
      </c>
      <c r="FA22" s="17"/>
      <c r="FB22" s="17">
        <v>150.51545999999999</v>
      </c>
      <c r="FC22" s="17">
        <v>-1.546E-2</v>
      </c>
      <c r="FD22" s="17">
        <v>37.700000000000003</v>
      </c>
      <c r="FE22" s="17">
        <v>30.017749999999999</v>
      </c>
      <c r="FF22" s="17">
        <v>30.676880000000001</v>
      </c>
      <c r="FG22" s="17">
        <v>7.0231199999999996</v>
      </c>
      <c r="FH22" s="17">
        <v>135</v>
      </c>
      <c r="FI22" s="17">
        <v>55.512720000000002</v>
      </c>
      <c r="FJ22" s="17">
        <v>66.304550000000006</v>
      </c>
      <c r="FK22" s="17">
        <v>68.695449999999994</v>
      </c>
      <c r="FL22" s="17">
        <v>0</v>
      </c>
      <c r="FM22" s="17">
        <v>19.012820000000001</v>
      </c>
      <c r="FN22" s="17">
        <v>16.959009999999999</v>
      </c>
      <c r="FO22" s="17">
        <v>-16.959009999999999</v>
      </c>
      <c r="FP22" s="17">
        <v>18.2</v>
      </c>
      <c r="FQ22" s="17">
        <v>18.088999999999999</v>
      </c>
      <c r="FR22" s="17">
        <v>17.91338</v>
      </c>
      <c r="FS22" s="17">
        <v>0.28661999999999999</v>
      </c>
      <c r="FT22" s="17">
        <v>11.4</v>
      </c>
      <c r="FU22" s="17">
        <v>12</v>
      </c>
      <c r="FV22" s="17">
        <v>10.67961</v>
      </c>
      <c r="FW22" s="17">
        <v>0.72038999999999997</v>
      </c>
      <c r="FX22" s="17">
        <v>67</v>
      </c>
      <c r="FY22" s="17">
        <v>65.663929999999993</v>
      </c>
      <c r="FZ22" s="17">
        <v>65.663929999999993</v>
      </c>
      <c r="GA22" s="17">
        <v>1.3360700000000001</v>
      </c>
      <c r="GB22" s="17">
        <v>0</v>
      </c>
      <c r="GC22" s="17">
        <v>184.91498000000001</v>
      </c>
      <c r="GD22" s="17">
        <v>184.91498000000001</v>
      </c>
      <c r="GE22" s="17">
        <v>-184.91498000000001</v>
      </c>
      <c r="GF22" s="17">
        <v>118.8</v>
      </c>
      <c r="GG22" s="17">
        <v>184.91498000000001</v>
      </c>
      <c r="GH22" s="17">
        <v>184.91498000000001</v>
      </c>
      <c r="GI22" s="17">
        <v>-66.114980000000003</v>
      </c>
      <c r="GJ22" s="17">
        <v>74.3</v>
      </c>
      <c r="GK22" s="17">
        <v>185.47028</v>
      </c>
      <c r="GL22" s="17">
        <v>185.47028</v>
      </c>
      <c r="GM22" s="17">
        <v>-111.17028000000001</v>
      </c>
      <c r="GN22" s="17">
        <v>80.3</v>
      </c>
      <c r="GO22" s="17">
        <v>83.437309999999997</v>
      </c>
      <c r="GP22" s="17">
        <v>42.05301</v>
      </c>
      <c r="GQ22" s="17">
        <v>38.246989999999997</v>
      </c>
      <c r="GR22" s="17">
        <v>4</v>
      </c>
      <c r="GS22" s="17"/>
      <c r="GT22" s="17"/>
      <c r="GU22" s="17">
        <v>4</v>
      </c>
      <c r="GV22" s="17">
        <v>6.1</v>
      </c>
      <c r="GW22" s="17">
        <v>6.0884900000000002</v>
      </c>
      <c r="GX22" s="17">
        <v>6.8964100000000004</v>
      </c>
      <c r="GY22" s="17">
        <v>-0.79640999999999995</v>
      </c>
      <c r="GZ22" s="17">
        <v>10.7</v>
      </c>
      <c r="HA22" s="17">
        <v>12.00001</v>
      </c>
      <c r="HB22" s="17">
        <v>12</v>
      </c>
      <c r="HC22" s="17">
        <v>-1.3</v>
      </c>
      <c r="HD22" s="17">
        <v>24.3</v>
      </c>
      <c r="HE22" s="17">
        <v>30.81456</v>
      </c>
      <c r="HF22" s="17">
        <v>24.957470000000001</v>
      </c>
      <c r="HG22" s="17">
        <v>-0.65747</v>
      </c>
      <c r="HH22" s="17">
        <v>0</v>
      </c>
      <c r="HI22" s="17">
        <v>1.97359</v>
      </c>
      <c r="HJ22" s="17">
        <v>1.97359</v>
      </c>
      <c r="HK22" s="17">
        <v>-1.97359</v>
      </c>
      <c r="HL22" s="17">
        <v>0</v>
      </c>
      <c r="HM22" s="17"/>
      <c r="HN22" s="17"/>
      <c r="HO22" s="17">
        <v>0</v>
      </c>
      <c r="HP22" s="17">
        <v>81.5</v>
      </c>
      <c r="HQ22" s="17">
        <v>84.999989999999997</v>
      </c>
      <c r="HR22" s="17">
        <v>25</v>
      </c>
      <c r="HS22" s="17">
        <v>56.5</v>
      </c>
      <c r="HT22" s="17"/>
      <c r="HU22" s="17"/>
      <c r="HV22" s="17"/>
      <c r="HW22" s="17">
        <v>0</v>
      </c>
      <c r="HX22" s="17"/>
      <c r="HY22" s="17"/>
      <c r="HZ22" s="17"/>
      <c r="IA22" s="17">
        <v>0</v>
      </c>
      <c r="IB22" s="17">
        <v>59.4</v>
      </c>
      <c r="IC22" s="17">
        <v>46.519680000000001</v>
      </c>
      <c r="ID22" s="17">
        <v>45.643749999999997</v>
      </c>
      <c r="IE22" s="17">
        <v>13.75625</v>
      </c>
      <c r="IF22" s="17"/>
      <c r="IG22" s="17"/>
      <c r="IH22" s="17"/>
      <c r="II22" s="17">
        <v>0</v>
      </c>
      <c r="IJ22" s="17"/>
      <c r="IK22" s="17"/>
      <c r="IL22" s="17"/>
      <c r="IM22" s="17">
        <v>0</v>
      </c>
      <c r="IN22" s="17">
        <v>47</v>
      </c>
      <c r="IO22" s="17"/>
      <c r="IP22" s="17"/>
      <c r="IQ22" s="17">
        <v>47</v>
      </c>
      <c r="IR22" s="17"/>
      <c r="IS22" s="17"/>
      <c r="IT22" s="17"/>
      <c r="IU22" s="17">
        <v>0</v>
      </c>
      <c r="IV22" s="17"/>
      <c r="IW22" s="17"/>
      <c r="IX22" s="17"/>
      <c r="IY22" s="17">
        <v>0</v>
      </c>
      <c r="IZ22" s="17"/>
      <c r="JA22" s="17"/>
      <c r="JB22" s="17"/>
      <c r="JC22" s="17">
        <v>0</v>
      </c>
      <c r="JD22" s="17">
        <v>63.8</v>
      </c>
      <c r="JE22" s="17">
        <v>64.999350000000007</v>
      </c>
      <c r="JF22" s="17">
        <v>16.49485</v>
      </c>
      <c r="JG22" s="17">
        <v>47.305149999999998</v>
      </c>
      <c r="JH22" s="17">
        <v>180.1</v>
      </c>
      <c r="JI22" s="17">
        <v>185.23908</v>
      </c>
      <c r="JJ22" s="17">
        <v>185.23908</v>
      </c>
      <c r="JK22" s="17">
        <v>-5.1390799999999999</v>
      </c>
      <c r="JL22" s="17">
        <v>178.1</v>
      </c>
      <c r="JM22" s="17">
        <v>185.23908</v>
      </c>
      <c r="JN22" s="17">
        <v>185.23908</v>
      </c>
      <c r="JO22" s="17">
        <v>-7.1390799999999999</v>
      </c>
      <c r="JP22" s="17">
        <v>200</v>
      </c>
      <c r="JQ22" s="17">
        <v>185.23908</v>
      </c>
      <c r="JR22" s="17">
        <v>185.23908</v>
      </c>
      <c r="JS22" s="17">
        <v>14.76092</v>
      </c>
      <c r="JT22" s="17">
        <v>274.89999999999998</v>
      </c>
      <c r="JU22" s="17">
        <v>278.69303000000002</v>
      </c>
      <c r="JV22" s="17">
        <v>278.69303000000002</v>
      </c>
      <c r="JW22" s="17">
        <v>-3.7930299999999999</v>
      </c>
      <c r="JX22" s="17"/>
      <c r="JY22" s="17"/>
      <c r="JZ22" s="17"/>
      <c r="KA22" s="17">
        <v>0</v>
      </c>
      <c r="KB22" s="17"/>
      <c r="KC22" s="17"/>
      <c r="KD22" s="17"/>
      <c r="KE22" s="17">
        <v>0</v>
      </c>
      <c r="KF22" s="17">
        <v>0</v>
      </c>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0.4</v>
      </c>
      <c r="LE22" s="17">
        <v>0.63188999999999995</v>
      </c>
      <c r="LF22" s="17">
        <v>0.63188999999999995</v>
      </c>
      <c r="LG22" s="17">
        <v>-0.23189000000000001</v>
      </c>
      <c r="LH22" s="17">
        <v>52</v>
      </c>
      <c r="LI22" s="17">
        <v>154.63923</v>
      </c>
      <c r="LJ22" s="17">
        <v>131.16418999999999</v>
      </c>
      <c r="LK22" s="17">
        <v>-79.164190000000005</v>
      </c>
      <c r="LL22" s="17">
        <v>68.2</v>
      </c>
      <c r="LM22" s="17">
        <v>52.48677</v>
      </c>
      <c r="LN22" s="17">
        <v>71.457560000000001</v>
      </c>
      <c r="LO22" s="17">
        <v>-3.2575599999999998</v>
      </c>
      <c r="LP22" s="17">
        <v>62.1</v>
      </c>
      <c r="LQ22" s="17">
        <v>67.133979999999994</v>
      </c>
      <c r="LR22" s="17">
        <v>67.133979999999994</v>
      </c>
      <c r="LS22" s="17">
        <v>-5.0339799999999997</v>
      </c>
      <c r="LT22" s="17">
        <v>73.8</v>
      </c>
      <c r="LU22" s="17">
        <v>56.594810000000003</v>
      </c>
      <c r="LV22" s="17">
        <v>65.984009999999998</v>
      </c>
      <c r="LW22" s="17">
        <v>7.8159900000000002</v>
      </c>
      <c r="LX22" s="17">
        <v>24.2</v>
      </c>
      <c r="LY22" s="17">
        <v>29.951460000000001</v>
      </c>
      <c r="LZ22" s="17">
        <v>27.30705</v>
      </c>
      <c r="MA22" s="17">
        <v>-3.1070500000000001</v>
      </c>
      <c r="MB22" s="17"/>
      <c r="MC22" s="17"/>
      <c r="MD22" s="17"/>
      <c r="ME22" s="17">
        <v>0</v>
      </c>
      <c r="MF22" s="17"/>
      <c r="MG22" s="17"/>
      <c r="MH22" s="17"/>
      <c r="MI22" s="17">
        <v>0</v>
      </c>
      <c r="MJ22" s="17"/>
      <c r="MK22" s="17"/>
      <c r="ML22" s="17"/>
      <c r="MM22" s="17">
        <v>0</v>
      </c>
      <c r="MN22" s="17">
        <v>30.1</v>
      </c>
      <c r="MO22" s="17">
        <v>151.08876000000001</v>
      </c>
      <c r="MP22" s="17">
        <v>151.08886999999999</v>
      </c>
      <c r="MQ22" s="17">
        <v>-120.98887000000001</v>
      </c>
      <c r="MR22" s="17">
        <v>0</v>
      </c>
      <c r="MS22" s="17"/>
      <c r="MT22" s="17">
        <v>151.08886999999999</v>
      </c>
      <c r="MU22" s="17">
        <v>-151.08886999999999</v>
      </c>
      <c r="MV22" s="17">
        <v>0</v>
      </c>
      <c r="MW22" s="17">
        <v>151.54248000000001</v>
      </c>
      <c r="MX22" s="17">
        <v>151.54258999999999</v>
      </c>
      <c r="MY22" s="17">
        <v>-151.54258999999999</v>
      </c>
      <c r="MZ22" s="17">
        <v>103.6</v>
      </c>
      <c r="NA22" s="17"/>
      <c r="NB22" s="17"/>
      <c r="NC22" s="17">
        <v>103.6</v>
      </c>
      <c r="ND22" s="17"/>
      <c r="NE22" s="17"/>
      <c r="NF22" s="17"/>
      <c r="NG22" s="17">
        <v>0</v>
      </c>
      <c r="NH22" s="17"/>
      <c r="NI22" s="17"/>
      <c r="NJ22" s="17"/>
      <c r="NK22" s="17">
        <v>0</v>
      </c>
      <c r="NL22" s="17"/>
      <c r="NM22" s="17"/>
      <c r="NN22" s="17"/>
      <c r="NO22" s="17">
        <v>0</v>
      </c>
      <c r="NP22" s="17"/>
      <c r="NQ22" s="17"/>
      <c r="NR22" s="17"/>
      <c r="NS22" s="17">
        <v>0</v>
      </c>
      <c r="NT22" s="17">
        <v>50.4</v>
      </c>
      <c r="NU22" s="17">
        <v>50</v>
      </c>
      <c r="NV22" s="17">
        <v>183.37896000000001</v>
      </c>
      <c r="NW22" s="17">
        <v>-132.97896</v>
      </c>
      <c r="NX22" s="17">
        <v>0</v>
      </c>
      <c r="NY22" s="17"/>
      <c r="NZ22" s="17">
        <v>91.964820000000003</v>
      </c>
      <c r="OA22" s="17">
        <v>-91.964820000000003</v>
      </c>
      <c r="OB22" s="17">
        <v>0</v>
      </c>
      <c r="OC22" s="17"/>
      <c r="OD22" s="17">
        <v>6.9000000000000006E-2</v>
      </c>
      <c r="OE22" s="17">
        <v>-6.9000000000000006E-2</v>
      </c>
      <c r="OF22" s="17">
        <v>0</v>
      </c>
      <c r="OG22" s="17">
        <v>66.2</v>
      </c>
      <c r="OH22" s="17">
        <v>66.02</v>
      </c>
      <c r="OI22" s="17">
        <v>-66.02</v>
      </c>
      <c r="OJ22" s="17">
        <v>0</v>
      </c>
      <c r="OK22" s="17"/>
      <c r="OL22" s="17">
        <v>43.484000000000002</v>
      </c>
      <c r="OM22" s="17">
        <v>-43.484000000000002</v>
      </c>
      <c r="ON22" s="17">
        <v>13.4</v>
      </c>
      <c r="OO22" s="17">
        <v>13.523</v>
      </c>
      <c r="OP22" s="17">
        <v>13.523</v>
      </c>
      <c r="OQ22" s="17">
        <v>-0.123</v>
      </c>
      <c r="OR22" s="17">
        <v>0</v>
      </c>
      <c r="OS22" s="17"/>
      <c r="OT22" s="17"/>
      <c r="OU22" s="17">
        <v>0</v>
      </c>
      <c r="OV22" s="17">
        <v>5.4</v>
      </c>
      <c r="OW22" s="17">
        <v>5</v>
      </c>
      <c r="OX22" s="17">
        <v>5</v>
      </c>
      <c r="OY22" s="17">
        <v>0.4</v>
      </c>
      <c r="OZ22" s="17">
        <v>4.8</v>
      </c>
      <c r="PA22" s="17"/>
      <c r="PB22" s="17"/>
      <c r="PC22" s="17">
        <v>4.8</v>
      </c>
      <c r="PD22" s="17">
        <v>9.9</v>
      </c>
      <c r="PE22" s="17">
        <v>9</v>
      </c>
      <c r="PF22" s="17">
        <v>9</v>
      </c>
      <c r="PG22" s="17">
        <v>0.9</v>
      </c>
      <c r="PH22" s="17">
        <v>0</v>
      </c>
      <c r="PI22" s="17">
        <v>1.8928700000000001</v>
      </c>
      <c r="PJ22" s="17"/>
      <c r="PK22" s="17">
        <v>0</v>
      </c>
      <c r="PL22" s="17">
        <v>0.5</v>
      </c>
      <c r="PM22" s="17">
        <v>0.7</v>
      </c>
      <c r="PN22" s="17">
        <v>0.7</v>
      </c>
      <c r="PO22" s="17">
        <v>-0.2</v>
      </c>
      <c r="PP22" s="17">
        <v>1.8</v>
      </c>
      <c r="PQ22" s="17">
        <v>1.82</v>
      </c>
      <c r="PR22" s="17">
        <v>1.82</v>
      </c>
      <c r="PS22" s="17">
        <v>-0.02</v>
      </c>
      <c r="PT22" s="17">
        <v>4.5</v>
      </c>
      <c r="PU22" s="17">
        <v>4.4000000000000004</v>
      </c>
      <c r="PV22" s="17">
        <v>4.4000000000000004</v>
      </c>
      <c r="PW22" s="17">
        <v>0.1</v>
      </c>
      <c r="PX22" s="17">
        <v>16.3</v>
      </c>
      <c r="PY22" s="17">
        <v>16</v>
      </c>
      <c r="PZ22" s="17">
        <v>14.077669999999999</v>
      </c>
      <c r="QA22" s="17">
        <v>2.2223299999999999</v>
      </c>
      <c r="QB22" s="17">
        <v>4.4000000000000004</v>
      </c>
      <c r="QC22" s="17">
        <v>3.8</v>
      </c>
      <c r="QD22" s="17">
        <v>3.8</v>
      </c>
      <c r="QE22" s="17">
        <v>0.6</v>
      </c>
      <c r="QF22" s="17">
        <v>3.6</v>
      </c>
      <c r="QG22" s="17">
        <v>3.1</v>
      </c>
      <c r="QH22" s="17">
        <v>3.1</v>
      </c>
      <c r="QI22" s="17">
        <v>0.5</v>
      </c>
      <c r="QJ22" s="17">
        <v>3.3</v>
      </c>
      <c r="QK22" s="17">
        <v>3.4</v>
      </c>
      <c r="QL22" s="17">
        <v>3.4</v>
      </c>
      <c r="QM22" s="17">
        <v>-0.1</v>
      </c>
      <c r="QN22" s="17">
        <v>17.899999999999999</v>
      </c>
      <c r="QO22" s="17">
        <v>16.990290000000002</v>
      </c>
      <c r="QP22" s="17">
        <v>16.990290000000002</v>
      </c>
      <c r="QQ22" s="17">
        <v>0.90971000000000002</v>
      </c>
      <c r="QR22" s="17">
        <v>13.4</v>
      </c>
      <c r="QS22" s="17"/>
      <c r="QT22" s="17">
        <v>11.23</v>
      </c>
      <c r="QU22" s="17">
        <v>2.17</v>
      </c>
      <c r="QV22" s="17">
        <v>16</v>
      </c>
      <c r="QW22" s="17"/>
      <c r="QX22" s="17">
        <v>7.9340000000000002</v>
      </c>
      <c r="QY22" s="17">
        <v>8.0660000000000007</v>
      </c>
      <c r="QZ22" s="17">
        <v>0</v>
      </c>
      <c r="RA22" s="17"/>
      <c r="RB22" s="17">
        <v>13.28</v>
      </c>
      <c r="RC22" s="17">
        <v>-13.28</v>
      </c>
      <c r="RD22" s="17">
        <v>0</v>
      </c>
      <c r="RE22" s="17"/>
      <c r="RF22" s="17">
        <v>36.119</v>
      </c>
      <c r="RG22" s="17">
        <v>-36.119</v>
      </c>
      <c r="RH22" s="17">
        <v>4.4000000000000004</v>
      </c>
      <c r="RI22" s="17">
        <v>4.2</v>
      </c>
      <c r="RJ22" s="17">
        <v>4.2</v>
      </c>
      <c r="RK22" s="17">
        <v>0.2</v>
      </c>
      <c r="RL22" s="17">
        <v>1.2</v>
      </c>
      <c r="RM22" s="17">
        <v>1.2</v>
      </c>
      <c r="RN22" s="17">
        <v>1.2</v>
      </c>
      <c r="RO22" s="17">
        <v>0</v>
      </c>
      <c r="RP22" s="17">
        <v>1.2</v>
      </c>
      <c r="RQ22" s="17">
        <v>1.2</v>
      </c>
      <c r="RR22" s="17">
        <v>1.2</v>
      </c>
      <c r="RS22" s="17">
        <v>0</v>
      </c>
      <c r="RT22" s="17">
        <v>3</v>
      </c>
      <c r="RU22" s="17">
        <v>2.8</v>
      </c>
      <c r="RV22" s="17">
        <v>2.8</v>
      </c>
      <c r="RW22" s="17">
        <v>0.2</v>
      </c>
      <c r="RX22" s="17">
        <v>1.7</v>
      </c>
      <c r="RY22" s="17"/>
      <c r="RZ22" s="17">
        <v>2.5910000000000002</v>
      </c>
      <c r="SA22" s="17">
        <v>-0.89100000000000001</v>
      </c>
      <c r="SB22" s="17">
        <v>2.6</v>
      </c>
      <c r="SC22" s="17">
        <v>2.4510000000000001</v>
      </c>
      <c r="SD22" s="17">
        <v>2.4510000000000001</v>
      </c>
      <c r="SE22" s="17">
        <v>0.14899999999999999</v>
      </c>
      <c r="SF22" s="17">
        <v>14.6</v>
      </c>
      <c r="SG22" s="17">
        <v>10.76036</v>
      </c>
      <c r="SH22" s="17">
        <v>10.55776</v>
      </c>
      <c r="SI22" s="17">
        <v>4.0422399999999996</v>
      </c>
      <c r="SJ22" s="17">
        <v>1.2</v>
      </c>
      <c r="SK22" s="17">
        <v>1.08</v>
      </c>
      <c r="SL22" s="17">
        <v>1.08</v>
      </c>
      <c r="SM22" s="17">
        <v>0.12</v>
      </c>
      <c r="SN22" s="17"/>
      <c r="SO22" s="17">
        <v>0.4</v>
      </c>
      <c r="SP22" s="17">
        <v>0.4</v>
      </c>
      <c r="SQ22" s="17">
        <v>-0.4</v>
      </c>
      <c r="SR22" s="17">
        <v>7.6</v>
      </c>
      <c r="SS22" s="17">
        <v>3.9</v>
      </c>
      <c r="ST22" s="17">
        <v>3.9</v>
      </c>
      <c r="SU22" s="17">
        <v>3.7</v>
      </c>
      <c r="SV22" s="17">
        <v>3</v>
      </c>
      <c r="SW22" s="17">
        <v>3</v>
      </c>
      <c r="SX22" s="17">
        <v>3</v>
      </c>
      <c r="SY22" s="17">
        <v>0</v>
      </c>
      <c r="SZ22" s="17">
        <v>6.8</v>
      </c>
      <c r="TA22" s="17">
        <v>3.5</v>
      </c>
      <c r="TB22" s="17">
        <v>3.5</v>
      </c>
      <c r="TC22" s="17">
        <v>3.3</v>
      </c>
      <c r="TD22" s="17">
        <v>9.6999999999999993</v>
      </c>
      <c r="TE22" s="17">
        <v>5</v>
      </c>
      <c r="TF22" s="17">
        <v>5</v>
      </c>
      <c r="TG22" s="17">
        <v>4.7</v>
      </c>
      <c r="TH22" s="17">
        <v>9.8000000000000007</v>
      </c>
      <c r="TI22" s="17">
        <v>10</v>
      </c>
      <c r="TJ22" s="17">
        <v>10</v>
      </c>
      <c r="TK22" s="17">
        <v>-0.2</v>
      </c>
      <c r="TL22" s="17">
        <v>27.2</v>
      </c>
      <c r="TM22" s="17">
        <v>18.658000000000001</v>
      </c>
      <c r="TN22" s="17">
        <v>18.658000000000001</v>
      </c>
      <c r="TO22" s="17">
        <v>8.5419999999999998</v>
      </c>
      <c r="TP22" s="17">
        <v>23.3</v>
      </c>
      <c r="TQ22" s="17">
        <v>25.78</v>
      </c>
      <c r="TR22" s="17">
        <v>25.78</v>
      </c>
      <c r="TS22" s="17">
        <v>-2.48</v>
      </c>
      <c r="TT22" s="17">
        <v>0</v>
      </c>
      <c r="TU22" s="17"/>
      <c r="TV22" s="17">
        <v>17.748000000000001</v>
      </c>
      <c r="TW22" s="17">
        <v>-17.748000000000001</v>
      </c>
      <c r="TX22" s="17">
        <v>9.6</v>
      </c>
      <c r="TY22" s="17">
        <v>35.36</v>
      </c>
      <c r="TZ22" s="17">
        <v>35.36</v>
      </c>
      <c r="UA22" s="17">
        <v>-25.76</v>
      </c>
      <c r="UB22" s="17">
        <v>20.3</v>
      </c>
      <c r="UC22" s="17">
        <v>56.755000000000003</v>
      </c>
      <c r="UD22" s="17">
        <v>56.755000000000003</v>
      </c>
      <c r="UE22" s="17">
        <v>-36.454999999999998</v>
      </c>
      <c r="UF22" s="17">
        <v>2.1</v>
      </c>
      <c r="UG22" s="17">
        <v>1.5289999999999999</v>
      </c>
      <c r="UH22" s="17">
        <v>1.5289999999999999</v>
      </c>
      <c r="UI22" s="17">
        <v>0.57099999999999995</v>
      </c>
      <c r="UJ22" s="17">
        <v>0</v>
      </c>
      <c r="UK22" s="17">
        <v>1.349</v>
      </c>
      <c r="UL22" s="17">
        <v>1.349</v>
      </c>
      <c r="UM22" s="17">
        <v>-1.349</v>
      </c>
      <c r="UN22" s="17">
        <v>10.5</v>
      </c>
      <c r="UO22" s="17">
        <v>11</v>
      </c>
      <c r="UP22" s="17">
        <v>4</v>
      </c>
      <c r="UQ22" s="17">
        <v>6.5</v>
      </c>
      <c r="UR22" s="17">
        <v>3.1</v>
      </c>
      <c r="US22" s="17">
        <v>3</v>
      </c>
      <c r="UT22" s="17">
        <v>2</v>
      </c>
      <c r="UU22" s="17">
        <v>1.1000000000000001</v>
      </c>
      <c r="UV22" s="17">
        <v>0</v>
      </c>
      <c r="UW22" s="17">
        <v>7.5</v>
      </c>
      <c r="UX22" s="17">
        <v>7.5</v>
      </c>
      <c r="UY22" s="17">
        <v>-7.5</v>
      </c>
      <c r="UZ22" s="17">
        <v>5</v>
      </c>
      <c r="VA22" s="17">
        <v>9</v>
      </c>
      <c r="VB22" s="17">
        <v>8</v>
      </c>
      <c r="VC22" s="17">
        <v>-3</v>
      </c>
      <c r="VD22" s="17">
        <v>6.5</v>
      </c>
      <c r="VE22" s="17">
        <v>10</v>
      </c>
      <c r="VF22" s="17">
        <v>10</v>
      </c>
      <c r="VG22" s="17">
        <v>-3.5</v>
      </c>
      <c r="VH22" s="17">
        <v>7.5</v>
      </c>
      <c r="VI22" s="17">
        <v>10</v>
      </c>
      <c r="VJ22" s="17">
        <v>10</v>
      </c>
      <c r="VK22" s="17">
        <v>-2.5</v>
      </c>
      <c r="VL22" s="17">
        <v>12</v>
      </c>
      <c r="VM22" s="17">
        <v>10.943</v>
      </c>
      <c r="VN22" s="17">
        <v>10.943</v>
      </c>
      <c r="VO22" s="17">
        <v>1.0569999999999999</v>
      </c>
      <c r="VP22" s="17">
        <v>119.9</v>
      </c>
      <c r="VQ22" s="17"/>
      <c r="VR22" s="17">
        <v>84.366</v>
      </c>
      <c r="VS22" s="17">
        <v>35.533999999999999</v>
      </c>
      <c r="VT22" s="17">
        <v>2.9</v>
      </c>
      <c r="VU22" s="17"/>
      <c r="VV22" s="17">
        <v>9.6989999999999998</v>
      </c>
      <c r="VW22" s="17">
        <v>-6.7990000000000004</v>
      </c>
      <c r="VX22" s="17">
        <v>53.7</v>
      </c>
      <c r="VY22" s="17"/>
      <c r="VZ22" s="17">
        <v>85.960999999999999</v>
      </c>
      <c r="WA22" s="17">
        <v>-32.261000000000003</v>
      </c>
      <c r="WB22" s="17">
        <v>0.3</v>
      </c>
      <c r="WC22" s="17">
        <v>0.6</v>
      </c>
      <c r="WD22" s="17">
        <v>0.6</v>
      </c>
      <c r="WE22" s="17">
        <v>-0.3</v>
      </c>
      <c r="WF22" s="17">
        <v>0</v>
      </c>
      <c r="WG22" s="17">
        <v>4.9000000000000004</v>
      </c>
      <c r="WH22" s="17">
        <v>12</v>
      </c>
      <c r="WI22" s="17">
        <v>-12</v>
      </c>
      <c r="WJ22" s="17">
        <v>0</v>
      </c>
      <c r="WK22" s="17">
        <v>6.7</v>
      </c>
      <c r="WL22" s="17">
        <v>9</v>
      </c>
      <c r="WM22" s="17">
        <v>-9</v>
      </c>
      <c r="WN22" s="17">
        <v>30.1</v>
      </c>
      <c r="WO22" s="17"/>
      <c r="WP22" s="17">
        <v>65.052999999999997</v>
      </c>
      <c r="WQ22" s="17">
        <v>-34.953000000000003</v>
      </c>
      <c r="WR22" s="17">
        <v>2.9</v>
      </c>
      <c r="WS22" s="17"/>
      <c r="WT22" s="17">
        <v>1.216</v>
      </c>
      <c r="WU22" s="17">
        <v>1.6839999999999999</v>
      </c>
      <c r="WV22" s="17">
        <v>7.6</v>
      </c>
      <c r="WW22" s="17">
        <v>7.6</v>
      </c>
      <c r="WX22" s="17">
        <v>7.6</v>
      </c>
      <c r="WY22" s="17">
        <v>0</v>
      </c>
      <c r="WZ22" s="17">
        <v>19.100000000000001</v>
      </c>
      <c r="XA22" s="17">
        <v>18.4466</v>
      </c>
      <c r="XB22" s="17">
        <v>18.4466</v>
      </c>
      <c r="XC22" s="17">
        <v>0.65339999999999998</v>
      </c>
      <c r="XD22" s="17">
        <v>9.6</v>
      </c>
      <c r="XE22" s="17">
        <v>10.8</v>
      </c>
      <c r="XF22" s="17">
        <v>10.8</v>
      </c>
      <c r="XG22" s="17">
        <v>-1.2</v>
      </c>
      <c r="XH22" s="17">
        <v>32.4</v>
      </c>
      <c r="XI22" s="17">
        <v>29</v>
      </c>
      <c r="XJ22" s="17">
        <v>31.5</v>
      </c>
      <c r="XK22" s="17">
        <v>0.9</v>
      </c>
      <c r="XL22" s="17">
        <v>15</v>
      </c>
      <c r="XM22" s="17">
        <v>29</v>
      </c>
      <c r="XN22" s="17">
        <v>31.5</v>
      </c>
      <c r="XO22" s="17">
        <v>-16.5</v>
      </c>
      <c r="XP22" s="17">
        <v>15</v>
      </c>
      <c r="XQ22" s="17">
        <v>14</v>
      </c>
      <c r="XR22" s="17">
        <v>14</v>
      </c>
      <c r="XS22" s="17">
        <v>1</v>
      </c>
      <c r="XT22" s="17">
        <v>17.600000000000001</v>
      </c>
      <c r="XU22" s="17">
        <v>19.263000000000002</v>
      </c>
      <c r="XV22" s="17">
        <v>19.263000000000002</v>
      </c>
      <c r="XW22" s="17">
        <v>-1.663</v>
      </c>
      <c r="XX22" s="17">
        <v>7.5</v>
      </c>
      <c r="XY22" s="17">
        <v>7.8</v>
      </c>
      <c r="XZ22" s="17">
        <v>7.8</v>
      </c>
      <c r="YA22" s="17">
        <v>-0.3</v>
      </c>
      <c r="YB22" s="17">
        <v>10.6</v>
      </c>
      <c r="YC22" s="17">
        <v>7.4</v>
      </c>
      <c r="YD22" s="17">
        <v>7.4</v>
      </c>
      <c r="YE22" s="17">
        <v>3.2</v>
      </c>
    </row>
    <row r="23" spans="1:655" ht="24" customHeight="1" x14ac:dyDescent="0.25">
      <c r="A23" s="1"/>
      <c r="B23" s="16" t="s">
        <v>101</v>
      </c>
      <c r="C23" s="16" t="s">
        <v>885</v>
      </c>
      <c r="D23" s="17">
        <v>98.2</v>
      </c>
      <c r="E23" s="17">
        <v>101.60194</v>
      </c>
      <c r="F23" s="17">
        <v>101.60194</v>
      </c>
      <c r="G23" s="17">
        <v>-3.4019400000000002</v>
      </c>
      <c r="H23" s="17">
        <v>632.9</v>
      </c>
      <c r="I23" s="17">
        <v>635.88252999999997</v>
      </c>
      <c r="J23" s="17">
        <v>643.52629999999999</v>
      </c>
      <c r="K23" s="17">
        <v>-10.626300000000001</v>
      </c>
      <c r="L23" s="17">
        <v>145.1</v>
      </c>
      <c r="M23" s="17">
        <v>206.86389</v>
      </c>
      <c r="N23" s="17">
        <v>209.35054</v>
      </c>
      <c r="O23" s="17">
        <v>-64.250540000000001</v>
      </c>
      <c r="P23" s="17"/>
      <c r="Q23" s="17"/>
      <c r="R23" s="17"/>
      <c r="S23" s="17">
        <v>0</v>
      </c>
      <c r="T23" s="17"/>
      <c r="U23" s="17"/>
      <c r="V23" s="17"/>
      <c r="W23" s="17">
        <v>0</v>
      </c>
      <c r="X23" s="17">
        <v>29.6</v>
      </c>
      <c r="Y23" s="17">
        <v>18.508849999999999</v>
      </c>
      <c r="Z23" s="17">
        <v>12.09104</v>
      </c>
      <c r="AA23" s="17">
        <v>17.508959999999998</v>
      </c>
      <c r="AB23" s="17">
        <v>92.1</v>
      </c>
      <c r="AC23" s="17">
        <v>82.930400000000006</v>
      </c>
      <c r="AD23" s="17">
        <v>87.85</v>
      </c>
      <c r="AE23" s="17">
        <v>4.25</v>
      </c>
      <c r="AF23" s="17"/>
      <c r="AG23" s="17"/>
      <c r="AH23" s="17"/>
      <c r="AI23" s="17">
        <v>0</v>
      </c>
      <c r="AJ23" s="17"/>
      <c r="AK23" s="17"/>
      <c r="AL23" s="17"/>
      <c r="AM23" s="17">
        <v>0</v>
      </c>
      <c r="AN23" s="17">
        <v>128.32848000000001</v>
      </c>
      <c r="AO23" s="17">
        <v>196.22801999999999</v>
      </c>
      <c r="AP23" s="17">
        <v>196.22801999999999</v>
      </c>
      <c r="AQ23" s="17">
        <v>-67.899540000000002</v>
      </c>
      <c r="AR23" s="17">
        <v>128.26092</v>
      </c>
      <c r="AS23" s="17">
        <v>196.22801999999999</v>
      </c>
      <c r="AT23" s="17">
        <v>196.22801999999999</v>
      </c>
      <c r="AU23" s="17">
        <v>-67.967100000000002</v>
      </c>
      <c r="AV23" s="17">
        <v>128.20357999999999</v>
      </c>
      <c r="AW23" s="17">
        <v>196.22801999999999</v>
      </c>
      <c r="AX23" s="17">
        <v>196.22801999999999</v>
      </c>
      <c r="AY23" s="17">
        <v>-68.024439999999998</v>
      </c>
      <c r="AZ23" s="17">
        <v>230.79095000000001</v>
      </c>
      <c r="BA23" s="17">
        <v>295.22593999999998</v>
      </c>
      <c r="BB23" s="17">
        <v>295.22593999999998</v>
      </c>
      <c r="BC23" s="17">
        <v>-64.434989999999999</v>
      </c>
      <c r="BD23" s="17">
        <v>219.29908</v>
      </c>
      <c r="BE23" s="17">
        <v>208.07390000000001</v>
      </c>
      <c r="BF23" s="17">
        <v>208.07390000000001</v>
      </c>
      <c r="BG23" s="17">
        <v>11.22518</v>
      </c>
      <c r="BH23" s="17">
        <v>111.6934</v>
      </c>
      <c r="BI23" s="17">
        <v>104.34936999999999</v>
      </c>
      <c r="BJ23" s="17">
        <v>104.34936999999999</v>
      </c>
      <c r="BK23" s="17">
        <v>7.3440300000000001</v>
      </c>
      <c r="BL23" s="17">
        <v>369.27100000000002</v>
      </c>
      <c r="BM23" s="17">
        <v>345.97843999999998</v>
      </c>
      <c r="BN23" s="17"/>
      <c r="BO23" s="17">
        <v>369.27100000000002</v>
      </c>
      <c r="BP23" s="17">
        <v>2.9361700000000002</v>
      </c>
      <c r="BQ23" s="17">
        <v>4.4318400000000002</v>
      </c>
      <c r="BR23" s="17">
        <v>4.4318400000000002</v>
      </c>
      <c r="BS23" s="17">
        <v>-1.4956700000000001</v>
      </c>
      <c r="BT23" s="17"/>
      <c r="BU23" s="17"/>
      <c r="BV23" s="17"/>
      <c r="BW23" s="17">
        <v>0</v>
      </c>
      <c r="BX23" s="17"/>
      <c r="BY23" s="17"/>
      <c r="BZ23" s="17"/>
      <c r="CA23" s="17">
        <v>0</v>
      </c>
      <c r="CB23" s="17"/>
      <c r="CC23" s="17"/>
      <c r="CD23" s="17"/>
      <c r="CE23" s="17">
        <v>0</v>
      </c>
      <c r="CF23" s="17"/>
      <c r="CG23" s="17"/>
      <c r="CH23" s="17"/>
      <c r="CI23" s="17">
        <v>0</v>
      </c>
      <c r="CJ23" s="17">
        <v>131</v>
      </c>
      <c r="CK23" s="17">
        <v>120.1673</v>
      </c>
      <c r="CL23" s="17">
        <v>120.1673</v>
      </c>
      <c r="CM23" s="17">
        <v>10.832700000000001</v>
      </c>
      <c r="CN23" s="17">
        <v>7.1</v>
      </c>
      <c r="CO23" s="17">
        <v>5.1333399999999996</v>
      </c>
      <c r="CP23" s="17">
        <v>5.1333399999999996</v>
      </c>
      <c r="CQ23" s="17">
        <v>1.9666600000000001</v>
      </c>
      <c r="CR23" s="17">
        <v>3.4</v>
      </c>
      <c r="CS23" s="17">
        <v>2.8177599999999998</v>
      </c>
      <c r="CT23" s="17">
        <v>2.8177599999999998</v>
      </c>
      <c r="CU23" s="17">
        <v>0.58223999999999998</v>
      </c>
      <c r="CV23" s="17">
        <v>0</v>
      </c>
      <c r="CW23" s="17"/>
      <c r="CX23" s="17"/>
      <c r="CY23" s="17">
        <v>0</v>
      </c>
      <c r="CZ23" s="17">
        <v>7</v>
      </c>
      <c r="DA23" s="17">
        <v>6.6854100000000001</v>
      </c>
      <c r="DB23" s="17">
        <v>6.6854100000000001</v>
      </c>
      <c r="DC23" s="17">
        <v>0.31458999999999998</v>
      </c>
      <c r="DD23" s="17">
        <v>12.8</v>
      </c>
      <c r="DE23" s="17">
        <v>14.919420000000001</v>
      </c>
      <c r="DF23" s="17">
        <v>11.2387</v>
      </c>
      <c r="DG23" s="17">
        <v>1.5612999999999999</v>
      </c>
      <c r="DH23" s="17">
        <v>84.3</v>
      </c>
      <c r="DI23" s="17">
        <v>77.777860000000004</v>
      </c>
      <c r="DJ23" s="17">
        <v>52.92577</v>
      </c>
      <c r="DK23" s="17">
        <v>31.374230000000001</v>
      </c>
      <c r="DL23" s="17"/>
      <c r="DM23" s="17"/>
      <c r="DN23" s="17"/>
      <c r="DO23" s="17">
        <v>0</v>
      </c>
      <c r="DP23" s="17"/>
      <c r="DQ23" s="17"/>
      <c r="DR23" s="17"/>
      <c r="DS23" s="17">
        <v>0</v>
      </c>
      <c r="DT23" s="17"/>
      <c r="DU23" s="17"/>
      <c r="DV23" s="17"/>
      <c r="DW23" s="17">
        <v>0</v>
      </c>
      <c r="DX23" s="17"/>
      <c r="DY23" s="17"/>
      <c r="DZ23" s="17"/>
      <c r="EA23" s="17">
        <v>0</v>
      </c>
      <c r="EB23" s="17">
        <v>78.8</v>
      </c>
      <c r="EC23" s="17">
        <v>63.667929999999998</v>
      </c>
      <c r="ED23" s="17">
        <v>62.207540000000002</v>
      </c>
      <c r="EE23" s="17">
        <v>16.592459999999999</v>
      </c>
      <c r="EF23" s="17">
        <v>86.7</v>
      </c>
      <c r="EG23" s="17">
        <v>110.26321</v>
      </c>
      <c r="EH23" s="17">
        <v>110.26321</v>
      </c>
      <c r="EI23" s="17">
        <v>-23.563210000000002</v>
      </c>
      <c r="EJ23" s="17"/>
      <c r="EK23" s="17"/>
      <c r="EL23" s="17"/>
      <c r="EM23" s="17">
        <v>0</v>
      </c>
      <c r="EN23" s="17"/>
      <c r="EO23" s="17"/>
      <c r="EP23" s="17"/>
      <c r="EQ23" s="17">
        <v>0</v>
      </c>
      <c r="ER23" s="17"/>
      <c r="ES23" s="17"/>
      <c r="ET23" s="17"/>
      <c r="EU23" s="17">
        <v>0</v>
      </c>
      <c r="EV23" s="17">
        <v>6.5</v>
      </c>
      <c r="EW23" s="17">
        <v>6.39</v>
      </c>
      <c r="EX23" s="17">
        <v>6.39</v>
      </c>
      <c r="EY23" s="17">
        <v>0.11</v>
      </c>
      <c r="EZ23" s="17">
        <v>152.19999999999999</v>
      </c>
      <c r="FA23" s="17"/>
      <c r="FB23" s="17">
        <v>150.51545999999999</v>
      </c>
      <c r="FC23" s="17">
        <v>1.6845399999999999</v>
      </c>
      <c r="FD23" s="17">
        <v>38.299999999999997</v>
      </c>
      <c r="FE23" s="17">
        <v>30.017749999999999</v>
      </c>
      <c r="FF23" s="17">
        <v>30.676880000000001</v>
      </c>
      <c r="FG23" s="17">
        <v>7.6231200000000001</v>
      </c>
      <c r="FH23" s="17">
        <v>137</v>
      </c>
      <c r="FI23" s="17">
        <v>53.398139999999998</v>
      </c>
      <c r="FJ23" s="17">
        <v>63.249830000000003</v>
      </c>
      <c r="FK23" s="17">
        <v>73.750169999999997</v>
      </c>
      <c r="FL23" s="17">
        <v>0</v>
      </c>
      <c r="FM23" s="17">
        <v>19.012820000000001</v>
      </c>
      <c r="FN23" s="17">
        <v>16.959009999999999</v>
      </c>
      <c r="FO23" s="17">
        <v>-16.959009999999999</v>
      </c>
      <c r="FP23" s="17">
        <v>18.5</v>
      </c>
      <c r="FQ23" s="17">
        <v>18.088999999999999</v>
      </c>
      <c r="FR23" s="17">
        <v>17.91338</v>
      </c>
      <c r="FS23" s="17">
        <v>0.58662000000000003</v>
      </c>
      <c r="FT23" s="17">
        <v>11.4</v>
      </c>
      <c r="FU23" s="17">
        <v>12</v>
      </c>
      <c r="FV23" s="17">
        <v>10.67961</v>
      </c>
      <c r="FW23" s="17">
        <v>0.72038999999999997</v>
      </c>
      <c r="FX23" s="17">
        <v>70.900000000000006</v>
      </c>
      <c r="FY23" s="17">
        <v>65.663929999999993</v>
      </c>
      <c r="FZ23" s="17">
        <v>65.663929999999993</v>
      </c>
      <c r="GA23" s="17">
        <v>5.2360699999999998</v>
      </c>
      <c r="GB23" s="17">
        <v>0</v>
      </c>
      <c r="GC23" s="17">
        <v>184.91498000000001</v>
      </c>
      <c r="GD23" s="17">
        <v>184.91498000000001</v>
      </c>
      <c r="GE23" s="17">
        <v>-184.91498000000001</v>
      </c>
      <c r="GF23" s="17">
        <v>120.6</v>
      </c>
      <c r="GG23" s="17">
        <v>184.91498000000001</v>
      </c>
      <c r="GH23" s="17">
        <v>184.91498000000001</v>
      </c>
      <c r="GI23" s="17">
        <v>-64.314980000000006</v>
      </c>
      <c r="GJ23" s="17">
        <v>74.7</v>
      </c>
      <c r="GK23" s="17">
        <v>185.47028</v>
      </c>
      <c r="GL23" s="17">
        <v>185.47028</v>
      </c>
      <c r="GM23" s="17">
        <v>-110.77028</v>
      </c>
      <c r="GN23" s="17">
        <v>81.3</v>
      </c>
      <c r="GO23" s="17">
        <v>83.43732</v>
      </c>
      <c r="GP23" s="17">
        <v>42.05301</v>
      </c>
      <c r="GQ23" s="17">
        <v>39.246989999999997</v>
      </c>
      <c r="GR23" s="17">
        <v>4</v>
      </c>
      <c r="GS23" s="17"/>
      <c r="GT23" s="17"/>
      <c r="GU23" s="17">
        <v>4</v>
      </c>
      <c r="GV23" s="17">
        <v>6.1</v>
      </c>
      <c r="GW23" s="17">
        <v>6.0884900000000002</v>
      </c>
      <c r="GX23" s="17">
        <v>6.8964100000000004</v>
      </c>
      <c r="GY23" s="17">
        <v>-0.79640999999999995</v>
      </c>
      <c r="GZ23" s="17">
        <v>11.3</v>
      </c>
      <c r="HA23" s="17">
        <v>12.00001</v>
      </c>
      <c r="HB23" s="17">
        <v>12</v>
      </c>
      <c r="HC23" s="17">
        <v>-0.7</v>
      </c>
      <c r="HD23" s="17">
        <v>34.1</v>
      </c>
      <c r="HE23" s="17">
        <v>30.81456</v>
      </c>
      <c r="HF23" s="17">
        <v>24.957470000000001</v>
      </c>
      <c r="HG23" s="17">
        <v>9.1425300000000007</v>
      </c>
      <c r="HH23" s="17">
        <v>0</v>
      </c>
      <c r="HI23" s="17">
        <v>1.97359</v>
      </c>
      <c r="HJ23" s="17">
        <v>1.97359</v>
      </c>
      <c r="HK23" s="17">
        <v>-1.97359</v>
      </c>
      <c r="HL23" s="17">
        <v>0</v>
      </c>
      <c r="HM23" s="17"/>
      <c r="HN23" s="17"/>
      <c r="HO23" s="17">
        <v>0</v>
      </c>
      <c r="HP23" s="17">
        <v>82.2</v>
      </c>
      <c r="HQ23" s="17">
        <v>38.161830000000002</v>
      </c>
      <c r="HR23" s="17">
        <v>25</v>
      </c>
      <c r="HS23" s="17">
        <v>57.2</v>
      </c>
      <c r="HT23" s="17"/>
      <c r="HU23" s="17"/>
      <c r="HV23" s="17"/>
      <c r="HW23" s="17">
        <v>0</v>
      </c>
      <c r="HX23" s="17"/>
      <c r="HY23" s="17"/>
      <c r="HZ23" s="17"/>
      <c r="IA23" s="17">
        <v>0</v>
      </c>
      <c r="IB23" s="17">
        <v>60.4</v>
      </c>
      <c r="IC23" s="17">
        <v>50.81709</v>
      </c>
      <c r="ID23" s="17">
        <v>49.370820000000002</v>
      </c>
      <c r="IE23" s="17">
        <v>11.02918</v>
      </c>
      <c r="IF23" s="17"/>
      <c r="IG23" s="17"/>
      <c r="IH23" s="17"/>
      <c r="II23" s="17">
        <v>0</v>
      </c>
      <c r="IJ23" s="17"/>
      <c r="IK23" s="17"/>
      <c r="IL23" s="17"/>
      <c r="IM23" s="17">
        <v>0</v>
      </c>
      <c r="IN23" s="17">
        <v>47.1</v>
      </c>
      <c r="IO23" s="17"/>
      <c r="IP23" s="17"/>
      <c r="IQ23" s="17">
        <v>47.1</v>
      </c>
      <c r="IR23" s="17"/>
      <c r="IS23" s="17"/>
      <c r="IT23" s="17"/>
      <c r="IU23" s="17">
        <v>0</v>
      </c>
      <c r="IV23" s="17"/>
      <c r="IW23" s="17"/>
      <c r="IX23" s="17"/>
      <c r="IY23" s="17">
        <v>0</v>
      </c>
      <c r="IZ23" s="17"/>
      <c r="JA23" s="17"/>
      <c r="JB23" s="17"/>
      <c r="JC23" s="17">
        <v>0</v>
      </c>
      <c r="JD23" s="17">
        <v>64.7</v>
      </c>
      <c r="JE23" s="17">
        <v>64.999359999999996</v>
      </c>
      <c r="JF23" s="17">
        <v>16.49485</v>
      </c>
      <c r="JG23" s="17">
        <v>48.205150000000003</v>
      </c>
      <c r="JH23" s="17">
        <v>142.9</v>
      </c>
      <c r="JI23" s="17">
        <v>170.94</v>
      </c>
      <c r="JJ23" s="17">
        <v>185.35228000000001</v>
      </c>
      <c r="JK23" s="17">
        <v>-42.452280000000002</v>
      </c>
      <c r="JL23" s="17">
        <v>142.80000000000001</v>
      </c>
      <c r="JM23" s="17">
        <v>170.94</v>
      </c>
      <c r="JN23" s="17">
        <v>185.35228000000001</v>
      </c>
      <c r="JO23" s="17">
        <v>-42.552280000000003</v>
      </c>
      <c r="JP23" s="17">
        <v>142.6</v>
      </c>
      <c r="JQ23" s="17">
        <v>170.94</v>
      </c>
      <c r="JR23" s="17">
        <v>185.35228000000001</v>
      </c>
      <c r="JS23" s="17">
        <v>-42.752279999999999</v>
      </c>
      <c r="JT23" s="17">
        <v>236.8</v>
      </c>
      <c r="JU23" s="17">
        <v>257.18</v>
      </c>
      <c r="JV23" s="17">
        <v>278.86333000000002</v>
      </c>
      <c r="JW23" s="17">
        <v>-42.063330000000001</v>
      </c>
      <c r="JX23" s="17"/>
      <c r="JY23" s="17"/>
      <c r="JZ23" s="17"/>
      <c r="KA23" s="17">
        <v>0</v>
      </c>
      <c r="KB23" s="17"/>
      <c r="KC23" s="17"/>
      <c r="KD23" s="17"/>
      <c r="KE23" s="17">
        <v>0</v>
      </c>
      <c r="KF23" s="17">
        <v>0</v>
      </c>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0.4</v>
      </c>
      <c r="LE23" s="17">
        <v>0.63188999999999995</v>
      </c>
      <c r="LF23" s="17">
        <v>0.63188999999999995</v>
      </c>
      <c r="LG23" s="17">
        <v>-0.23189000000000001</v>
      </c>
      <c r="LH23" s="17">
        <v>95.3</v>
      </c>
      <c r="LI23" s="17">
        <v>114.51996</v>
      </c>
      <c r="LJ23" s="17">
        <v>134.21890999999999</v>
      </c>
      <c r="LK23" s="17">
        <v>-38.918909999999997</v>
      </c>
      <c r="LL23" s="17">
        <v>79.3</v>
      </c>
      <c r="LM23" s="17">
        <v>86.416830000000004</v>
      </c>
      <c r="LN23" s="17">
        <v>76.263339999999999</v>
      </c>
      <c r="LO23" s="17">
        <v>3.0366599999999999</v>
      </c>
      <c r="LP23" s="17">
        <v>67.900000000000006</v>
      </c>
      <c r="LQ23" s="17">
        <v>67.133979999999994</v>
      </c>
      <c r="LR23" s="17">
        <v>67.133979999999994</v>
      </c>
      <c r="LS23" s="17">
        <v>0.76602000000000003</v>
      </c>
      <c r="LT23" s="17">
        <v>74.599999999999994</v>
      </c>
      <c r="LU23" s="17">
        <v>69.993960000000001</v>
      </c>
      <c r="LV23" s="17">
        <v>65.984009999999998</v>
      </c>
      <c r="LW23" s="17">
        <v>8.61599</v>
      </c>
      <c r="LX23" s="17">
        <v>22.6</v>
      </c>
      <c r="LY23" s="17">
        <v>29.951460000000001</v>
      </c>
      <c r="LZ23" s="17">
        <v>27.30705</v>
      </c>
      <c r="MA23" s="17">
        <v>-4.7070499999999997</v>
      </c>
      <c r="MB23" s="17"/>
      <c r="MC23" s="17"/>
      <c r="MD23" s="17"/>
      <c r="ME23" s="17">
        <v>0</v>
      </c>
      <c r="MF23" s="17"/>
      <c r="MG23" s="17"/>
      <c r="MH23" s="17"/>
      <c r="MI23" s="17">
        <v>0</v>
      </c>
      <c r="MJ23" s="17"/>
      <c r="MK23" s="17"/>
      <c r="ML23" s="17"/>
      <c r="MM23" s="17">
        <v>0</v>
      </c>
      <c r="MN23" s="17">
        <v>30</v>
      </c>
      <c r="MO23" s="17">
        <v>151.08876000000001</v>
      </c>
      <c r="MP23" s="17">
        <v>151.08886999999999</v>
      </c>
      <c r="MQ23" s="17">
        <v>-121.08887</v>
      </c>
      <c r="MR23" s="17">
        <v>0</v>
      </c>
      <c r="MS23" s="17"/>
      <c r="MT23" s="17">
        <v>151.08886999999999</v>
      </c>
      <c r="MU23" s="17">
        <v>-151.08886999999999</v>
      </c>
      <c r="MV23" s="17">
        <v>0</v>
      </c>
      <c r="MW23" s="17">
        <v>151.54248000000001</v>
      </c>
      <c r="MX23" s="17">
        <v>151.54258999999999</v>
      </c>
      <c r="MY23" s="17">
        <v>-151.54258999999999</v>
      </c>
      <c r="MZ23" s="17">
        <v>103.7</v>
      </c>
      <c r="NA23" s="17"/>
      <c r="NB23" s="17"/>
      <c r="NC23" s="17">
        <v>103.7</v>
      </c>
      <c r="ND23" s="17"/>
      <c r="NE23" s="17"/>
      <c r="NF23" s="17"/>
      <c r="NG23" s="17">
        <v>0</v>
      </c>
      <c r="NH23" s="17"/>
      <c r="NI23" s="17"/>
      <c r="NJ23" s="17"/>
      <c r="NK23" s="17">
        <v>0</v>
      </c>
      <c r="NL23" s="17"/>
      <c r="NM23" s="17"/>
      <c r="NN23" s="17"/>
      <c r="NO23" s="17">
        <v>0</v>
      </c>
      <c r="NP23" s="17"/>
      <c r="NQ23" s="17"/>
      <c r="NR23" s="17"/>
      <c r="NS23" s="17">
        <v>0</v>
      </c>
      <c r="NT23" s="17">
        <v>50.4</v>
      </c>
      <c r="NU23" s="17">
        <v>50</v>
      </c>
      <c r="NV23" s="17">
        <v>195.49843000000001</v>
      </c>
      <c r="NW23" s="17">
        <v>-145.09843000000001</v>
      </c>
      <c r="NX23" s="17">
        <v>0</v>
      </c>
      <c r="NY23" s="17"/>
      <c r="NZ23" s="17">
        <v>98.042760000000001</v>
      </c>
      <c r="OA23" s="17">
        <v>-98.042760000000001</v>
      </c>
      <c r="OB23" s="17">
        <v>0.1</v>
      </c>
      <c r="OC23" s="17"/>
      <c r="OD23" s="17">
        <v>8.3000000000000004E-2</v>
      </c>
      <c r="OE23" s="17">
        <v>1.7000000000000001E-2</v>
      </c>
      <c r="OF23" s="17">
        <v>0</v>
      </c>
      <c r="OG23" s="17">
        <v>62.6</v>
      </c>
      <c r="OH23" s="17">
        <v>66.760000000000005</v>
      </c>
      <c r="OI23" s="17">
        <v>-66.760000000000005</v>
      </c>
      <c r="OJ23" s="17">
        <v>60.4</v>
      </c>
      <c r="OK23" s="17"/>
      <c r="OL23" s="17">
        <v>63.05</v>
      </c>
      <c r="OM23" s="17">
        <v>-2.65</v>
      </c>
      <c r="ON23" s="17">
        <v>12.8</v>
      </c>
      <c r="OO23" s="17">
        <v>13.726000000000001</v>
      </c>
      <c r="OP23" s="17">
        <v>13.726000000000001</v>
      </c>
      <c r="OQ23" s="17">
        <v>-0.92600000000000005</v>
      </c>
      <c r="OR23" s="17">
        <v>0.1</v>
      </c>
      <c r="OS23" s="17"/>
      <c r="OT23" s="17"/>
      <c r="OU23" s="17">
        <v>0.1</v>
      </c>
      <c r="OV23" s="17">
        <v>5.5</v>
      </c>
      <c r="OW23" s="17">
        <v>5</v>
      </c>
      <c r="OX23" s="17">
        <v>5</v>
      </c>
      <c r="OY23" s="17">
        <v>0.5</v>
      </c>
      <c r="OZ23" s="17">
        <v>5</v>
      </c>
      <c r="PA23" s="17"/>
      <c r="PB23" s="17"/>
      <c r="PC23" s="17">
        <v>5</v>
      </c>
      <c r="PD23" s="17">
        <v>9.9</v>
      </c>
      <c r="PE23" s="17">
        <v>9</v>
      </c>
      <c r="PF23" s="17">
        <v>9</v>
      </c>
      <c r="PG23" s="17">
        <v>0.9</v>
      </c>
      <c r="PH23" s="17">
        <v>2.9</v>
      </c>
      <c r="PI23" s="17">
        <v>1.8775599999999999</v>
      </c>
      <c r="PJ23" s="17">
        <v>1.46</v>
      </c>
      <c r="PK23" s="17">
        <v>1.44</v>
      </c>
      <c r="PL23" s="17">
        <v>0.5</v>
      </c>
      <c r="PM23" s="17">
        <v>0.7</v>
      </c>
      <c r="PN23" s="17">
        <v>0.7</v>
      </c>
      <c r="PO23" s="17">
        <v>-0.2</v>
      </c>
      <c r="PP23" s="17">
        <v>1.8</v>
      </c>
      <c r="PQ23" s="17">
        <v>1.82</v>
      </c>
      <c r="PR23" s="17">
        <v>1.82</v>
      </c>
      <c r="PS23" s="17">
        <v>-0.02</v>
      </c>
      <c r="PT23" s="17">
        <v>4.8</v>
      </c>
      <c r="PU23" s="17">
        <v>4.4000000000000004</v>
      </c>
      <c r="PV23" s="17">
        <v>4.4000000000000004</v>
      </c>
      <c r="PW23" s="17">
        <v>0.4</v>
      </c>
      <c r="PX23" s="17">
        <v>16.3</v>
      </c>
      <c r="PY23" s="17">
        <v>16</v>
      </c>
      <c r="PZ23" s="17">
        <v>14.077669999999999</v>
      </c>
      <c r="QA23" s="17">
        <v>2.2223299999999999</v>
      </c>
      <c r="QB23" s="17">
        <v>4.0999999999999996</v>
      </c>
      <c r="QC23" s="17">
        <v>3.8</v>
      </c>
      <c r="QD23" s="17">
        <v>3.8</v>
      </c>
      <c r="QE23" s="17">
        <v>0.3</v>
      </c>
      <c r="QF23" s="17">
        <v>3.2</v>
      </c>
      <c r="QG23" s="17">
        <v>3.1</v>
      </c>
      <c r="QH23" s="17">
        <v>3.1</v>
      </c>
      <c r="QI23" s="17">
        <v>0.1</v>
      </c>
      <c r="QJ23" s="17">
        <v>3.3</v>
      </c>
      <c r="QK23" s="17">
        <v>3.4</v>
      </c>
      <c r="QL23" s="17">
        <v>3.4</v>
      </c>
      <c r="QM23" s="17">
        <v>-0.1</v>
      </c>
      <c r="QN23" s="17">
        <v>18.3</v>
      </c>
      <c r="QO23" s="17">
        <v>16.990290000000002</v>
      </c>
      <c r="QP23" s="17">
        <v>16.990290000000002</v>
      </c>
      <c r="QQ23" s="17">
        <v>1.3097099999999999</v>
      </c>
      <c r="QR23" s="17">
        <v>14.3</v>
      </c>
      <c r="QS23" s="17"/>
      <c r="QT23" s="17">
        <v>12.564</v>
      </c>
      <c r="QU23" s="17">
        <v>1.736</v>
      </c>
      <c r="QV23" s="17">
        <v>16.5</v>
      </c>
      <c r="QW23" s="17"/>
      <c r="QX23" s="17">
        <v>14.55</v>
      </c>
      <c r="QY23" s="17">
        <v>1.95</v>
      </c>
      <c r="QZ23" s="17">
        <v>0</v>
      </c>
      <c r="RA23" s="17"/>
      <c r="RB23" s="17">
        <v>12.952</v>
      </c>
      <c r="RC23" s="17">
        <v>-12.952</v>
      </c>
      <c r="RD23" s="17">
        <v>0</v>
      </c>
      <c r="RE23" s="17"/>
      <c r="RF23" s="17">
        <v>34.722000000000001</v>
      </c>
      <c r="RG23" s="17">
        <v>-34.722000000000001</v>
      </c>
      <c r="RH23" s="17">
        <v>4.4000000000000004</v>
      </c>
      <c r="RI23" s="17">
        <v>4.2</v>
      </c>
      <c r="RJ23" s="17">
        <v>4.2</v>
      </c>
      <c r="RK23" s="17">
        <v>0.2</v>
      </c>
      <c r="RL23" s="17">
        <v>1.2</v>
      </c>
      <c r="RM23" s="17">
        <v>1.2</v>
      </c>
      <c r="RN23" s="17">
        <v>1.2</v>
      </c>
      <c r="RO23" s="17">
        <v>0</v>
      </c>
      <c r="RP23" s="17">
        <v>1.2</v>
      </c>
      <c r="RQ23" s="17">
        <v>1.2</v>
      </c>
      <c r="RR23" s="17">
        <v>1.2</v>
      </c>
      <c r="RS23" s="17">
        <v>0</v>
      </c>
      <c r="RT23" s="17">
        <v>3</v>
      </c>
      <c r="RU23" s="17">
        <v>2.8</v>
      </c>
      <c r="RV23" s="17">
        <v>2.8</v>
      </c>
      <c r="RW23" s="17">
        <v>0.2</v>
      </c>
      <c r="RX23" s="17">
        <v>3.2</v>
      </c>
      <c r="RY23" s="17"/>
      <c r="RZ23" s="17">
        <v>6.1790000000000003</v>
      </c>
      <c r="SA23" s="17">
        <v>-2.9790000000000001</v>
      </c>
      <c r="SB23" s="17">
        <v>2.6</v>
      </c>
      <c r="SC23" s="17">
        <v>2.4510000000000001</v>
      </c>
      <c r="SD23" s="17">
        <v>2.4510000000000001</v>
      </c>
      <c r="SE23" s="17">
        <v>0.14899999999999999</v>
      </c>
      <c r="SF23" s="17">
        <v>14.8</v>
      </c>
      <c r="SG23" s="17">
        <v>11.754390000000001</v>
      </c>
      <c r="SH23" s="17">
        <v>11.41985</v>
      </c>
      <c r="SI23" s="17">
        <v>3.38015</v>
      </c>
      <c r="SJ23" s="17">
        <v>1.2</v>
      </c>
      <c r="SK23" s="17">
        <v>1.08</v>
      </c>
      <c r="SL23" s="17">
        <v>1.08</v>
      </c>
      <c r="SM23" s="17">
        <v>0.12</v>
      </c>
      <c r="SN23" s="17"/>
      <c r="SO23" s="17">
        <v>0.4</v>
      </c>
      <c r="SP23" s="17">
        <v>0.4</v>
      </c>
      <c r="SQ23" s="17">
        <v>-0.4</v>
      </c>
      <c r="SR23" s="17">
        <v>7.5</v>
      </c>
      <c r="SS23" s="17">
        <v>3.9</v>
      </c>
      <c r="ST23" s="17">
        <v>3.9</v>
      </c>
      <c r="SU23" s="17">
        <v>3.6</v>
      </c>
      <c r="SV23" s="17">
        <v>2.9</v>
      </c>
      <c r="SW23" s="17">
        <v>3</v>
      </c>
      <c r="SX23" s="17">
        <v>3</v>
      </c>
      <c r="SY23" s="17">
        <v>-0.1</v>
      </c>
      <c r="SZ23" s="17">
        <v>6.9</v>
      </c>
      <c r="TA23" s="17">
        <v>3.5</v>
      </c>
      <c r="TB23" s="17">
        <v>3.5</v>
      </c>
      <c r="TC23" s="17">
        <v>3.4</v>
      </c>
      <c r="TD23" s="17">
        <v>9.8000000000000007</v>
      </c>
      <c r="TE23" s="17">
        <v>5</v>
      </c>
      <c r="TF23" s="17">
        <v>5</v>
      </c>
      <c r="TG23" s="17">
        <v>4.8</v>
      </c>
      <c r="TH23" s="17">
        <v>9.8000000000000007</v>
      </c>
      <c r="TI23" s="17">
        <v>10</v>
      </c>
      <c r="TJ23" s="17">
        <v>10</v>
      </c>
      <c r="TK23" s="17">
        <v>-0.2</v>
      </c>
      <c r="TL23" s="17">
        <v>26.9</v>
      </c>
      <c r="TM23" s="17">
        <v>17.324000000000002</v>
      </c>
      <c r="TN23" s="17">
        <v>17.324000000000002</v>
      </c>
      <c r="TO23" s="17">
        <v>9.5760000000000005</v>
      </c>
      <c r="TP23" s="17">
        <v>26.5</v>
      </c>
      <c r="TQ23" s="17">
        <v>28.803000000000001</v>
      </c>
      <c r="TR23" s="17">
        <v>28.803000000000001</v>
      </c>
      <c r="TS23" s="17">
        <v>-2.3029999999999999</v>
      </c>
      <c r="TT23" s="17">
        <v>0</v>
      </c>
      <c r="TU23" s="17"/>
      <c r="TV23" s="17">
        <v>27.47</v>
      </c>
      <c r="TW23" s="17">
        <v>-27.47</v>
      </c>
      <c r="TX23" s="17">
        <v>10.9</v>
      </c>
      <c r="TY23" s="17">
        <v>31.741</v>
      </c>
      <c r="TZ23" s="17">
        <v>31.741</v>
      </c>
      <c r="UA23" s="17">
        <v>-20.841000000000001</v>
      </c>
      <c r="UB23" s="17">
        <v>18.8</v>
      </c>
      <c r="UC23" s="17">
        <v>54.473999999999997</v>
      </c>
      <c r="UD23" s="17">
        <v>54.473999999999997</v>
      </c>
      <c r="UE23" s="17">
        <v>-35.673999999999999</v>
      </c>
      <c r="UF23" s="17">
        <v>3.2</v>
      </c>
      <c r="UG23" s="17">
        <v>1.4570000000000001</v>
      </c>
      <c r="UH23" s="17">
        <v>1.4570000000000001</v>
      </c>
      <c r="UI23" s="17">
        <v>1.7430000000000001</v>
      </c>
      <c r="UJ23" s="17">
        <v>0</v>
      </c>
      <c r="UK23" s="17">
        <v>1.375</v>
      </c>
      <c r="UL23" s="17">
        <v>1.375</v>
      </c>
      <c r="UM23" s="17">
        <v>-1.375</v>
      </c>
      <c r="UN23" s="17">
        <v>10.5</v>
      </c>
      <c r="UO23" s="17">
        <v>11</v>
      </c>
      <c r="UP23" s="17">
        <v>4</v>
      </c>
      <c r="UQ23" s="17">
        <v>6.5</v>
      </c>
      <c r="UR23" s="17">
        <v>3</v>
      </c>
      <c r="US23" s="17">
        <v>3</v>
      </c>
      <c r="UT23" s="17">
        <v>2</v>
      </c>
      <c r="UU23" s="17">
        <v>1</v>
      </c>
      <c r="UV23" s="17">
        <v>1.2</v>
      </c>
      <c r="UW23" s="17">
        <v>7.5</v>
      </c>
      <c r="UX23" s="17">
        <v>7.5</v>
      </c>
      <c r="UY23" s="17">
        <v>-6.3</v>
      </c>
      <c r="UZ23" s="17">
        <v>5.8</v>
      </c>
      <c r="VA23" s="17">
        <v>9</v>
      </c>
      <c r="VB23" s="17">
        <v>8</v>
      </c>
      <c r="VC23" s="17">
        <v>-2.2000000000000002</v>
      </c>
      <c r="VD23" s="17">
        <v>6</v>
      </c>
      <c r="VE23" s="17">
        <v>10</v>
      </c>
      <c r="VF23" s="17">
        <v>10</v>
      </c>
      <c r="VG23" s="17">
        <v>-4</v>
      </c>
      <c r="VH23" s="17">
        <v>6.2</v>
      </c>
      <c r="VI23" s="17">
        <v>10</v>
      </c>
      <c r="VJ23" s="17">
        <v>10</v>
      </c>
      <c r="VK23" s="17">
        <v>-3.8</v>
      </c>
      <c r="VL23" s="17">
        <v>11.6</v>
      </c>
      <c r="VM23" s="17">
        <v>11.317</v>
      </c>
      <c r="VN23" s="17">
        <v>11.317</v>
      </c>
      <c r="VO23" s="17">
        <v>0.28299999999999997</v>
      </c>
      <c r="VP23" s="17">
        <v>204.2</v>
      </c>
      <c r="VQ23" s="17"/>
      <c r="VR23" s="17">
        <v>150.07900000000001</v>
      </c>
      <c r="VS23" s="17">
        <v>54.121000000000002</v>
      </c>
      <c r="VT23" s="17">
        <v>5.8</v>
      </c>
      <c r="VU23" s="17"/>
      <c r="VV23" s="17">
        <v>11.384</v>
      </c>
      <c r="VW23" s="17">
        <v>-5.5839999999999996</v>
      </c>
      <c r="VX23" s="17">
        <v>109.6</v>
      </c>
      <c r="VY23" s="17"/>
      <c r="VZ23" s="17">
        <v>118.66800000000001</v>
      </c>
      <c r="WA23" s="17">
        <v>-9.0679999999999996</v>
      </c>
      <c r="WB23" s="17">
        <v>0.3</v>
      </c>
      <c r="WC23" s="17">
        <v>0.6</v>
      </c>
      <c r="WD23" s="17">
        <v>0.6</v>
      </c>
      <c r="WE23" s="17">
        <v>-0.3</v>
      </c>
      <c r="WF23" s="17">
        <v>0</v>
      </c>
      <c r="WG23" s="17">
        <v>4.5999999999999996</v>
      </c>
      <c r="WH23" s="17">
        <v>11</v>
      </c>
      <c r="WI23" s="17">
        <v>-11</v>
      </c>
      <c r="WJ23" s="17">
        <v>0</v>
      </c>
      <c r="WK23" s="17">
        <v>5.9</v>
      </c>
      <c r="WL23" s="17">
        <v>9</v>
      </c>
      <c r="WM23" s="17">
        <v>-9</v>
      </c>
      <c r="WN23" s="17">
        <v>87.7</v>
      </c>
      <c r="WO23" s="17"/>
      <c r="WP23" s="17">
        <v>85.015000000000001</v>
      </c>
      <c r="WQ23" s="17">
        <v>2.6850000000000001</v>
      </c>
      <c r="WR23" s="17">
        <v>5.6</v>
      </c>
      <c r="WS23" s="17"/>
      <c r="WT23" s="17">
        <v>4.78</v>
      </c>
      <c r="WU23" s="17">
        <v>0.82</v>
      </c>
      <c r="WV23" s="17">
        <v>7.5</v>
      </c>
      <c r="WW23" s="17">
        <v>7.6</v>
      </c>
      <c r="WX23" s="17">
        <v>7.6</v>
      </c>
      <c r="WY23" s="17">
        <v>-0.1</v>
      </c>
      <c r="WZ23" s="17">
        <v>19.2</v>
      </c>
      <c r="XA23" s="17">
        <v>18.4466</v>
      </c>
      <c r="XB23" s="17">
        <v>18.4466</v>
      </c>
      <c r="XC23" s="17">
        <v>0.75339999999999996</v>
      </c>
      <c r="XD23" s="17">
        <v>9.6999999999999993</v>
      </c>
      <c r="XE23" s="17">
        <v>10.8</v>
      </c>
      <c r="XF23" s="17">
        <v>10.8</v>
      </c>
      <c r="XG23" s="17">
        <v>-1.1000000000000001</v>
      </c>
      <c r="XH23" s="17">
        <v>32.9</v>
      </c>
      <c r="XI23" s="17">
        <v>29</v>
      </c>
      <c r="XJ23" s="17">
        <v>31.5</v>
      </c>
      <c r="XK23" s="17">
        <v>1.4</v>
      </c>
      <c r="XL23" s="17">
        <v>17</v>
      </c>
      <c r="XM23" s="17">
        <v>29</v>
      </c>
      <c r="XN23" s="17">
        <v>31.5</v>
      </c>
      <c r="XO23" s="17">
        <v>-14.5</v>
      </c>
      <c r="XP23" s="17">
        <v>14.5</v>
      </c>
      <c r="XQ23" s="17">
        <v>14</v>
      </c>
      <c r="XR23" s="17">
        <v>14</v>
      </c>
      <c r="XS23" s="17">
        <v>0.5</v>
      </c>
      <c r="XT23" s="17">
        <v>17.600000000000001</v>
      </c>
      <c r="XU23" s="17">
        <v>19.263000000000002</v>
      </c>
      <c r="XV23" s="17">
        <v>19.263000000000002</v>
      </c>
      <c r="XW23" s="17">
        <v>-1.663</v>
      </c>
      <c r="XX23" s="17">
        <v>7.4</v>
      </c>
      <c r="XY23" s="17">
        <v>7.8</v>
      </c>
      <c r="XZ23" s="17">
        <v>7.8</v>
      </c>
      <c r="YA23" s="17">
        <v>-0.4</v>
      </c>
      <c r="YB23" s="17">
        <v>11.08</v>
      </c>
      <c r="YC23" s="17">
        <v>7.4</v>
      </c>
      <c r="YD23" s="17">
        <v>7.4</v>
      </c>
      <c r="YE23" s="17">
        <v>3.68</v>
      </c>
    </row>
    <row r="24" spans="1:655" ht="24" customHeight="1" x14ac:dyDescent="0.25">
      <c r="A24" s="1"/>
      <c r="B24" s="18" t="s">
        <v>101</v>
      </c>
      <c r="C24" s="18" t="s">
        <v>886</v>
      </c>
      <c r="D24" s="19">
        <v>98.4</v>
      </c>
      <c r="E24" s="19">
        <v>101.60194</v>
      </c>
      <c r="F24" s="19">
        <v>101.60194</v>
      </c>
      <c r="G24" s="19">
        <v>-3.20194</v>
      </c>
      <c r="H24" s="19">
        <v>641.4</v>
      </c>
      <c r="I24" s="19">
        <v>635.88252999999997</v>
      </c>
      <c r="J24" s="19">
        <v>643.52629999999999</v>
      </c>
      <c r="K24" s="19">
        <v>-2.1263000000000001</v>
      </c>
      <c r="L24" s="19">
        <v>146.9</v>
      </c>
      <c r="M24" s="19">
        <v>206.86389</v>
      </c>
      <c r="N24" s="19">
        <v>209.35054</v>
      </c>
      <c r="O24" s="19">
        <v>-62.450539999999997</v>
      </c>
      <c r="P24" s="19"/>
      <c r="Q24" s="19"/>
      <c r="R24" s="19"/>
      <c r="S24" s="19">
        <v>0</v>
      </c>
      <c r="T24" s="19"/>
      <c r="U24" s="19"/>
      <c r="V24" s="19"/>
      <c r="W24" s="19">
        <v>0</v>
      </c>
      <c r="X24" s="19">
        <v>29.8</v>
      </c>
      <c r="Y24" s="19">
        <v>17.656669999999998</v>
      </c>
      <c r="Z24" s="19">
        <v>12.09104</v>
      </c>
      <c r="AA24" s="19">
        <v>17.708960000000001</v>
      </c>
      <c r="AB24" s="19">
        <v>90.7</v>
      </c>
      <c r="AC24" s="19">
        <v>82.930400000000006</v>
      </c>
      <c r="AD24" s="19">
        <v>87.85</v>
      </c>
      <c r="AE24" s="19">
        <v>2.85</v>
      </c>
      <c r="AF24" s="19"/>
      <c r="AG24" s="19"/>
      <c r="AH24" s="19"/>
      <c r="AI24" s="19">
        <v>0</v>
      </c>
      <c r="AJ24" s="19"/>
      <c r="AK24" s="19"/>
      <c r="AL24" s="19"/>
      <c r="AM24" s="19">
        <v>0</v>
      </c>
      <c r="AN24" s="19">
        <v>129.86312000000001</v>
      </c>
      <c r="AO24" s="19">
        <v>196.22801999999999</v>
      </c>
      <c r="AP24" s="19">
        <v>196.22801999999999</v>
      </c>
      <c r="AQ24" s="19">
        <v>-66.364900000000006</v>
      </c>
      <c r="AR24" s="19">
        <v>129.27927</v>
      </c>
      <c r="AS24" s="19">
        <v>196.22801999999999</v>
      </c>
      <c r="AT24" s="19">
        <v>196.22801999999999</v>
      </c>
      <c r="AU24" s="19">
        <v>-66.948750000000004</v>
      </c>
      <c r="AV24" s="19">
        <v>129.95166</v>
      </c>
      <c r="AW24" s="19">
        <v>196.22801999999999</v>
      </c>
      <c r="AX24" s="19">
        <v>196.22801999999999</v>
      </c>
      <c r="AY24" s="19">
        <v>-66.276359999999997</v>
      </c>
      <c r="AZ24" s="19">
        <v>227.52734000000001</v>
      </c>
      <c r="BA24" s="19">
        <v>295.22593999999998</v>
      </c>
      <c r="BB24" s="19">
        <v>295.22593999999998</v>
      </c>
      <c r="BC24" s="19">
        <v>-67.698599999999999</v>
      </c>
      <c r="BD24" s="19">
        <v>219.20430999999999</v>
      </c>
      <c r="BE24" s="19">
        <v>208.07390000000001</v>
      </c>
      <c r="BF24" s="19">
        <v>208.07390000000001</v>
      </c>
      <c r="BG24" s="19">
        <v>11.130409999999999</v>
      </c>
      <c r="BH24" s="19">
        <v>111.64718999999999</v>
      </c>
      <c r="BI24" s="19">
        <v>104.34936999999999</v>
      </c>
      <c r="BJ24" s="19">
        <v>104.34936999999999</v>
      </c>
      <c r="BK24" s="19">
        <v>7.2978199999999998</v>
      </c>
      <c r="BL24" s="19">
        <v>379.08276999999998</v>
      </c>
      <c r="BM24" s="19">
        <v>302.77116000000001</v>
      </c>
      <c r="BN24" s="19">
        <v>322.48065000000003</v>
      </c>
      <c r="BO24" s="19">
        <v>56.602119999999999</v>
      </c>
      <c r="BP24" s="19">
        <v>3.14649</v>
      </c>
      <c r="BQ24" s="19">
        <v>4.4318400000000002</v>
      </c>
      <c r="BR24" s="19">
        <v>4.4318400000000002</v>
      </c>
      <c r="BS24" s="19">
        <v>-1.28535</v>
      </c>
      <c r="BT24" s="19"/>
      <c r="BU24" s="19"/>
      <c r="BV24" s="19"/>
      <c r="BW24" s="19">
        <v>0</v>
      </c>
      <c r="BX24" s="19"/>
      <c r="BY24" s="19"/>
      <c r="BZ24" s="19"/>
      <c r="CA24" s="19">
        <v>0</v>
      </c>
      <c r="CB24" s="19"/>
      <c r="CC24" s="19"/>
      <c r="CD24" s="19"/>
      <c r="CE24" s="19">
        <v>0</v>
      </c>
      <c r="CF24" s="19"/>
      <c r="CG24" s="19"/>
      <c r="CH24" s="19"/>
      <c r="CI24" s="19">
        <v>0</v>
      </c>
      <c r="CJ24" s="19">
        <v>131.5</v>
      </c>
      <c r="CK24" s="19">
        <v>120.1673</v>
      </c>
      <c r="CL24" s="19">
        <v>120.1673</v>
      </c>
      <c r="CM24" s="19">
        <v>11.332700000000001</v>
      </c>
      <c r="CN24" s="19">
        <v>6.3</v>
      </c>
      <c r="CO24" s="19">
        <v>5.1333399999999996</v>
      </c>
      <c r="CP24" s="19">
        <v>5.1333399999999996</v>
      </c>
      <c r="CQ24" s="19">
        <v>1.16666</v>
      </c>
      <c r="CR24" s="19">
        <v>3.4</v>
      </c>
      <c r="CS24" s="19">
        <v>2.8177599999999998</v>
      </c>
      <c r="CT24" s="19">
        <v>2.8177599999999998</v>
      </c>
      <c r="CU24" s="19">
        <v>0.58223999999999998</v>
      </c>
      <c r="CV24" s="19">
        <v>0</v>
      </c>
      <c r="CW24" s="19"/>
      <c r="CX24" s="19"/>
      <c r="CY24" s="19">
        <v>0</v>
      </c>
      <c r="CZ24" s="19">
        <v>6.6</v>
      </c>
      <c r="DA24" s="19">
        <v>6.6854100000000001</v>
      </c>
      <c r="DB24" s="19">
        <v>6.6854100000000001</v>
      </c>
      <c r="DC24" s="19">
        <v>-8.541E-2</v>
      </c>
      <c r="DD24" s="19">
        <v>12.8</v>
      </c>
      <c r="DE24" s="19">
        <v>14.919420000000001</v>
      </c>
      <c r="DF24" s="19">
        <v>11.2387</v>
      </c>
      <c r="DG24" s="19">
        <v>1.5612999999999999</v>
      </c>
      <c r="DH24" s="19">
        <v>86.1</v>
      </c>
      <c r="DI24" s="19">
        <v>77.777810000000002</v>
      </c>
      <c r="DJ24" s="19">
        <v>48.432850000000002</v>
      </c>
      <c r="DK24" s="19">
        <v>37.667149999999999</v>
      </c>
      <c r="DL24" s="19"/>
      <c r="DM24" s="19"/>
      <c r="DN24" s="19"/>
      <c r="DO24" s="19">
        <v>0</v>
      </c>
      <c r="DP24" s="19"/>
      <c r="DQ24" s="19"/>
      <c r="DR24" s="19"/>
      <c r="DS24" s="19">
        <v>0</v>
      </c>
      <c r="DT24" s="19"/>
      <c r="DU24" s="19"/>
      <c r="DV24" s="19"/>
      <c r="DW24" s="19">
        <v>0</v>
      </c>
      <c r="DX24" s="19"/>
      <c r="DY24" s="19"/>
      <c r="DZ24" s="19"/>
      <c r="EA24" s="19">
        <v>0</v>
      </c>
      <c r="EB24" s="19">
        <v>80.099999999999994</v>
      </c>
      <c r="EC24" s="19">
        <v>58.155670000000001</v>
      </c>
      <c r="ED24" s="19">
        <v>63.589970000000001</v>
      </c>
      <c r="EE24" s="19">
        <v>16.51003</v>
      </c>
      <c r="EF24" s="19">
        <v>103.9</v>
      </c>
      <c r="EG24" s="19">
        <v>29.26782</v>
      </c>
      <c r="EH24" s="19">
        <v>20.618559999999999</v>
      </c>
      <c r="EI24" s="19">
        <v>83.281440000000003</v>
      </c>
      <c r="EJ24" s="19"/>
      <c r="EK24" s="19"/>
      <c r="EL24" s="19"/>
      <c r="EM24" s="19">
        <v>0</v>
      </c>
      <c r="EN24" s="19"/>
      <c r="EO24" s="19"/>
      <c r="EP24" s="19"/>
      <c r="EQ24" s="19">
        <v>0</v>
      </c>
      <c r="ER24" s="19"/>
      <c r="ES24" s="19"/>
      <c r="ET24" s="19"/>
      <c r="EU24" s="19">
        <v>0</v>
      </c>
      <c r="EV24" s="19">
        <v>6.5</v>
      </c>
      <c r="EW24" s="19">
        <v>6.39</v>
      </c>
      <c r="EX24" s="19">
        <v>6.39</v>
      </c>
      <c r="EY24" s="19">
        <v>0.11</v>
      </c>
      <c r="EZ24" s="19">
        <v>153.19999999999999</v>
      </c>
      <c r="FA24" s="19"/>
      <c r="FB24" s="19"/>
      <c r="FC24" s="19">
        <v>153.19999999999999</v>
      </c>
      <c r="FD24" s="19">
        <v>39</v>
      </c>
      <c r="FE24" s="19">
        <v>30.017749999999999</v>
      </c>
      <c r="FF24" s="19">
        <v>30.676880000000001</v>
      </c>
      <c r="FG24" s="19">
        <v>8.3231199999999994</v>
      </c>
      <c r="FH24" s="19">
        <v>137.80000000000001</v>
      </c>
      <c r="FI24" s="19"/>
      <c r="FJ24" s="19"/>
      <c r="FK24" s="19">
        <v>137.80000000000001</v>
      </c>
      <c r="FL24" s="19">
        <v>0</v>
      </c>
      <c r="FM24" s="19">
        <v>19.012820000000001</v>
      </c>
      <c r="FN24" s="19">
        <v>16.959009999999999</v>
      </c>
      <c r="FO24" s="19">
        <v>-16.959009999999999</v>
      </c>
      <c r="FP24" s="19">
        <v>18.7</v>
      </c>
      <c r="FQ24" s="19">
        <v>18.088999999999999</v>
      </c>
      <c r="FR24" s="19">
        <v>17.91338</v>
      </c>
      <c r="FS24" s="19">
        <v>0.78661999999999999</v>
      </c>
      <c r="FT24" s="19">
        <v>11.4</v>
      </c>
      <c r="FU24" s="19">
        <v>12</v>
      </c>
      <c r="FV24" s="19">
        <v>10.67961</v>
      </c>
      <c r="FW24" s="19">
        <v>0.72038999999999997</v>
      </c>
      <c r="FX24" s="19">
        <v>64.8</v>
      </c>
      <c r="FY24" s="19">
        <v>65.663929999999993</v>
      </c>
      <c r="FZ24" s="19">
        <v>65.663929999999993</v>
      </c>
      <c r="GA24" s="19">
        <v>-0.86392999999999998</v>
      </c>
      <c r="GB24" s="19">
        <v>0</v>
      </c>
      <c r="GC24" s="19">
        <v>184.91498000000001</v>
      </c>
      <c r="GD24" s="19">
        <v>184.91498000000001</v>
      </c>
      <c r="GE24" s="19">
        <v>-184.91498000000001</v>
      </c>
      <c r="GF24" s="19">
        <v>121.2</v>
      </c>
      <c r="GG24" s="19">
        <v>184.91498000000001</v>
      </c>
      <c r="GH24" s="19">
        <v>184.91498000000001</v>
      </c>
      <c r="GI24" s="19">
        <v>-63.714979999999997</v>
      </c>
      <c r="GJ24" s="19">
        <v>75.2</v>
      </c>
      <c r="GK24" s="19">
        <v>185.47028</v>
      </c>
      <c r="GL24" s="19">
        <v>185.47028</v>
      </c>
      <c r="GM24" s="19">
        <v>-110.27028</v>
      </c>
      <c r="GN24" s="19">
        <v>81.900000000000006</v>
      </c>
      <c r="GO24" s="19">
        <v>83.43732</v>
      </c>
      <c r="GP24" s="19">
        <v>78.346530000000001</v>
      </c>
      <c r="GQ24" s="19">
        <v>3.5534699999999999</v>
      </c>
      <c r="GR24" s="19">
        <v>4</v>
      </c>
      <c r="GS24" s="19"/>
      <c r="GT24" s="19"/>
      <c r="GU24" s="19">
        <v>4</v>
      </c>
      <c r="GV24" s="19">
        <v>6.2</v>
      </c>
      <c r="GW24" s="19">
        <v>6.0884900000000002</v>
      </c>
      <c r="GX24" s="19">
        <v>6.8964100000000004</v>
      </c>
      <c r="GY24" s="19">
        <v>-0.69640999999999997</v>
      </c>
      <c r="GZ24" s="19">
        <v>11.9</v>
      </c>
      <c r="HA24" s="19"/>
      <c r="HB24" s="19"/>
      <c r="HC24" s="19">
        <v>11.9</v>
      </c>
      <c r="HD24" s="19">
        <v>34.9</v>
      </c>
      <c r="HE24" s="19">
        <v>30.81456</v>
      </c>
      <c r="HF24" s="19">
        <v>30.81456</v>
      </c>
      <c r="HG24" s="19">
        <v>4.0854400000000002</v>
      </c>
      <c r="HH24" s="19">
        <v>0</v>
      </c>
      <c r="HI24" s="19">
        <v>1.97359</v>
      </c>
      <c r="HJ24" s="19">
        <v>1.97359</v>
      </c>
      <c r="HK24" s="19">
        <v>-1.97359</v>
      </c>
      <c r="HL24" s="19">
        <v>0</v>
      </c>
      <c r="HM24" s="19"/>
      <c r="HN24" s="19"/>
      <c r="HO24" s="19">
        <v>0</v>
      </c>
      <c r="HP24" s="19">
        <v>84.3</v>
      </c>
      <c r="HQ24" s="19">
        <v>75.101079999999996</v>
      </c>
      <c r="HR24" s="19">
        <v>25</v>
      </c>
      <c r="HS24" s="19">
        <v>59.3</v>
      </c>
      <c r="HT24" s="19"/>
      <c r="HU24" s="19"/>
      <c r="HV24" s="19"/>
      <c r="HW24" s="19">
        <v>0</v>
      </c>
      <c r="HX24" s="19"/>
      <c r="HY24" s="19"/>
      <c r="HZ24" s="19"/>
      <c r="IA24" s="19">
        <v>0</v>
      </c>
      <c r="IB24" s="19">
        <v>61.6</v>
      </c>
      <c r="IC24" s="19">
        <v>41.190159999999999</v>
      </c>
      <c r="ID24" s="19">
        <v>38.7376</v>
      </c>
      <c r="IE24" s="19">
        <v>22.862400000000001</v>
      </c>
      <c r="IF24" s="19"/>
      <c r="IG24" s="19"/>
      <c r="IH24" s="19"/>
      <c r="II24" s="19">
        <v>0</v>
      </c>
      <c r="IJ24" s="19"/>
      <c r="IK24" s="19"/>
      <c r="IL24" s="19"/>
      <c r="IM24" s="19">
        <v>0</v>
      </c>
      <c r="IN24" s="19">
        <v>46.9</v>
      </c>
      <c r="IO24" s="19"/>
      <c r="IP24" s="19">
        <v>48.181449999999998</v>
      </c>
      <c r="IQ24" s="19">
        <v>-1.28145</v>
      </c>
      <c r="IR24" s="19"/>
      <c r="IS24" s="19"/>
      <c r="IT24" s="19"/>
      <c r="IU24" s="19">
        <v>0</v>
      </c>
      <c r="IV24" s="19"/>
      <c r="IW24" s="19"/>
      <c r="IX24" s="19"/>
      <c r="IY24" s="19">
        <v>0</v>
      </c>
      <c r="IZ24" s="19"/>
      <c r="JA24" s="19"/>
      <c r="JB24" s="19"/>
      <c r="JC24" s="19">
        <v>0</v>
      </c>
      <c r="JD24" s="19">
        <v>65.400000000000006</v>
      </c>
      <c r="JE24" s="19">
        <v>64.999359999999996</v>
      </c>
      <c r="JF24" s="19">
        <v>60.654420000000002</v>
      </c>
      <c r="JG24" s="19">
        <v>4.7455800000000004</v>
      </c>
      <c r="JH24" s="19">
        <v>146.30000000000001</v>
      </c>
      <c r="JI24" s="19">
        <v>170.94</v>
      </c>
      <c r="JJ24" s="19">
        <v>170.94</v>
      </c>
      <c r="JK24" s="19">
        <v>-24.64</v>
      </c>
      <c r="JL24" s="19">
        <v>146.19999999999999</v>
      </c>
      <c r="JM24" s="19">
        <v>170.94</v>
      </c>
      <c r="JN24" s="19">
        <v>170.94</v>
      </c>
      <c r="JO24" s="19">
        <v>-24.74</v>
      </c>
      <c r="JP24" s="19">
        <v>146.19999999999999</v>
      </c>
      <c r="JQ24" s="19">
        <v>170.94</v>
      </c>
      <c r="JR24" s="19">
        <v>170.94</v>
      </c>
      <c r="JS24" s="19">
        <v>-24.74</v>
      </c>
      <c r="JT24" s="19">
        <v>231</v>
      </c>
      <c r="JU24" s="19">
        <v>257.18</v>
      </c>
      <c r="JV24" s="19">
        <v>257.18</v>
      </c>
      <c r="JW24" s="19">
        <v>-26.18</v>
      </c>
      <c r="JX24" s="19"/>
      <c r="JY24" s="19"/>
      <c r="JZ24" s="19"/>
      <c r="KA24" s="19">
        <v>0</v>
      </c>
      <c r="KB24" s="19"/>
      <c r="KC24" s="19"/>
      <c r="KD24" s="19"/>
      <c r="KE24" s="19">
        <v>0</v>
      </c>
      <c r="KF24" s="19">
        <v>0</v>
      </c>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0.4</v>
      </c>
      <c r="LE24" s="19">
        <v>0.63188999999999995</v>
      </c>
      <c r="LF24" s="19">
        <v>0.63188999999999995</v>
      </c>
      <c r="LG24" s="19">
        <v>-0.23189000000000001</v>
      </c>
      <c r="LH24" s="19">
        <v>177.8</v>
      </c>
      <c r="LI24" s="19">
        <v>107.39399</v>
      </c>
      <c r="LJ24" s="19">
        <v>20.618559999999999</v>
      </c>
      <c r="LK24" s="19">
        <v>157.18144000000001</v>
      </c>
      <c r="LL24" s="19">
        <v>93.9</v>
      </c>
      <c r="LM24" s="19">
        <v>87.640219999999999</v>
      </c>
      <c r="LN24" s="19">
        <v>91.331819999999993</v>
      </c>
      <c r="LO24" s="19">
        <v>2.5681799999999999</v>
      </c>
      <c r="LP24" s="19">
        <v>65.900000000000006</v>
      </c>
      <c r="LQ24" s="19">
        <v>67.133979999999994</v>
      </c>
      <c r="LR24" s="19">
        <v>67.133979999999994</v>
      </c>
      <c r="LS24" s="19">
        <v>-1.2339800000000001</v>
      </c>
      <c r="LT24" s="19">
        <v>72</v>
      </c>
      <c r="LU24" s="19">
        <v>72.373919999999998</v>
      </c>
      <c r="LV24" s="19">
        <v>71.934479999999994</v>
      </c>
      <c r="LW24" s="19">
        <v>6.5519999999999995E-2</v>
      </c>
      <c r="LX24" s="19">
        <v>22.9</v>
      </c>
      <c r="LY24" s="19">
        <v>29.951460000000001</v>
      </c>
      <c r="LZ24" s="19">
        <v>29.76962</v>
      </c>
      <c r="MA24" s="19">
        <v>-6.8696200000000003</v>
      </c>
      <c r="MB24" s="19"/>
      <c r="MC24" s="19"/>
      <c r="MD24" s="19"/>
      <c r="ME24" s="19">
        <v>0</v>
      </c>
      <c r="MF24" s="19"/>
      <c r="MG24" s="19"/>
      <c r="MH24" s="19"/>
      <c r="MI24" s="19">
        <v>0</v>
      </c>
      <c r="MJ24" s="19"/>
      <c r="MK24" s="19"/>
      <c r="ML24" s="19"/>
      <c r="MM24" s="19">
        <v>0</v>
      </c>
      <c r="MN24" s="19">
        <v>41.7</v>
      </c>
      <c r="MO24" s="19">
        <v>151.08876000000001</v>
      </c>
      <c r="MP24" s="19">
        <v>151.08886999999999</v>
      </c>
      <c r="MQ24" s="19">
        <v>-109.38887</v>
      </c>
      <c r="MR24" s="19">
        <v>0</v>
      </c>
      <c r="MS24" s="19"/>
      <c r="MT24" s="19">
        <v>151.08886999999999</v>
      </c>
      <c r="MU24" s="19">
        <v>-151.08886999999999</v>
      </c>
      <c r="MV24" s="19">
        <v>0</v>
      </c>
      <c r="MW24" s="19">
        <v>151.54248000000001</v>
      </c>
      <c r="MX24" s="19">
        <v>151.54258999999999</v>
      </c>
      <c r="MY24" s="19">
        <v>-151.54258999999999</v>
      </c>
      <c r="MZ24" s="19">
        <v>103.7</v>
      </c>
      <c r="NA24" s="19"/>
      <c r="NB24" s="19"/>
      <c r="NC24" s="19">
        <v>103.7</v>
      </c>
      <c r="ND24" s="19"/>
      <c r="NE24" s="19"/>
      <c r="NF24" s="19"/>
      <c r="NG24" s="19">
        <v>0</v>
      </c>
      <c r="NH24" s="19"/>
      <c r="NI24" s="19"/>
      <c r="NJ24" s="19"/>
      <c r="NK24" s="19">
        <v>0</v>
      </c>
      <c r="NL24" s="19"/>
      <c r="NM24" s="19"/>
      <c r="NN24" s="19"/>
      <c r="NO24" s="19">
        <v>0</v>
      </c>
      <c r="NP24" s="19"/>
      <c r="NQ24" s="19"/>
      <c r="NR24" s="19"/>
      <c r="NS24" s="19">
        <v>0</v>
      </c>
      <c r="NT24" s="19">
        <v>50.5</v>
      </c>
      <c r="NU24" s="19">
        <v>145.85400000000001</v>
      </c>
      <c r="NV24" s="19">
        <v>213.11998</v>
      </c>
      <c r="NW24" s="19">
        <v>-162.61998</v>
      </c>
      <c r="NX24" s="19">
        <v>0</v>
      </c>
      <c r="NY24" s="19">
        <v>73.146000000000001</v>
      </c>
      <c r="NZ24" s="19">
        <v>106.87999000000001</v>
      </c>
      <c r="OA24" s="19">
        <v>-106.87999000000001</v>
      </c>
      <c r="OB24" s="19">
        <v>0.1</v>
      </c>
      <c r="OC24" s="19"/>
      <c r="OD24" s="19">
        <v>0.124</v>
      </c>
      <c r="OE24" s="19">
        <v>-2.4E-2</v>
      </c>
      <c r="OF24" s="19">
        <v>0.5</v>
      </c>
      <c r="OG24" s="19">
        <v>59</v>
      </c>
      <c r="OH24" s="19">
        <v>67.489999999999995</v>
      </c>
      <c r="OI24" s="19">
        <v>-66.989999999999995</v>
      </c>
      <c r="OJ24" s="19">
        <v>72.400000000000006</v>
      </c>
      <c r="OK24" s="19"/>
      <c r="OL24" s="19">
        <v>69.59</v>
      </c>
      <c r="OM24" s="19">
        <v>2.81</v>
      </c>
      <c r="ON24" s="19">
        <v>14.9</v>
      </c>
      <c r="OO24" s="19">
        <v>14.132</v>
      </c>
      <c r="OP24" s="19">
        <v>14.132</v>
      </c>
      <c r="OQ24" s="19">
        <v>0.76800000000000002</v>
      </c>
      <c r="OR24" s="19">
        <v>0.1</v>
      </c>
      <c r="OS24" s="19"/>
      <c r="OT24" s="19"/>
      <c r="OU24" s="19">
        <v>0.1</v>
      </c>
      <c r="OV24" s="19">
        <v>5.4</v>
      </c>
      <c r="OW24" s="19">
        <v>5</v>
      </c>
      <c r="OX24" s="19">
        <v>5</v>
      </c>
      <c r="OY24" s="19">
        <v>0.4</v>
      </c>
      <c r="OZ24" s="19">
        <v>5</v>
      </c>
      <c r="PA24" s="19"/>
      <c r="PB24" s="19"/>
      <c r="PC24" s="19">
        <v>5</v>
      </c>
      <c r="PD24" s="19">
        <v>9.9</v>
      </c>
      <c r="PE24" s="19">
        <v>9</v>
      </c>
      <c r="PF24" s="19">
        <v>9</v>
      </c>
      <c r="PG24" s="19">
        <v>0.9</v>
      </c>
      <c r="PH24" s="19">
        <v>2.5</v>
      </c>
      <c r="PI24" s="19">
        <v>1.8221099999999999</v>
      </c>
      <c r="PJ24" s="19">
        <v>1.46</v>
      </c>
      <c r="PK24" s="19">
        <v>1.04</v>
      </c>
      <c r="PL24" s="19">
        <v>0.4</v>
      </c>
      <c r="PM24" s="19">
        <v>0.7</v>
      </c>
      <c r="PN24" s="19">
        <v>0.7</v>
      </c>
      <c r="PO24" s="19">
        <v>-0.3</v>
      </c>
      <c r="PP24" s="19">
        <v>1.8</v>
      </c>
      <c r="PQ24" s="19">
        <v>1.82</v>
      </c>
      <c r="PR24" s="19">
        <v>1.82</v>
      </c>
      <c r="PS24" s="19">
        <v>-0.02</v>
      </c>
      <c r="PT24" s="19">
        <v>4.8</v>
      </c>
      <c r="PU24" s="19">
        <v>4.4000000000000004</v>
      </c>
      <c r="PV24" s="19">
        <v>4.4000000000000004</v>
      </c>
      <c r="PW24" s="19">
        <v>0.4</v>
      </c>
      <c r="PX24" s="19">
        <v>16.100000000000001</v>
      </c>
      <c r="PY24" s="19">
        <v>16</v>
      </c>
      <c r="PZ24" s="19">
        <v>14.077669999999999</v>
      </c>
      <c r="QA24" s="19">
        <v>2.0223300000000002</v>
      </c>
      <c r="QB24" s="19">
        <v>4.0999999999999996</v>
      </c>
      <c r="QC24" s="19">
        <v>3.8</v>
      </c>
      <c r="QD24" s="19">
        <v>3.8</v>
      </c>
      <c r="QE24" s="19">
        <v>0.3</v>
      </c>
      <c r="QF24" s="19">
        <v>0</v>
      </c>
      <c r="QG24" s="19">
        <v>3.1</v>
      </c>
      <c r="QH24" s="19">
        <v>3.1</v>
      </c>
      <c r="QI24" s="19">
        <v>-3.1</v>
      </c>
      <c r="QJ24" s="19">
        <v>3.2</v>
      </c>
      <c r="QK24" s="19">
        <v>3.4</v>
      </c>
      <c r="QL24" s="19">
        <v>3.4</v>
      </c>
      <c r="QM24" s="19">
        <v>-0.2</v>
      </c>
      <c r="QN24" s="19">
        <v>18.5</v>
      </c>
      <c r="QO24" s="19">
        <v>16.990290000000002</v>
      </c>
      <c r="QP24" s="19">
        <v>16.990290000000002</v>
      </c>
      <c r="QQ24" s="19">
        <v>1.5097100000000001</v>
      </c>
      <c r="QR24" s="19">
        <v>14.4</v>
      </c>
      <c r="QS24" s="19"/>
      <c r="QT24" s="19">
        <v>13.381</v>
      </c>
      <c r="QU24" s="19">
        <v>1.0189999999999999</v>
      </c>
      <c r="QV24" s="19">
        <v>16.899999999999999</v>
      </c>
      <c r="QW24" s="19"/>
      <c r="QX24" s="19">
        <v>16.78</v>
      </c>
      <c r="QY24" s="19">
        <v>0.12</v>
      </c>
      <c r="QZ24" s="19">
        <v>0</v>
      </c>
      <c r="RA24" s="19"/>
      <c r="RB24" s="19">
        <v>12.537000000000001</v>
      </c>
      <c r="RC24" s="19">
        <v>-12.537000000000001</v>
      </c>
      <c r="RD24" s="19">
        <v>0</v>
      </c>
      <c r="RE24" s="19"/>
      <c r="RF24" s="19">
        <v>32.905000000000001</v>
      </c>
      <c r="RG24" s="19">
        <v>-32.905000000000001</v>
      </c>
      <c r="RH24" s="19">
        <v>4.4000000000000004</v>
      </c>
      <c r="RI24" s="19">
        <v>4.2</v>
      </c>
      <c r="RJ24" s="19">
        <v>4.2</v>
      </c>
      <c r="RK24" s="19">
        <v>0.2</v>
      </c>
      <c r="RL24" s="19">
        <v>1.2</v>
      </c>
      <c r="RM24" s="19">
        <v>1.2</v>
      </c>
      <c r="RN24" s="19">
        <v>1.2</v>
      </c>
      <c r="RO24" s="19">
        <v>0</v>
      </c>
      <c r="RP24" s="19">
        <v>1.2</v>
      </c>
      <c r="RQ24" s="19">
        <v>1.2</v>
      </c>
      <c r="RR24" s="19">
        <v>1.2</v>
      </c>
      <c r="RS24" s="19">
        <v>0</v>
      </c>
      <c r="RT24" s="19">
        <v>3</v>
      </c>
      <c r="RU24" s="19">
        <v>2.8</v>
      </c>
      <c r="RV24" s="19">
        <v>2.8</v>
      </c>
      <c r="RW24" s="19">
        <v>0.2</v>
      </c>
      <c r="RX24" s="19">
        <v>5.9</v>
      </c>
      <c r="RY24" s="19"/>
      <c r="RZ24" s="19">
        <v>13.21</v>
      </c>
      <c r="SA24" s="19">
        <v>-7.31</v>
      </c>
      <c r="SB24" s="19">
        <v>2.6</v>
      </c>
      <c r="SC24" s="19">
        <v>2.4510000000000001</v>
      </c>
      <c r="SD24" s="19">
        <v>2.4510000000000001</v>
      </c>
      <c r="SE24" s="19">
        <v>0.14899999999999999</v>
      </c>
      <c r="SF24" s="19">
        <v>15</v>
      </c>
      <c r="SG24" s="19">
        <v>9.5275999999999996</v>
      </c>
      <c r="SH24" s="19">
        <v>8.9603099999999998</v>
      </c>
      <c r="SI24" s="19">
        <v>6.0396900000000002</v>
      </c>
      <c r="SJ24" s="19">
        <v>1.2</v>
      </c>
      <c r="SK24" s="19">
        <v>1.08</v>
      </c>
      <c r="SL24" s="19">
        <v>1.08</v>
      </c>
      <c r="SM24" s="19">
        <v>0.12</v>
      </c>
      <c r="SN24" s="19"/>
      <c r="SO24" s="19">
        <v>0.4</v>
      </c>
      <c r="SP24" s="19">
        <v>0.4</v>
      </c>
      <c r="SQ24" s="19">
        <v>-0.4</v>
      </c>
      <c r="SR24" s="19">
        <v>7.2</v>
      </c>
      <c r="SS24" s="19">
        <v>3.9</v>
      </c>
      <c r="ST24" s="19">
        <v>3.9</v>
      </c>
      <c r="SU24" s="19">
        <v>3.3</v>
      </c>
      <c r="SV24" s="19">
        <v>2.5</v>
      </c>
      <c r="SW24" s="19">
        <v>3</v>
      </c>
      <c r="SX24" s="19">
        <v>3</v>
      </c>
      <c r="SY24" s="19">
        <v>-0.5</v>
      </c>
      <c r="SZ24" s="19">
        <v>6.2</v>
      </c>
      <c r="TA24" s="19">
        <v>3.5</v>
      </c>
      <c r="TB24" s="19">
        <v>3.5</v>
      </c>
      <c r="TC24" s="19">
        <v>2.7</v>
      </c>
      <c r="TD24" s="19">
        <v>9.9</v>
      </c>
      <c r="TE24" s="19">
        <v>5</v>
      </c>
      <c r="TF24" s="19">
        <v>5</v>
      </c>
      <c r="TG24" s="19">
        <v>4.9000000000000004</v>
      </c>
      <c r="TH24" s="19">
        <v>10</v>
      </c>
      <c r="TI24" s="19">
        <v>10</v>
      </c>
      <c r="TJ24" s="19">
        <v>10</v>
      </c>
      <c r="TK24" s="19">
        <v>0</v>
      </c>
      <c r="TL24" s="19">
        <v>26</v>
      </c>
      <c r="TM24" s="19">
        <v>16.626999999999999</v>
      </c>
      <c r="TN24" s="19">
        <v>16.626999999999999</v>
      </c>
      <c r="TO24" s="19">
        <v>9.3729999999999993</v>
      </c>
      <c r="TP24" s="19">
        <v>32.299999999999997</v>
      </c>
      <c r="TQ24" s="19">
        <v>32.826999999999998</v>
      </c>
      <c r="TR24" s="19">
        <v>32.826999999999998</v>
      </c>
      <c r="TS24" s="19">
        <v>-0.52700000000000002</v>
      </c>
      <c r="TT24" s="19">
        <v>23.5</v>
      </c>
      <c r="TU24" s="19"/>
      <c r="TV24" s="19">
        <v>31.684000000000001</v>
      </c>
      <c r="TW24" s="19">
        <v>-8.1839999999999993</v>
      </c>
      <c r="TX24" s="19">
        <v>16.100000000000001</v>
      </c>
      <c r="TY24" s="19">
        <v>29.550999999999998</v>
      </c>
      <c r="TZ24" s="19">
        <v>29.550999999999998</v>
      </c>
      <c r="UA24" s="19">
        <v>-13.451000000000001</v>
      </c>
      <c r="UB24" s="19">
        <v>30</v>
      </c>
      <c r="UC24" s="19">
        <v>52.335999999999999</v>
      </c>
      <c r="UD24" s="19">
        <v>52.335999999999999</v>
      </c>
      <c r="UE24" s="19">
        <v>-22.335999999999999</v>
      </c>
      <c r="UF24" s="19">
        <v>5.0999999999999996</v>
      </c>
      <c r="UG24" s="19">
        <v>1.6619999999999999</v>
      </c>
      <c r="UH24" s="19">
        <v>1.6619999999999999</v>
      </c>
      <c r="UI24" s="19">
        <v>3.4380000000000002</v>
      </c>
      <c r="UJ24" s="19">
        <v>0</v>
      </c>
      <c r="UK24" s="19">
        <v>1.5820000000000001</v>
      </c>
      <c r="UL24" s="19">
        <v>1.5820000000000001</v>
      </c>
      <c r="UM24" s="19">
        <v>-1.5820000000000001</v>
      </c>
      <c r="UN24" s="19">
        <v>10.4</v>
      </c>
      <c r="UO24" s="19">
        <v>11</v>
      </c>
      <c r="UP24" s="19">
        <v>4</v>
      </c>
      <c r="UQ24" s="19">
        <v>6.4</v>
      </c>
      <c r="UR24" s="19">
        <v>2.9</v>
      </c>
      <c r="US24" s="19">
        <v>3</v>
      </c>
      <c r="UT24" s="19">
        <v>2</v>
      </c>
      <c r="UU24" s="19">
        <v>0.9</v>
      </c>
      <c r="UV24" s="19">
        <v>3.9</v>
      </c>
      <c r="UW24" s="19">
        <v>7.5</v>
      </c>
      <c r="UX24" s="19">
        <v>7.5</v>
      </c>
      <c r="UY24" s="19">
        <v>-3.6</v>
      </c>
      <c r="UZ24" s="19">
        <v>6.5</v>
      </c>
      <c r="VA24" s="19">
        <v>9</v>
      </c>
      <c r="VB24" s="19">
        <v>8</v>
      </c>
      <c r="VC24" s="19">
        <v>-1.5</v>
      </c>
      <c r="VD24" s="19">
        <v>6</v>
      </c>
      <c r="VE24" s="19">
        <v>10</v>
      </c>
      <c r="VF24" s="19">
        <v>10</v>
      </c>
      <c r="VG24" s="19">
        <v>-4</v>
      </c>
      <c r="VH24" s="19">
        <v>6.2</v>
      </c>
      <c r="VI24" s="19">
        <v>10</v>
      </c>
      <c r="VJ24" s="19">
        <v>10</v>
      </c>
      <c r="VK24" s="19">
        <v>-3.8</v>
      </c>
      <c r="VL24" s="19">
        <v>12.9</v>
      </c>
      <c r="VM24" s="19">
        <v>11.914</v>
      </c>
      <c r="VN24" s="19">
        <v>11.914</v>
      </c>
      <c r="VO24" s="19">
        <v>0.98599999999999999</v>
      </c>
      <c r="VP24" s="19">
        <v>229.5</v>
      </c>
      <c r="VQ24" s="19"/>
      <c r="VR24" s="19">
        <v>215.08799999999999</v>
      </c>
      <c r="VS24" s="19">
        <v>14.412000000000001</v>
      </c>
      <c r="VT24" s="19">
        <v>8.1999999999999993</v>
      </c>
      <c r="VU24" s="19"/>
      <c r="VV24" s="19">
        <v>12.268000000000001</v>
      </c>
      <c r="VW24" s="19">
        <v>-4.0679999999999996</v>
      </c>
      <c r="VX24" s="19">
        <v>133.30000000000001</v>
      </c>
      <c r="VY24" s="19"/>
      <c r="VZ24" s="19">
        <v>131.184</v>
      </c>
      <c r="WA24" s="19">
        <v>2.1160000000000001</v>
      </c>
      <c r="WB24" s="19">
        <v>0.3</v>
      </c>
      <c r="WC24" s="19">
        <v>0.6</v>
      </c>
      <c r="WD24" s="19">
        <v>0.6</v>
      </c>
      <c r="WE24" s="19">
        <v>-0.3</v>
      </c>
      <c r="WF24" s="19">
        <v>0</v>
      </c>
      <c r="WG24" s="19">
        <v>5.7</v>
      </c>
      <c r="WH24" s="19">
        <v>9</v>
      </c>
      <c r="WI24" s="19">
        <v>-9</v>
      </c>
      <c r="WJ24" s="19">
        <v>0</v>
      </c>
      <c r="WK24" s="19">
        <v>8.1</v>
      </c>
      <c r="WL24" s="19">
        <v>10</v>
      </c>
      <c r="WM24" s="19">
        <v>-10</v>
      </c>
      <c r="WN24" s="19">
        <v>94.7</v>
      </c>
      <c r="WO24" s="19"/>
      <c r="WP24" s="19">
        <v>97.283000000000001</v>
      </c>
      <c r="WQ24" s="19">
        <v>-2.5830000000000002</v>
      </c>
      <c r="WR24" s="19">
        <v>8.3000000000000007</v>
      </c>
      <c r="WS24" s="19"/>
      <c r="WT24" s="19">
        <v>8.3960000000000008</v>
      </c>
      <c r="WU24" s="19">
        <v>-9.6000000000000002E-2</v>
      </c>
      <c r="WV24" s="19">
        <v>7.6</v>
      </c>
      <c r="WW24" s="19">
        <v>7.6</v>
      </c>
      <c r="WX24" s="19">
        <v>7.6</v>
      </c>
      <c r="WY24" s="19">
        <v>0</v>
      </c>
      <c r="WZ24" s="19">
        <v>19.8</v>
      </c>
      <c r="XA24" s="19">
        <v>18.4466</v>
      </c>
      <c r="XB24" s="19">
        <v>18.4466</v>
      </c>
      <c r="XC24" s="19">
        <v>1.3533999999999999</v>
      </c>
      <c r="XD24" s="19">
        <v>9.6</v>
      </c>
      <c r="XE24" s="19">
        <v>10.8</v>
      </c>
      <c r="XF24" s="19">
        <v>10.8</v>
      </c>
      <c r="XG24" s="19">
        <v>-1.2</v>
      </c>
      <c r="XH24" s="19">
        <v>32.200000000000003</v>
      </c>
      <c r="XI24" s="19">
        <v>29</v>
      </c>
      <c r="XJ24" s="19">
        <v>31.5</v>
      </c>
      <c r="XK24" s="19">
        <v>0.7</v>
      </c>
      <c r="XL24" s="19">
        <v>21.1</v>
      </c>
      <c r="XM24" s="19">
        <v>29</v>
      </c>
      <c r="XN24" s="19">
        <v>31.5</v>
      </c>
      <c r="XO24" s="19">
        <v>-10.4</v>
      </c>
      <c r="XP24" s="19">
        <v>14.5</v>
      </c>
      <c r="XQ24" s="19">
        <v>14</v>
      </c>
      <c r="XR24" s="19">
        <v>14</v>
      </c>
      <c r="XS24" s="19">
        <v>0.5</v>
      </c>
      <c r="XT24" s="19">
        <v>17.600000000000001</v>
      </c>
      <c r="XU24" s="19">
        <v>19.263000000000002</v>
      </c>
      <c r="XV24" s="19">
        <v>19.263000000000002</v>
      </c>
      <c r="XW24" s="19">
        <v>-1.663</v>
      </c>
      <c r="XX24" s="19">
        <v>7.3</v>
      </c>
      <c r="XY24" s="19">
        <v>7.8</v>
      </c>
      <c r="XZ24" s="19">
        <v>7.8</v>
      </c>
      <c r="YA24" s="19">
        <v>-0.5</v>
      </c>
      <c r="YB24" s="19">
        <v>11.11</v>
      </c>
      <c r="YC24" s="19">
        <v>7.4</v>
      </c>
      <c r="YD24" s="19">
        <v>7.4</v>
      </c>
      <c r="YE24" s="19">
        <v>3.71</v>
      </c>
    </row>
    <row r="25" spans="1:655" ht="24" customHeight="1" x14ac:dyDescent="0.25">
      <c r="A25" s="1"/>
      <c r="B25" s="13" t="s">
        <v>101</v>
      </c>
      <c r="C25" s="13" t="s">
        <v>887</v>
      </c>
      <c r="D25" s="14">
        <v>100.4</v>
      </c>
      <c r="E25" s="14">
        <v>101.60194</v>
      </c>
      <c r="F25" s="14">
        <v>101.60194</v>
      </c>
      <c r="G25" s="14">
        <v>-1.20194</v>
      </c>
      <c r="H25" s="14">
        <v>645.5</v>
      </c>
      <c r="I25" s="14">
        <v>635.88252999999997</v>
      </c>
      <c r="J25" s="14">
        <v>643.52629999999999</v>
      </c>
      <c r="K25" s="14">
        <v>1.9737</v>
      </c>
      <c r="L25" s="14">
        <v>147.4</v>
      </c>
      <c r="M25" s="14">
        <v>206.86389</v>
      </c>
      <c r="N25" s="14">
        <v>209.35054</v>
      </c>
      <c r="O25" s="14">
        <v>-61.950539999999997</v>
      </c>
      <c r="P25" s="14"/>
      <c r="Q25" s="14"/>
      <c r="R25" s="14"/>
      <c r="S25" s="14">
        <v>0</v>
      </c>
      <c r="T25" s="14"/>
      <c r="U25" s="14"/>
      <c r="V25" s="14"/>
      <c r="W25" s="14">
        <v>0</v>
      </c>
      <c r="X25" s="14">
        <v>30.1</v>
      </c>
      <c r="Y25" s="14">
        <v>30.672519999999999</v>
      </c>
      <c r="Z25" s="14">
        <v>12.09104</v>
      </c>
      <c r="AA25" s="14">
        <v>18.008959999999998</v>
      </c>
      <c r="AB25" s="14">
        <v>90.8</v>
      </c>
      <c r="AC25" s="14">
        <v>82.930400000000006</v>
      </c>
      <c r="AD25" s="14">
        <v>87.85</v>
      </c>
      <c r="AE25" s="14">
        <v>2.95</v>
      </c>
      <c r="AF25" s="14"/>
      <c r="AG25" s="14"/>
      <c r="AH25" s="14"/>
      <c r="AI25" s="14">
        <v>0</v>
      </c>
      <c r="AJ25" s="14"/>
      <c r="AK25" s="14"/>
      <c r="AL25" s="14"/>
      <c r="AM25" s="14">
        <v>0</v>
      </c>
      <c r="AN25" s="14">
        <v>163.62367</v>
      </c>
      <c r="AO25" s="14">
        <v>196.22801999999999</v>
      </c>
      <c r="AP25" s="14">
        <v>196.22801999999999</v>
      </c>
      <c r="AQ25" s="14">
        <v>-32.604349999999997</v>
      </c>
      <c r="AR25" s="14">
        <v>162.90907999999999</v>
      </c>
      <c r="AS25" s="14">
        <v>196.22801999999999</v>
      </c>
      <c r="AT25" s="14">
        <v>196.22801999999999</v>
      </c>
      <c r="AU25" s="14">
        <v>-33.318939999999998</v>
      </c>
      <c r="AV25" s="14">
        <v>161.30434</v>
      </c>
      <c r="AW25" s="14">
        <v>196.22801999999999</v>
      </c>
      <c r="AX25" s="14">
        <v>196.22801999999999</v>
      </c>
      <c r="AY25" s="14">
        <v>-34.923679999999997</v>
      </c>
      <c r="AZ25" s="14">
        <v>248.84200000000001</v>
      </c>
      <c r="BA25" s="14">
        <v>295.22593999999998</v>
      </c>
      <c r="BB25" s="14">
        <v>295.22593999999998</v>
      </c>
      <c r="BC25" s="14">
        <v>-46.383940000000003</v>
      </c>
      <c r="BD25" s="14">
        <v>216.14966000000001</v>
      </c>
      <c r="BE25" s="14">
        <v>208.07390000000001</v>
      </c>
      <c r="BF25" s="14">
        <v>208.07390000000001</v>
      </c>
      <c r="BG25" s="14">
        <v>8.0757600000000007</v>
      </c>
      <c r="BH25" s="14">
        <v>111.97348</v>
      </c>
      <c r="BI25" s="14">
        <v>104.34936999999999</v>
      </c>
      <c r="BJ25" s="14">
        <v>104.34936999999999</v>
      </c>
      <c r="BK25" s="14">
        <v>7.6241099999999999</v>
      </c>
      <c r="BL25" s="14">
        <v>380.04453000000001</v>
      </c>
      <c r="BM25" s="14">
        <v>323.99178000000001</v>
      </c>
      <c r="BN25" s="14">
        <v>361.33701000000002</v>
      </c>
      <c r="BO25" s="14">
        <v>18.707519999999999</v>
      </c>
      <c r="BP25" s="14">
        <v>3.1924600000000001</v>
      </c>
      <c r="BQ25" s="14">
        <v>4.4318400000000002</v>
      </c>
      <c r="BR25" s="14">
        <v>4.4318400000000002</v>
      </c>
      <c r="BS25" s="14">
        <v>-1.2393799999999999</v>
      </c>
      <c r="BT25" s="14"/>
      <c r="BU25" s="14"/>
      <c r="BV25" s="14">
        <v>12.371130000000001</v>
      </c>
      <c r="BW25" s="14">
        <v>-12.371130000000001</v>
      </c>
      <c r="BX25" s="14"/>
      <c r="BY25" s="14"/>
      <c r="BZ25" s="14"/>
      <c r="CA25" s="14">
        <v>0</v>
      </c>
      <c r="CB25" s="14"/>
      <c r="CC25" s="14"/>
      <c r="CD25" s="14"/>
      <c r="CE25" s="14">
        <v>0</v>
      </c>
      <c r="CF25" s="14"/>
      <c r="CG25" s="14"/>
      <c r="CH25" s="14"/>
      <c r="CI25" s="14">
        <v>0</v>
      </c>
      <c r="CJ25" s="14">
        <v>125.9</v>
      </c>
      <c r="CK25" s="14">
        <v>120.1673</v>
      </c>
      <c r="CL25" s="14">
        <v>120.1673</v>
      </c>
      <c r="CM25" s="14">
        <v>5.7327000000000004</v>
      </c>
      <c r="CN25" s="14">
        <v>6.2</v>
      </c>
      <c r="CO25" s="14">
        <v>5.1333399999999996</v>
      </c>
      <c r="CP25" s="14">
        <v>5.1333399999999996</v>
      </c>
      <c r="CQ25" s="14">
        <v>1.0666599999999999</v>
      </c>
      <c r="CR25" s="14">
        <v>3.5</v>
      </c>
      <c r="CS25" s="14">
        <v>2.8177599999999998</v>
      </c>
      <c r="CT25" s="14">
        <v>2.8177599999999998</v>
      </c>
      <c r="CU25" s="14">
        <v>0.68223999999999996</v>
      </c>
      <c r="CV25" s="14">
        <v>0</v>
      </c>
      <c r="CW25" s="14"/>
      <c r="CX25" s="14"/>
      <c r="CY25" s="14">
        <v>0</v>
      </c>
      <c r="CZ25" s="14">
        <v>6.7</v>
      </c>
      <c r="DA25" s="14">
        <v>6.6854100000000001</v>
      </c>
      <c r="DB25" s="14">
        <v>6.6854100000000001</v>
      </c>
      <c r="DC25" s="14">
        <v>1.4590000000000001E-2</v>
      </c>
      <c r="DD25" s="14">
        <v>12.8</v>
      </c>
      <c r="DE25" s="14">
        <v>14.919420000000001</v>
      </c>
      <c r="DF25" s="14">
        <v>11.2387</v>
      </c>
      <c r="DG25" s="14">
        <v>1.5612999999999999</v>
      </c>
      <c r="DH25" s="14">
        <v>86.7</v>
      </c>
      <c r="DI25" s="14">
        <v>75.660529999999994</v>
      </c>
      <c r="DJ25" s="14">
        <v>35.671460000000003</v>
      </c>
      <c r="DK25" s="14">
        <v>51.02854</v>
      </c>
      <c r="DL25" s="14"/>
      <c r="DM25" s="14"/>
      <c r="DN25" s="14"/>
      <c r="DO25" s="14">
        <v>0</v>
      </c>
      <c r="DP25" s="14"/>
      <c r="DQ25" s="14"/>
      <c r="DR25" s="14"/>
      <c r="DS25" s="14">
        <v>0</v>
      </c>
      <c r="DT25" s="14"/>
      <c r="DU25" s="14"/>
      <c r="DV25" s="14"/>
      <c r="DW25" s="14">
        <v>0</v>
      </c>
      <c r="DX25" s="14"/>
      <c r="DY25" s="14"/>
      <c r="DZ25" s="14"/>
      <c r="EA25" s="14">
        <v>0</v>
      </c>
      <c r="EB25" s="14">
        <v>81.099999999999994</v>
      </c>
      <c r="EC25" s="14">
        <v>55.228520000000003</v>
      </c>
      <c r="ED25" s="14">
        <v>61.920439999999999</v>
      </c>
      <c r="EE25" s="14">
        <v>19.179559999999999</v>
      </c>
      <c r="EF25" s="14">
        <v>94.2</v>
      </c>
      <c r="EG25" s="14">
        <v>20.618559999999999</v>
      </c>
      <c r="EH25" s="14">
        <v>20.618559999999999</v>
      </c>
      <c r="EI25" s="14">
        <v>73.581440000000001</v>
      </c>
      <c r="EJ25" s="14"/>
      <c r="EK25" s="14"/>
      <c r="EL25" s="14"/>
      <c r="EM25" s="14">
        <v>0</v>
      </c>
      <c r="EN25" s="14"/>
      <c r="EO25" s="14"/>
      <c r="EP25" s="14"/>
      <c r="EQ25" s="14">
        <v>0</v>
      </c>
      <c r="ER25" s="14"/>
      <c r="ES25" s="14"/>
      <c r="ET25" s="14"/>
      <c r="EU25" s="14">
        <v>0</v>
      </c>
      <c r="EV25" s="14">
        <v>6.5</v>
      </c>
      <c r="EW25" s="14">
        <v>6.39</v>
      </c>
      <c r="EX25" s="14">
        <v>6.39</v>
      </c>
      <c r="EY25" s="14">
        <v>0.11</v>
      </c>
      <c r="EZ25" s="14">
        <v>153.19999999999999</v>
      </c>
      <c r="FA25" s="14"/>
      <c r="FB25" s="14"/>
      <c r="FC25" s="14">
        <v>153.19999999999999</v>
      </c>
      <c r="FD25" s="14">
        <v>38.299999999999997</v>
      </c>
      <c r="FE25" s="14">
        <v>30.017749999999999</v>
      </c>
      <c r="FF25" s="14">
        <v>30.676880000000001</v>
      </c>
      <c r="FG25" s="14">
        <v>7.6231200000000001</v>
      </c>
      <c r="FH25" s="14">
        <v>138.69999999999999</v>
      </c>
      <c r="FI25" s="14"/>
      <c r="FJ25" s="14"/>
      <c r="FK25" s="14">
        <v>138.69999999999999</v>
      </c>
      <c r="FL25" s="14">
        <v>0</v>
      </c>
      <c r="FM25" s="14">
        <v>19.012820000000001</v>
      </c>
      <c r="FN25" s="14">
        <v>16.959009999999999</v>
      </c>
      <c r="FO25" s="14">
        <v>-16.959009999999999</v>
      </c>
      <c r="FP25" s="14">
        <v>18.7</v>
      </c>
      <c r="FQ25" s="14">
        <v>18.088999999999999</v>
      </c>
      <c r="FR25" s="14">
        <v>17.91338</v>
      </c>
      <c r="FS25" s="14">
        <v>0.78661999999999999</v>
      </c>
      <c r="FT25" s="14">
        <v>11.4</v>
      </c>
      <c r="FU25" s="14">
        <v>12</v>
      </c>
      <c r="FV25" s="14">
        <v>10.67961</v>
      </c>
      <c r="FW25" s="14">
        <v>0.72038999999999997</v>
      </c>
      <c r="FX25" s="14">
        <v>61.3</v>
      </c>
      <c r="FY25" s="14">
        <v>65.663929999999993</v>
      </c>
      <c r="FZ25" s="14">
        <v>65.663929999999993</v>
      </c>
      <c r="GA25" s="14">
        <v>-4.3639299999999999</v>
      </c>
      <c r="GB25" s="14">
        <v>0</v>
      </c>
      <c r="GC25" s="14">
        <v>184.91498000000001</v>
      </c>
      <c r="GD25" s="14">
        <v>184.91498000000001</v>
      </c>
      <c r="GE25" s="14">
        <v>-184.91498000000001</v>
      </c>
      <c r="GF25" s="14">
        <v>124.2</v>
      </c>
      <c r="GG25" s="14">
        <v>184.91498000000001</v>
      </c>
      <c r="GH25" s="14">
        <v>184.91498000000001</v>
      </c>
      <c r="GI25" s="14">
        <v>-60.714979999999997</v>
      </c>
      <c r="GJ25" s="14">
        <v>75.099999999999994</v>
      </c>
      <c r="GK25" s="14">
        <v>185.47028</v>
      </c>
      <c r="GL25" s="14">
        <v>185.47028</v>
      </c>
      <c r="GM25" s="14">
        <v>-110.37027999999999</v>
      </c>
      <c r="GN25" s="14">
        <v>82.3</v>
      </c>
      <c r="GO25" s="14">
        <v>83.43732</v>
      </c>
      <c r="GP25" s="14">
        <v>87.031289999999998</v>
      </c>
      <c r="GQ25" s="14">
        <v>-4.7312900000000004</v>
      </c>
      <c r="GR25" s="14">
        <v>0</v>
      </c>
      <c r="GS25" s="14"/>
      <c r="GT25" s="14"/>
      <c r="GU25" s="14">
        <v>0</v>
      </c>
      <c r="GV25" s="14">
        <v>6.2</v>
      </c>
      <c r="GW25" s="14">
        <v>6.0884900000000002</v>
      </c>
      <c r="GX25" s="14">
        <v>6.8964100000000004</v>
      </c>
      <c r="GY25" s="14">
        <v>-0.69640999999999997</v>
      </c>
      <c r="GZ25" s="14">
        <v>12.5</v>
      </c>
      <c r="HA25" s="14"/>
      <c r="HB25" s="14"/>
      <c r="HC25" s="14">
        <v>12.5</v>
      </c>
      <c r="HD25" s="14">
        <v>35.1</v>
      </c>
      <c r="HE25" s="14">
        <v>30.81456</v>
      </c>
      <c r="HF25" s="14">
        <v>30.81456</v>
      </c>
      <c r="HG25" s="14">
        <v>4.2854400000000004</v>
      </c>
      <c r="HH25" s="14">
        <v>0</v>
      </c>
      <c r="HI25" s="14">
        <v>1.97359</v>
      </c>
      <c r="HJ25" s="14">
        <v>1.97359</v>
      </c>
      <c r="HK25" s="14">
        <v>-1.97359</v>
      </c>
      <c r="HL25" s="14">
        <v>12</v>
      </c>
      <c r="HM25" s="14"/>
      <c r="HN25" s="14"/>
      <c r="HO25" s="14">
        <v>12</v>
      </c>
      <c r="HP25" s="14">
        <v>85.5</v>
      </c>
      <c r="HQ25" s="14">
        <v>84.999989999999997</v>
      </c>
      <c r="HR25" s="14">
        <v>25</v>
      </c>
      <c r="HS25" s="14">
        <v>60.5</v>
      </c>
      <c r="HT25" s="14"/>
      <c r="HU25" s="14"/>
      <c r="HV25" s="14"/>
      <c r="HW25" s="14">
        <v>0</v>
      </c>
      <c r="HX25" s="14"/>
      <c r="HY25" s="14"/>
      <c r="HZ25" s="14"/>
      <c r="IA25" s="14">
        <v>0</v>
      </c>
      <c r="IB25" s="14">
        <v>62.6</v>
      </c>
      <c r="IC25" s="14">
        <v>56.344920000000002</v>
      </c>
      <c r="ID25" s="14">
        <v>59.086709999999997</v>
      </c>
      <c r="IE25" s="14">
        <v>3.51329</v>
      </c>
      <c r="IF25" s="14"/>
      <c r="IG25" s="14"/>
      <c r="IH25" s="14"/>
      <c r="II25" s="14">
        <v>0</v>
      </c>
      <c r="IJ25" s="14"/>
      <c r="IK25" s="14"/>
      <c r="IL25" s="14"/>
      <c r="IM25" s="14">
        <v>0</v>
      </c>
      <c r="IN25" s="14">
        <v>47.3</v>
      </c>
      <c r="IO25" s="14"/>
      <c r="IP25" s="14">
        <v>48.181449999999998</v>
      </c>
      <c r="IQ25" s="14">
        <v>-0.88144999999999996</v>
      </c>
      <c r="IR25" s="14"/>
      <c r="IS25" s="14"/>
      <c r="IT25" s="14"/>
      <c r="IU25" s="14">
        <v>0</v>
      </c>
      <c r="IV25" s="14"/>
      <c r="IW25" s="14"/>
      <c r="IX25" s="14"/>
      <c r="IY25" s="14">
        <v>0</v>
      </c>
      <c r="IZ25" s="14"/>
      <c r="JA25" s="14"/>
      <c r="JB25" s="14"/>
      <c r="JC25" s="14">
        <v>0</v>
      </c>
      <c r="JD25" s="14">
        <v>66.099999999999994</v>
      </c>
      <c r="JE25" s="14">
        <v>64.999359999999996</v>
      </c>
      <c r="JF25" s="14">
        <v>71.221459999999993</v>
      </c>
      <c r="JG25" s="14">
        <v>-5.1214599999999999</v>
      </c>
      <c r="JH25" s="14">
        <v>171.2</v>
      </c>
      <c r="JI25" s="14">
        <v>170.94</v>
      </c>
      <c r="JJ25" s="14">
        <v>170.94</v>
      </c>
      <c r="JK25" s="14">
        <v>0.26</v>
      </c>
      <c r="JL25" s="14">
        <v>170.9</v>
      </c>
      <c r="JM25" s="14">
        <v>170.94</v>
      </c>
      <c r="JN25" s="14">
        <v>170.94</v>
      </c>
      <c r="JO25" s="14">
        <v>-0.04</v>
      </c>
      <c r="JP25" s="14">
        <v>171.5</v>
      </c>
      <c r="JQ25" s="14">
        <v>170.94</v>
      </c>
      <c r="JR25" s="14">
        <v>170.94</v>
      </c>
      <c r="JS25" s="14">
        <v>0.56000000000000005</v>
      </c>
      <c r="JT25" s="14">
        <v>255.2</v>
      </c>
      <c r="JU25" s="14">
        <v>257.18</v>
      </c>
      <c r="JV25" s="14">
        <v>257.18</v>
      </c>
      <c r="JW25" s="14">
        <v>-1.98</v>
      </c>
      <c r="JX25" s="14"/>
      <c r="JY25" s="14"/>
      <c r="JZ25" s="14"/>
      <c r="KA25" s="14">
        <v>0</v>
      </c>
      <c r="KB25" s="14"/>
      <c r="KC25" s="14"/>
      <c r="KD25" s="14"/>
      <c r="KE25" s="14">
        <v>0</v>
      </c>
      <c r="KF25" s="14">
        <v>0</v>
      </c>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0.4</v>
      </c>
      <c r="LE25" s="14">
        <v>0.63188999999999995</v>
      </c>
      <c r="LF25" s="14">
        <v>0.63188999999999995</v>
      </c>
      <c r="LG25" s="14">
        <v>-0.23189000000000001</v>
      </c>
      <c r="LH25" s="14">
        <v>190.4</v>
      </c>
      <c r="LI25" s="14">
        <v>47.828009999999999</v>
      </c>
      <c r="LJ25" s="14">
        <v>20.618559999999999</v>
      </c>
      <c r="LK25" s="14">
        <v>169.78144</v>
      </c>
      <c r="LL25" s="14">
        <v>97.3</v>
      </c>
      <c r="LM25" s="14">
        <v>97.24991</v>
      </c>
      <c r="LN25" s="14">
        <v>92.444500000000005</v>
      </c>
      <c r="LO25" s="14">
        <v>4.8555000000000001</v>
      </c>
      <c r="LP25" s="14">
        <v>66.599999999999994</v>
      </c>
      <c r="LQ25" s="14">
        <v>67.133979999999994</v>
      </c>
      <c r="LR25" s="14">
        <v>67.133979999999994</v>
      </c>
      <c r="LS25" s="14">
        <v>-0.53398000000000001</v>
      </c>
      <c r="LT25" s="14">
        <v>68.5</v>
      </c>
      <c r="LU25" s="14">
        <v>72.373940000000005</v>
      </c>
      <c r="LV25" s="14">
        <v>72.37388</v>
      </c>
      <c r="LW25" s="14">
        <v>-3.8738800000000002</v>
      </c>
      <c r="LX25" s="14">
        <v>25.3</v>
      </c>
      <c r="LY25" s="14">
        <v>29.951460000000001</v>
      </c>
      <c r="LZ25" s="14">
        <v>29.951460000000001</v>
      </c>
      <c r="MA25" s="14">
        <v>-4.6514600000000002</v>
      </c>
      <c r="MB25" s="14"/>
      <c r="MC25" s="14"/>
      <c r="MD25" s="14"/>
      <c r="ME25" s="14">
        <v>0</v>
      </c>
      <c r="MF25" s="14"/>
      <c r="MG25" s="14"/>
      <c r="MH25" s="14"/>
      <c r="MI25" s="14">
        <v>0</v>
      </c>
      <c r="MJ25" s="14"/>
      <c r="MK25" s="14"/>
      <c r="ML25" s="14"/>
      <c r="MM25" s="14">
        <v>0</v>
      </c>
      <c r="MN25" s="14">
        <v>89.9</v>
      </c>
      <c r="MO25" s="14">
        <v>151.08876000000001</v>
      </c>
      <c r="MP25" s="14">
        <v>151.08886999999999</v>
      </c>
      <c r="MQ25" s="14">
        <v>-61.188870000000001</v>
      </c>
      <c r="MR25" s="14">
        <v>0</v>
      </c>
      <c r="MS25" s="14"/>
      <c r="MT25" s="14">
        <v>151.08886999999999</v>
      </c>
      <c r="MU25" s="14">
        <v>-151.08886999999999</v>
      </c>
      <c r="MV25" s="14">
        <v>0</v>
      </c>
      <c r="MW25" s="14">
        <v>151.54248000000001</v>
      </c>
      <c r="MX25" s="14">
        <v>151.54258999999999</v>
      </c>
      <c r="MY25" s="14">
        <v>-151.54258999999999</v>
      </c>
      <c r="MZ25" s="14">
        <v>103.8</v>
      </c>
      <c r="NA25" s="14"/>
      <c r="NB25" s="14"/>
      <c r="NC25" s="14">
        <v>103.8</v>
      </c>
      <c r="ND25" s="14"/>
      <c r="NE25" s="14"/>
      <c r="NF25" s="14"/>
      <c r="NG25" s="14">
        <v>0</v>
      </c>
      <c r="NH25" s="14"/>
      <c r="NI25" s="14"/>
      <c r="NJ25" s="14"/>
      <c r="NK25" s="14">
        <v>0</v>
      </c>
      <c r="NL25" s="14"/>
      <c r="NM25" s="14"/>
      <c r="NN25" s="14"/>
      <c r="NO25" s="14">
        <v>0</v>
      </c>
      <c r="NP25" s="14"/>
      <c r="NQ25" s="14"/>
      <c r="NR25" s="14"/>
      <c r="NS25" s="14">
        <v>0</v>
      </c>
      <c r="NT25" s="14">
        <v>50.5</v>
      </c>
      <c r="NU25" s="14">
        <v>189.93199999999999</v>
      </c>
      <c r="NV25" s="14">
        <v>213.11998</v>
      </c>
      <c r="NW25" s="14">
        <v>-162.61998</v>
      </c>
      <c r="NX25" s="14">
        <v>0</v>
      </c>
      <c r="NY25" s="14">
        <v>95.251180000000005</v>
      </c>
      <c r="NZ25" s="14">
        <v>106.87999000000001</v>
      </c>
      <c r="OA25" s="14">
        <v>-106.87999000000001</v>
      </c>
      <c r="OB25" s="14">
        <v>0.3</v>
      </c>
      <c r="OC25" s="14"/>
      <c r="OD25" s="14">
        <v>0.58699999999999997</v>
      </c>
      <c r="OE25" s="14">
        <v>-0.28699999999999998</v>
      </c>
      <c r="OF25" s="14">
        <v>26</v>
      </c>
      <c r="OG25" s="14">
        <v>55.4</v>
      </c>
      <c r="OH25" s="14">
        <v>69.17</v>
      </c>
      <c r="OI25" s="14">
        <v>-43.17</v>
      </c>
      <c r="OJ25" s="14">
        <v>74.900000000000006</v>
      </c>
      <c r="OK25" s="14"/>
      <c r="OL25" s="14">
        <v>73.540999999999997</v>
      </c>
      <c r="OM25" s="14">
        <v>1.359</v>
      </c>
      <c r="ON25" s="14">
        <v>16.5</v>
      </c>
      <c r="OO25" s="14">
        <v>14.561999999999999</v>
      </c>
      <c r="OP25" s="14">
        <v>14.561999999999999</v>
      </c>
      <c r="OQ25" s="14">
        <v>1.9379999999999999</v>
      </c>
      <c r="OR25" s="14">
        <v>0.2</v>
      </c>
      <c r="OS25" s="14"/>
      <c r="OT25" s="14">
        <v>0.1</v>
      </c>
      <c r="OU25" s="14">
        <v>0.1</v>
      </c>
      <c r="OV25" s="14">
        <v>5.3</v>
      </c>
      <c r="OW25" s="14">
        <v>5</v>
      </c>
      <c r="OX25" s="14">
        <v>5</v>
      </c>
      <c r="OY25" s="14">
        <v>0.3</v>
      </c>
      <c r="OZ25" s="14">
        <v>5.0999999999999996</v>
      </c>
      <c r="PA25" s="14"/>
      <c r="PB25" s="14"/>
      <c r="PC25" s="14">
        <v>5.0999999999999996</v>
      </c>
      <c r="PD25" s="14">
        <v>9.9</v>
      </c>
      <c r="PE25" s="14">
        <v>9</v>
      </c>
      <c r="PF25" s="14">
        <v>9</v>
      </c>
      <c r="PG25" s="14">
        <v>0.9</v>
      </c>
      <c r="PH25" s="14">
        <v>2.6</v>
      </c>
      <c r="PI25" s="14">
        <v>2.6689500000000002</v>
      </c>
      <c r="PJ25" s="14">
        <v>1.46</v>
      </c>
      <c r="PK25" s="14">
        <v>1.1399999999999999</v>
      </c>
      <c r="PL25" s="14">
        <v>0.4</v>
      </c>
      <c r="PM25" s="14">
        <v>0.7</v>
      </c>
      <c r="PN25" s="14">
        <v>0.7</v>
      </c>
      <c r="PO25" s="14">
        <v>-0.3</v>
      </c>
      <c r="PP25" s="14">
        <v>1.8</v>
      </c>
      <c r="PQ25" s="14">
        <v>1.82</v>
      </c>
      <c r="PR25" s="14">
        <v>1.82</v>
      </c>
      <c r="PS25" s="14">
        <v>-0.02</v>
      </c>
      <c r="PT25" s="14">
        <v>4.8</v>
      </c>
      <c r="PU25" s="14">
        <v>4.4000000000000004</v>
      </c>
      <c r="PV25" s="14">
        <v>4.4000000000000004</v>
      </c>
      <c r="PW25" s="14">
        <v>0.4</v>
      </c>
      <c r="PX25" s="14">
        <v>16.3</v>
      </c>
      <c r="PY25" s="14">
        <v>16</v>
      </c>
      <c r="PZ25" s="14">
        <v>14.077669999999999</v>
      </c>
      <c r="QA25" s="14">
        <v>2.2223299999999999</v>
      </c>
      <c r="QB25" s="14">
        <v>4.0999999999999996</v>
      </c>
      <c r="QC25" s="14">
        <v>3.8</v>
      </c>
      <c r="QD25" s="14">
        <v>3.8</v>
      </c>
      <c r="QE25" s="14">
        <v>0.3</v>
      </c>
      <c r="QF25" s="14">
        <v>0</v>
      </c>
      <c r="QG25" s="14">
        <v>3.1</v>
      </c>
      <c r="QH25" s="14">
        <v>3.1</v>
      </c>
      <c r="QI25" s="14">
        <v>-3.1</v>
      </c>
      <c r="QJ25" s="14">
        <v>3.1</v>
      </c>
      <c r="QK25" s="14">
        <v>3.4</v>
      </c>
      <c r="QL25" s="14">
        <v>3.4</v>
      </c>
      <c r="QM25" s="14">
        <v>-0.3</v>
      </c>
      <c r="QN25" s="14">
        <v>18.5</v>
      </c>
      <c r="QO25" s="14">
        <v>16.990290000000002</v>
      </c>
      <c r="QP25" s="14">
        <v>16.990290000000002</v>
      </c>
      <c r="QQ25" s="14">
        <v>1.5097100000000001</v>
      </c>
      <c r="QR25" s="14">
        <v>14.4</v>
      </c>
      <c r="QS25" s="14"/>
      <c r="QT25" s="14">
        <v>13.755000000000001</v>
      </c>
      <c r="QU25" s="14">
        <v>0.64500000000000002</v>
      </c>
      <c r="QV25" s="14">
        <v>17.100000000000001</v>
      </c>
      <c r="QW25" s="14"/>
      <c r="QX25" s="14">
        <v>17.530999999999999</v>
      </c>
      <c r="QY25" s="14">
        <v>-0.43099999999999999</v>
      </c>
      <c r="QZ25" s="14">
        <v>6.7</v>
      </c>
      <c r="RA25" s="14"/>
      <c r="RB25" s="14">
        <v>12.074999999999999</v>
      </c>
      <c r="RC25" s="14">
        <v>-5.375</v>
      </c>
      <c r="RD25" s="14">
        <v>21.3</v>
      </c>
      <c r="RE25" s="14"/>
      <c r="RF25" s="14">
        <v>31.492999999999999</v>
      </c>
      <c r="RG25" s="14">
        <v>-10.193</v>
      </c>
      <c r="RH25" s="14">
        <v>4.5</v>
      </c>
      <c r="RI25" s="14">
        <v>4.2</v>
      </c>
      <c r="RJ25" s="14">
        <v>4.2</v>
      </c>
      <c r="RK25" s="14">
        <v>0.3</v>
      </c>
      <c r="RL25" s="14">
        <v>1.2</v>
      </c>
      <c r="RM25" s="14">
        <v>1.2</v>
      </c>
      <c r="RN25" s="14">
        <v>1.2</v>
      </c>
      <c r="RO25" s="14">
        <v>0</v>
      </c>
      <c r="RP25" s="14">
        <v>1.2</v>
      </c>
      <c r="RQ25" s="14">
        <v>1.2</v>
      </c>
      <c r="RR25" s="14">
        <v>1.2</v>
      </c>
      <c r="RS25" s="14">
        <v>0</v>
      </c>
      <c r="RT25" s="14">
        <v>1.5</v>
      </c>
      <c r="RU25" s="14">
        <v>1.4</v>
      </c>
      <c r="RV25" s="14">
        <v>1.4</v>
      </c>
      <c r="RW25" s="14">
        <v>0.1</v>
      </c>
      <c r="RX25" s="14">
        <v>14.6</v>
      </c>
      <c r="RY25" s="14"/>
      <c r="RZ25" s="14">
        <v>16.431000000000001</v>
      </c>
      <c r="SA25" s="14">
        <v>-1.831</v>
      </c>
      <c r="SB25" s="14">
        <v>2.6</v>
      </c>
      <c r="SC25" s="14">
        <v>2.4510000000000001</v>
      </c>
      <c r="SD25" s="14">
        <v>2.4510000000000001</v>
      </c>
      <c r="SE25" s="14">
        <v>0.14899999999999999</v>
      </c>
      <c r="SF25" s="14">
        <v>15.4</v>
      </c>
      <c r="SG25" s="14">
        <v>13.03302</v>
      </c>
      <c r="SH25" s="14">
        <v>13.667210000000001</v>
      </c>
      <c r="SI25" s="14">
        <v>1.7327900000000001</v>
      </c>
      <c r="SJ25" s="14">
        <v>1.2</v>
      </c>
      <c r="SK25" s="14">
        <v>1.04</v>
      </c>
      <c r="SL25" s="14">
        <v>1.04</v>
      </c>
      <c r="SM25" s="14">
        <v>0.16</v>
      </c>
      <c r="SN25" s="14"/>
      <c r="SO25" s="14">
        <v>0.4</v>
      </c>
      <c r="SP25" s="14">
        <v>0.4</v>
      </c>
      <c r="SQ25" s="14">
        <v>-0.4</v>
      </c>
      <c r="SR25" s="14">
        <v>7.1</v>
      </c>
      <c r="SS25" s="14">
        <v>3.9</v>
      </c>
      <c r="ST25" s="14">
        <v>3.9</v>
      </c>
      <c r="SU25" s="14">
        <v>3.2</v>
      </c>
      <c r="SV25" s="14">
        <v>2.2000000000000002</v>
      </c>
      <c r="SW25" s="14">
        <v>3</v>
      </c>
      <c r="SX25" s="14">
        <v>3</v>
      </c>
      <c r="SY25" s="14">
        <v>-0.8</v>
      </c>
      <c r="SZ25" s="14">
        <v>6.3</v>
      </c>
      <c r="TA25" s="14">
        <v>3.5</v>
      </c>
      <c r="TB25" s="14">
        <v>3.5</v>
      </c>
      <c r="TC25" s="14">
        <v>2.8</v>
      </c>
      <c r="TD25" s="14">
        <v>8.6999999999999993</v>
      </c>
      <c r="TE25" s="14">
        <v>5</v>
      </c>
      <c r="TF25" s="14">
        <v>5</v>
      </c>
      <c r="TG25" s="14">
        <v>3.7</v>
      </c>
      <c r="TH25" s="14">
        <v>10</v>
      </c>
      <c r="TI25" s="14">
        <v>10</v>
      </c>
      <c r="TJ25" s="14">
        <v>10</v>
      </c>
      <c r="TK25" s="14">
        <v>0</v>
      </c>
      <c r="TL25" s="14">
        <v>28</v>
      </c>
      <c r="TM25" s="14">
        <v>16.143000000000001</v>
      </c>
      <c r="TN25" s="14">
        <v>16.143000000000001</v>
      </c>
      <c r="TO25" s="14">
        <v>11.856999999999999</v>
      </c>
      <c r="TP25" s="14">
        <v>31.5</v>
      </c>
      <c r="TQ25" s="14">
        <v>37.185000000000002</v>
      </c>
      <c r="TR25" s="14">
        <v>37.185000000000002</v>
      </c>
      <c r="TS25" s="14">
        <v>-5.6849999999999996</v>
      </c>
      <c r="TT25" s="14">
        <v>33.5</v>
      </c>
      <c r="TU25" s="14"/>
      <c r="TV25" s="14">
        <v>33.185000000000002</v>
      </c>
      <c r="TW25" s="14">
        <v>0.315</v>
      </c>
      <c r="TX25" s="14">
        <v>18.399999999999999</v>
      </c>
      <c r="TY25" s="14">
        <v>27.838000000000001</v>
      </c>
      <c r="TZ25" s="14">
        <v>27.838000000000001</v>
      </c>
      <c r="UA25" s="14">
        <v>-9.4380000000000006</v>
      </c>
      <c r="UB25" s="14">
        <v>17.8</v>
      </c>
      <c r="UC25" s="14">
        <v>50.246000000000002</v>
      </c>
      <c r="UD25" s="14">
        <v>50.246000000000002</v>
      </c>
      <c r="UE25" s="14">
        <v>-32.445999999999998</v>
      </c>
      <c r="UF25" s="14">
        <v>7.8</v>
      </c>
      <c r="UG25" s="14">
        <v>1.96</v>
      </c>
      <c r="UH25" s="14">
        <v>1.96</v>
      </c>
      <c r="UI25" s="14">
        <v>5.84</v>
      </c>
      <c r="UJ25" s="14">
        <v>2.2000000000000002</v>
      </c>
      <c r="UK25" s="14">
        <v>1.849</v>
      </c>
      <c r="UL25" s="14">
        <v>1.849</v>
      </c>
      <c r="UM25" s="14">
        <v>0.35099999999999998</v>
      </c>
      <c r="UN25" s="14">
        <v>9.8000000000000007</v>
      </c>
      <c r="UO25" s="14">
        <v>11</v>
      </c>
      <c r="UP25" s="14">
        <v>4</v>
      </c>
      <c r="UQ25" s="14">
        <v>5.8</v>
      </c>
      <c r="UR25" s="14">
        <v>2.9</v>
      </c>
      <c r="US25" s="14">
        <v>3</v>
      </c>
      <c r="UT25" s="14">
        <v>2</v>
      </c>
      <c r="UU25" s="14">
        <v>0.9</v>
      </c>
      <c r="UV25" s="14">
        <v>4.8</v>
      </c>
      <c r="UW25" s="14">
        <v>7.5</v>
      </c>
      <c r="UX25" s="14">
        <v>7.5</v>
      </c>
      <c r="UY25" s="14">
        <v>-2.7</v>
      </c>
      <c r="UZ25" s="14">
        <v>6.5</v>
      </c>
      <c r="VA25" s="14">
        <v>9</v>
      </c>
      <c r="VB25" s="14">
        <v>8</v>
      </c>
      <c r="VC25" s="14">
        <v>-1.5</v>
      </c>
      <c r="VD25" s="14">
        <v>6.5</v>
      </c>
      <c r="VE25" s="14">
        <v>10</v>
      </c>
      <c r="VF25" s="14">
        <v>10</v>
      </c>
      <c r="VG25" s="14">
        <v>-3.5</v>
      </c>
      <c r="VH25" s="14">
        <v>6.2</v>
      </c>
      <c r="VI25" s="14">
        <v>10</v>
      </c>
      <c r="VJ25" s="14">
        <v>10</v>
      </c>
      <c r="VK25" s="14">
        <v>-3.8</v>
      </c>
      <c r="VL25" s="14">
        <v>13.8</v>
      </c>
      <c r="VM25" s="14">
        <v>12.525</v>
      </c>
      <c r="VN25" s="14">
        <v>12.525</v>
      </c>
      <c r="VO25" s="14">
        <v>1.2749999999999999</v>
      </c>
      <c r="VP25" s="14">
        <v>236.7</v>
      </c>
      <c r="VQ25" s="14"/>
      <c r="VR25" s="14">
        <v>250</v>
      </c>
      <c r="VS25" s="14">
        <v>-13.3</v>
      </c>
      <c r="VT25" s="14">
        <v>10.5</v>
      </c>
      <c r="VU25" s="14"/>
      <c r="VV25" s="14">
        <v>12.86</v>
      </c>
      <c r="VW25" s="14">
        <v>-2.36</v>
      </c>
      <c r="VX25" s="14">
        <v>135.30000000000001</v>
      </c>
      <c r="VY25" s="14"/>
      <c r="VZ25" s="14">
        <v>135.024</v>
      </c>
      <c r="WA25" s="14">
        <v>0.27600000000000002</v>
      </c>
      <c r="WB25" s="14">
        <v>0.3</v>
      </c>
      <c r="WC25" s="14">
        <v>0.6</v>
      </c>
      <c r="WD25" s="14">
        <v>0.6</v>
      </c>
      <c r="WE25" s="14">
        <v>-0.3</v>
      </c>
      <c r="WF25" s="14">
        <v>8.3000000000000007</v>
      </c>
      <c r="WG25" s="14">
        <v>7.2</v>
      </c>
      <c r="WH25" s="14">
        <v>7</v>
      </c>
      <c r="WI25" s="14">
        <v>1.3</v>
      </c>
      <c r="WJ25" s="14">
        <v>0</v>
      </c>
      <c r="WK25" s="14">
        <v>11.3</v>
      </c>
      <c r="WL25" s="14">
        <v>10</v>
      </c>
      <c r="WM25" s="14">
        <v>-10</v>
      </c>
      <c r="WN25" s="14">
        <v>97.4</v>
      </c>
      <c r="WO25" s="14"/>
      <c r="WP25" s="14">
        <v>102.855</v>
      </c>
      <c r="WQ25" s="14">
        <v>-5.4550000000000001</v>
      </c>
      <c r="WR25" s="14">
        <v>10.6</v>
      </c>
      <c r="WS25" s="14"/>
      <c r="WT25" s="14">
        <v>11.134</v>
      </c>
      <c r="WU25" s="14">
        <v>-0.53400000000000003</v>
      </c>
      <c r="WV25" s="14">
        <v>7.5</v>
      </c>
      <c r="WW25" s="14">
        <v>7.6</v>
      </c>
      <c r="WX25" s="14">
        <v>7.6</v>
      </c>
      <c r="WY25" s="14">
        <v>-0.1</v>
      </c>
      <c r="WZ25" s="14">
        <v>19.2</v>
      </c>
      <c r="XA25" s="14">
        <v>18.4466</v>
      </c>
      <c r="XB25" s="14">
        <v>18.4466</v>
      </c>
      <c r="XC25" s="14">
        <v>0.75339999999999996</v>
      </c>
      <c r="XD25" s="14">
        <v>9.6</v>
      </c>
      <c r="XE25" s="14">
        <v>10.8</v>
      </c>
      <c r="XF25" s="14">
        <v>10.8</v>
      </c>
      <c r="XG25" s="14">
        <v>-1.2</v>
      </c>
      <c r="XH25" s="14">
        <v>33</v>
      </c>
      <c r="XI25" s="14">
        <v>29</v>
      </c>
      <c r="XJ25" s="14">
        <v>31.5</v>
      </c>
      <c r="XK25" s="14">
        <v>1.5</v>
      </c>
      <c r="XL25" s="14">
        <v>21.1</v>
      </c>
      <c r="XM25" s="14">
        <v>29</v>
      </c>
      <c r="XN25" s="14">
        <v>31.5</v>
      </c>
      <c r="XO25" s="14">
        <v>-10.4</v>
      </c>
      <c r="XP25" s="14">
        <v>15.2</v>
      </c>
      <c r="XQ25" s="14">
        <v>14</v>
      </c>
      <c r="XR25" s="14">
        <v>14</v>
      </c>
      <c r="XS25" s="14">
        <v>1.2</v>
      </c>
      <c r="XT25" s="14">
        <v>17.600000000000001</v>
      </c>
      <c r="XU25" s="14">
        <v>19.263000000000002</v>
      </c>
      <c r="XV25" s="14">
        <v>19.263000000000002</v>
      </c>
      <c r="XW25" s="14">
        <v>-1.663</v>
      </c>
      <c r="XX25" s="14">
        <v>7.9</v>
      </c>
      <c r="XY25" s="14">
        <v>7.8</v>
      </c>
      <c r="XZ25" s="14">
        <v>7.8</v>
      </c>
      <c r="YA25" s="14">
        <v>0.1</v>
      </c>
      <c r="YB25" s="14">
        <v>11.09</v>
      </c>
      <c r="YC25" s="14">
        <v>7.4</v>
      </c>
      <c r="YD25" s="14">
        <v>7.4</v>
      </c>
      <c r="YE25" s="14">
        <v>3.69</v>
      </c>
    </row>
    <row r="26" spans="1:655" ht="24" customHeight="1" x14ac:dyDescent="0.25">
      <c r="A26" s="1"/>
      <c r="B26" s="16" t="s">
        <v>101</v>
      </c>
      <c r="C26" s="16" t="s">
        <v>888</v>
      </c>
      <c r="D26" s="17">
        <v>99.5</v>
      </c>
      <c r="E26" s="17">
        <v>101.60194</v>
      </c>
      <c r="F26" s="17">
        <v>101.60194</v>
      </c>
      <c r="G26" s="17">
        <v>-2.1019399999999999</v>
      </c>
      <c r="H26" s="17">
        <v>633.6</v>
      </c>
      <c r="I26" s="17">
        <v>635.88252999999997</v>
      </c>
      <c r="J26" s="17">
        <v>643.52629999999999</v>
      </c>
      <c r="K26" s="17">
        <v>-9.9262999999999995</v>
      </c>
      <c r="L26" s="17">
        <v>155.30000000000001</v>
      </c>
      <c r="M26" s="17">
        <v>206.86389</v>
      </c>
      <c r="N26" s="17">
        <v>209.35054</v>
      </c>
      <c r="O26" s="17">
        <v>-54.050539999999998</v>
      </c>
      <c r="P26" s="17"/>
      <c r="Q26" s="17"/>
      <c r="R26" s="17"/>
      <c r="S26" s="17">
        <v>0</v>
      </c>
      <c r="T26" s="17"/>
      <c r="U26" s="17"/>
      <c r="V26" s="17"/>
      <c r="W26" s="17">
        <v>0</v>
      </c>
      <c r="X26" s="17">
        <v>30.1</v>
      </c>
      <c r="Y26" s="17">
        <v>30.67268</v>
      </c>
      <c r="Z26" s="17">
        <v>12.09104</v>
      </c>
      <c r="AA26" s="17">
        <v>18.008959999999998</v>
      </c>
      <c r="AB26" s="17">
        <v>91.1</v>
      </c>
      <c r="AC26" s="17">
        <v>82.930400000000006</v>
      </c>
      <c r="AD26" s="17">
        <v>87.85</v>
      </c>
      <c r="AE26" s="17">
        <v>3.25</v>
      </c>
      <c r="AF26" s="17"/>
      <c r="AG26" s="17"/>
      <c r="AH26" s="17"/>
      <c r="AI26" s="17">
        <v>0</v>
      </c>
      <c r="AJ26" s="17"/>
      <c r="AK26" s="17"/>
      <c r="AL26" s="17"/>
      <c r="AM26" s="17">
        <v>0</v>
      </c>
      <c r="AN26" s="17">
        <v>189.56704999999999</v>
      </c>
      <c r="AO26" s="17">
        <v>196.22801999999999</v>
      </c>
      <c r="AP26" s="17">
        <v>196.22801999999999</v>
      </c>
      <c r="AQ26" s="17">
        <v>-6.6609699999999998</v>
      </c>
      <c r="AR26" s="17">
        <v>209.54731000000001</v>
      </c>
      <c r="AS26" s="17">
        <v>196.22801999999999</v>
      </c>
      <c r="AT26" s="17">
        <v>196.22801999999999</v>
      </c>
      <c r="AU26" s="17">
        <v>13.319290000000001</v>
      </c>
      <c r="AV26" s="17">
        <v>213.08956000000001</v>
      </c>
      <c r="AW26" s="17">
        <v>196.22801999999999</v>
      </c>
      <c r="AX26" s="17">
        <v>196.22801999999999</v>
      </c>
      <c r="AY26" s="17">
        <v>16.861540000000002</v>
      </c>
      <c r="AZ26" s="17">
        <v>291.99646999999999</v>
      </c>
      <c r="BA26" s="17">
        <v>295.22593999999998</v>
      </c>
      <c r="BB26" s="17">
        <v>295.22593999999998</v>
      </c>
      <c r="BC26" s="17">
        <v>-3.2294700000000001</v>
      </c>
      <c r="BD26" s="17">
        <v>218.57317</v>
      </c>
      <c r="BE26" s="17">
        <v>208.07390000000001</v>
      </c>
      <c r="BF26" s="17">
        <v>208.07390000000001</v>
      </c>
      <c r="BG26" s="17">
        <v>10.499269999999999</v>
      </c>
      <c r="BH26" s="17">
        <v>111.61306</v>
      </c>
      <c r="BI26" s="17">
        <v>104.34936999999999</v>
      </c>
      <c r="BJ26" s="17">
        <v>104.34936999999999</v>
      </c>
      <c r="BK26" s="17">
        <v>7.2636900000000004</v>
      </c>
      <c r="BL26" s="17">
        <v>375.22068999999999</v>
      </c>
      <c r="BM26" s="17">
        <v>302.98615000000001</v>
      </c>
      <c r="BN26" s="17">
        <v>381.30583000000001</v>
      </c>
      <c r="BO26" s="17">
        <v>-6.08514</v>
      </c>
      <c r="BP26" s="17">
        <v>3.1726800000000002</v>
      </c>
      <c r="BQ26" s="17">
        <v>4.4318400000000002</v>
      </c>
      <c r="BR26" s="17">
        <v>4.4318400000000002</v>
      </c>
      <c r="BS26" s="17">
        <v>-1.2591600000000001</v>
      </c>
      <c r="BT26" s="17"/>
      <c r="BU26" s="17"/>
      <c r="BV26" s="17">
        <v>12.371130000000001</v>
      </c>
      <c r="BW26" s="17">
        <v>-12.371130000000001</v>
      </c>
      <c r="BX26" s="17"/>
      <c r="BY26" s="17"/>
      <c r="BZ26" s="17"/>
      <c r="CA26" s="17">
        <v>0</v>
      </c>
      <c r="CB26" s="17"/>
      <c r="CC26" s="17"/>
      <c r="CD26" s="17"/>
      <c r="CE26" s="17">
        <v>0</v>
      </c>
      <c r="CF26" s="17"/>
      <c r="CG26" s="17"/>
      <c r="CH26" s="17"/>
      <c r="CI26" s="17">
        <v>0</v>
      </c>
      <c r="CJ26" s="17">
        <v>133.30000000000001</v>
      </c>
      <c r="CK26" s="17">
        <v>120.1673</v>
      </c>
      <c r="CL26" s="17">
        <v>120.1673</v>
      </c>
      <c r="CM26" s="17">
        <v>13.1327</v>
      </c>
      <c r="CN26" s="17">
        <v>5.6</v>
      </c>
      <c r="CO26" s="17">
        <v>5.1333399999999996</v>
      </c>
      <c r="CP26" s="17">
        <v>5.1333399999999996</v>
      </c>
      <c r="CQ26" s="17">
        <v>0.46666000000000002</v>
      </c>
      <c r="CR26" s="17">
        <v>3.4</v>
      </c>
      <c r="CS26" s="17">
        <v>2.8177599999999998</v>
      </c>
      <c r="CT26" s="17">
        <v>2.8177599999999998</v>
      </c>
      <c r="CU26" s="17">
        <v>0.58223999999999998</v>
      </c>
      <c r="CV26" s="17">
        <v>0</v>
      </c>
      <c r="CW26" s="17"/>
      <c r="CX26" s="17"/>
      <c r="CY26" s="17">
        <v>0</v>
      </c>
      <c r="CZ26" s="17">
        <v>6.6</v>
      </c>
      <c r="DA26" s="17">
        <v>6.6854100000000001</v>
      </c>
      <c r="DB26" s="17">
        <v>6.6854100000000001</v>
      </c>
      <c r="DC26" s="17">
        <v>-8.541E-2</v>
      </c>
      <c r="DD26" s="17">
        <v>12.8</v>
      </c>
      <c r="DE26" s="17">
        <v>14.919420000000001</v>
      </c>
      <c r="DF26" s="17">
        <v>11.2387</v>
      </c>
      <c r="DG26" s="17">
        <v>1.5612999999999999</v>
      </c>
      <c r="DH26" s="17">
        <v>85.3</v>
      </c>
      <c r="DI26" s="17">
        <v>74.945310000000006</v>
      </c>
      <c r="DJ26" s="17">
        <v>109.17324000000001</v>
      </c>
      <c r="DK26" s="17">
        <v>-23.873239999999999</v>
      </c>
      <c r="DL26" s="17"/>
      <c r="DM26" s="17"/>
      <c r="DN26" s="17"/>
      <c r="DO26" s="17">
        <v>0</v>
      </c>
      <c r="DP26" s="17"/>
      <c r="DQ26" s="17"/>
      <c r="DR26" s="17"/>
      <c r="DS26" s="17">
        <v>0</v>
      </c>
      <c r="DT26" s="17"/>
      <c r="DU26" s="17"/>
      <c r="DV26" s="17"/>
      <c r="DW26" s="17">
        <v>0</v>
      </c>
      <c r="DX26" s="17"/>
      <c r="DY26" s="17"/>
      <c r="DZ26" s="17"/>
      <c r="EA26" s="17">
        <v>0</v>
      </c>
      <c r="EB26" s="17">
        <v>79.599999999999994</v>
      </c>
      <c r="EC26" s="17">
        <v>57.625590000000003</v>
      </c>
      <c r="ED26" s="17">
        <v>77.240690000000001</v>
      </c>
      <c r="EE26" s="17">
        <v>2.3593099999999998</v>
      </c>
      <c r="EF26" s="17">
        <v>70.7</v>
      </c>
      <c r="EG26" s="17">
        <v>20.618559999999999</v>
      </c>
      <c r="EH26" s="17">
        <v>20.618559999999999</v>
      </c>
      <c r="EI26" s="17">
        <v>50.081440000000001</v>
      </c>
      <c r="EJ26" s="17"/>
      <c r="EK26" s="17"/>
      <c r="EL26" s="17"/>
      <c r="EM26" s="17">
        <v>0</v>
      </c>
      <c r="EN26" s="17"/>
      <c r="EO26" s="17"/>
      <c r="EP26" s="17"/>
      <c r="EQ26" s="17">
        <v>0</v>
      </c>
      <c r="ER26" s="17"/>
      <c r="ES26" s="17"/>
      <c r="ET26" s="17"/>
      <c r="EU26" s="17">
        <v>0</v>
      </c>
      <c r="EV26" s="17">
        <v>6.5</v>
      </c>
      <c r="EW26" s="17">
        <v>6.39</v>
      </c>
      <c r="EX26" s="17">
        <v>6.39</v>
      </c>
      <c r="EY26" s="17">
        <v>0.11</v>
      </c>
      <c r="EZ26" s="17">
        <v>145.1</v>
      </c>
      <c r="FA26" s="17">
        <v>144.32999000000001</v>
      </c>
      <c r="FB26" s="17"/>
      <c r="FC26" s="17">
        <v>145.1</v>
      </c>
      <c r="FD26" s="17">
        <v>38.4</v>
      </c>
      <c r="FE26" s="17">
        <v>30.017749999999999</v>
      </c>
      <c r="FF26" s="17">
        <v>30.676880000000001</v>
      </c>
      <c r="FG26" s="17">
        <v>7.7231199999999998</v>
      </c>
      <c r="FH26" s="17">
        <v>137.4</v>
      </c>
      <c r="FI26" s="17"/>
      <c r="FJ26" s="17"/>
      <c r="FK26" s="17">
        <v>137.4</v>
      </c>
      <c r="FL26" s="17">
        <v>0</v>
      </c>
      <c r="FM26" s="17">
        <v>19.012820000000001</v>
      </c>
      <c r="FN26" s="17">
        <v>16.959009999999999</v>
      </c>
      <c r="FO26" s="17">
        <v>-16.959009999999999</v>
      </c>
      <c r="FP26" s="17">
        <v>18.5</v>
      </c>
      <c r="FQ26" s="17">
        <v>18.088999999999999</v>
      </c>
      <c r="FR26" s="17">
        <v>17.91338</v>
      </c>
      <c r="FS26" s="17">
        <v>0.58662000000000003</v>
      </c>
      <c r="FT26" s="17">
        <v>11.4</v>
      </c>
      <c r="FU26" s="17">
        <v>12</v>
      </c>
      <c r="FV26" s="17">
        <v>10.67961</v>
      </c>
      <c r="FW26" s="17">
        <v>0.72038999999999997</v>
      </c>
      <c r="FX26" s="17">
        <v>70.400000000000006</v>
      </c>
      <c r="FY26" s="17">
        <v>65.663929999999993</v>
      </c>
      <c r="FZ26" s="17">
        <v>65.663929999999993</v>
      </c>
      <c r="GA26" s="17">
        <v>4.7360699999999998</v>
      </c>
      <c r="GB26" s="17">
        <v>0</v>
      </c>
      <c r="GC26" s="17">
        <v>184.91498000000001</v>
      </c>
      <c r="GD26" s="17">
        <v>184.91498000000001</v>
      </c>
      <c r="GE26" s="17">
        <v>-184.91498000000001</v>
      </c>
      <c r="GF26" s="17">
        <v>179.1</v>
      </c>
      <c r="GG26" s="17">
        <v>184.91498000000001</v>
      </c>
      <c r="GH26" s="17">
        <v>184.91498000000001</v>
      </c>
      <c r="GI26" s="17">
        <v>-5.8149800000000003</v>
      </c>
      <c r="GJ26" s="17">
        <v>88.7</v>
      </c>
      <c r="GK26" s="17">
        <v>185.47028</v>
      </c>
      <c r="GL26" s="17">
        <v>185.47028</v>
      </c>
      <c r="GM26" s="17">
        <v>-96.77028</v>
      </c>
      <c r="GN26" s="17">
        <v>81.8</v>
      </c>
      <c r="GO26" s="17">
        <v>74.957400000000007</v>
      </c>
      <c r="GP26" s="17">
        <v>88.410179999999997</v>
      </c>
      <c r="GQ26" s="17">
        <v>-6.6101799999999997</v>
      </c>
      <c r="GR26" s="17">
        <v>0</v>
      </c>
      <c r="GS26" s="17"/>
      <c r="GT26" s="17"/>
      <c r="GU26" s="17">
        <v>0</v>
      </c>
      <c r="GV26" s="17">
        <v>6.1</v>
      </c>
      <c r="GW26" s="17">
        <v>6.0884900000000002</v>
      </c>
      <c r="GX26" s="17">
        <v>6.8964100000000004</v>
      </c>
      <c r="GY26" s="17">
        <v>-0.79640999999999995</v>
      </c>
      <c r="GZ26" s="17">
        <v>11.8</v>
      </c>
      <c r="HA26" s="17"/>
      <c r="HB26" s="17"/>
      <c r="HC26" s="17">
        <v>11.8</v>
      </c>
      <c r="HD26" s="17">
        <v>34.4</v>
      </c>
      <c r="HE26" s="17">
        <v>30.81456</v>
      </c>
      <c r="HF26" s="17">
        <v>30.81456</v>
      </c>
      <c r="HG26" s="17">
        <v>3.5854400000000002</v>
      </c>
      <c r="HH26" s="17">
        <v>0</v>
      </c>
      <c r="HI26" s="17">
        <v>1.97359</v>
      </c>
      <c r="HJ26" s="17">
        <v>1.97359</v>
      </c>
      <c r="HK26" s="17">
        <v>-1.97359</v>
      </c>
      <c r="HL26" s="17">
        <v>12.2</v>
      </c>
      <c r="HM26" s="17"/>
      <c r="HN26" s="17"/>
      <c r="HO26" s="17">
        <v>12.2</v>
      </c>
      <c r="HP26" s="17">
        <v>42.8</v>
      </c>
      <c r="HQ26" s="17">
        <v>84.999989999999997</v>
      </c>
      <c r="HR26" s="17">
        <v>25</v>
      </c>
      <c r="HS26" s="17">
        <v>17.8</v>
      </c>
      <c r="HT26" s="17"/>
      <c r="HU26" s="17"/>
      <c r="HV26" s="17"/>
      <c r="HW26" s="17">
        <v>0</v>
      </c>
      <c r="HX26" s="17"/>
      <c r="HY26" s="17"/>
      <c r="HZ26" s="17"/>
      <c r="IA26" s="17">
        <v>0</v>
      </c>
      <c r="IB26" s="17">
        <v>61.5</v>
      </c>
      <c r="IC26" s="17">
        <v>52.920940000000002</v>
      </c>
      <c r="ID26" s="17">
        <v>85.482579999999999</v>
      </c>
      <c r="IE26" s="17">
        <v>-23.982579999999999</v>
      </c>
      <c r="IF26" s="17"/>
      <c r="IG26" s="17"/>
      <c r="IH26" s="17"/>
      <c r="II26" s="17">
        <v>0</v>
      </c>
      <c r="IJ26" s="17"/>
      <c r="IK26" s="17"/>
      <c r="IL26" s="17"/>
      <c r="IM26" s="17">
        <v>0</v>
      </c>
      <c r="IN26" s="17">
        <v>46.9</v>
      </c>
      <c r="IO26" s="17"/>
      <c r="IP26" s="17">
        <v>48.181449999999998</v>
      </c>
      <c r="IQ26" s="17">
        <v>-1.28145</v>
      </c>
      <c r="IR26" s="17"/>
      <c r="IS26" s="17"/>
      <c r="IT26" s="17"/>
      <c r="IU26" s="17">
        <v>0</v>
      </c>
      <c r="IV26" s="17"/>
      <c r="IW26" s="17"/>
      <c r="IX26" s="17"/>
      <c r="IY26" s="17">
        <v>0</v>
      </c>
      <c r="IZ26" s="17"/>
      <c r="JA26" s="17"/>
      <c r="JB26" s="17"/>
      <c r="JC26" s="17">
        <v>0</v>
      </c>
      <c r="JD26" s="17">
        <v>65</v>
      </c>
      <c r="JE26" s="17">
        <v>54.681550000000001</v>
      </c>
      <c r="JF26" s="17">
        <v>72.899209999999997</v>
      </c>
      <c r="JG26" s="17">
        <v>-7.8992100000000001</v>
      </c>
      <c r="JH26" s="17">
        <v>157.6</v>
      </c>
      <c r="JI26" s="17">
        <v>170.94</v>
      </c>
      <c r="JJ26" s="17">
        <v>170.94</v>
      </c>
      <c r="JK26" s="17">
        <v>-13.34</v>
      </c>
      <c r="JL26" s="17">
        <v>157.5</v>
      </c>
      <c r="JM26" s="17">
        <v>170.94</v>
      </c>
      <c r="JN26" s="17">
        <v>170.94</v>
      </c>
      <c r="JO26" s="17">
        <v>-13.44</v>
      </c>
      <c r="JP26" s="17">
        <v>158</v>
      </c>
      <c r="JQ26" s="17">
        <v>170.94</v>
      </c>
      <c r="JR26" s="17">
        <v>170.94</v>
      </c>
      <c r="JS26" s="17">
        <v>-12.94</v>
      </c>
      <c r="JT26" s="17">
        <v>241</v>
      </c>
      <c r="JU26" s="17">
        <v>257.18</v>
      </c>
      <c r="JV26" s="17">
        <v>257.18</v>
      </c>
      <c r="JW26" s="17">
        <v>-16.18</v>
      </c>
      <c r="JX26" s="17"/>
      <c r="JY26" s="17"/>
      <c r="JZ26" s="17"/>
      <c r="KA26" s="17">
        <v>0</v>
      </c>
      <c r="KB26" s="17"/>
      <c r="KC26" s="17"/>
      <c r="KD26" s="17"/>
      <c r="KE26" s="17">
        <v>0</v>
      </c>
      <c r="KF26" s="17">
        <v>0</v>
      </c>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0.4</v>
      </c>
      <c r="LE26" s="17">
        <v>0.63188999999999995</v>
      </c>
      <c r="LF26" s="17">
        <v>0.63188999999999995</v>
      </c>
      <c r="LG26" s="17">
        <v>-0.23189000000000001</v>
      </c>
      <c r="LH26" s="17">
        <v>75.3</v>
      </c>
      <c r="LI26" s="17">
        <v>114.92509</v>
      </c>
      <c r="LJ26" s="17">
        <v>20.618559999999999</v>
      </c>
      <c r="LK26" s="17">
        <v>54.681440000000002</v>
      </c>
      <c r="LL26" s="17">
        <v>82.4</v>
      </c>
      <c r="LM26" s="17">
        <v>92.443349999999995</v>
      </c>
      <c r="LN26" s="17">
        <v>97.250280000000004</v>
      </c>
      <c r="LO26" s="17">
        <v>-14.85028</v>
      </c>
      <c r="LP26" s="17">
        <v>65.5</v>
      </c>
      <c r="LQ26" s="17">
        <v>67.133979999999994</v>
      </c>
      <c r="LR26" s="17">
        <v>67.133979999999994</v>
      </c>
      <c r="LS26" s="17">
        <v>-1.63398</v>
      </c>
      <c r="LT26" s="17">
        <v>67.2</v>
      </c>
      <c r="LU26" s="17">
        <v>72.373919999999998</v>
      </c>
      <c r="LV26" s="17">
        <v>72.37388</v>
      </c>
      <c r="LW26" s="17">
        <v>-5.1738799999999996</v>
      </c>
      <c r="LX26" s="17">
        <v>25</v>
      </c>
      <c r="LY26" s="17">
        <v>29.951460000000001</v>
      </c>
      <c r="LZ26" s="17">
        <v>29.951460000000001</v>
      </c>
      <c r="MA26" s="17">
        <v>-4.95146</v>
      </c>
      <c r="MB26" s="17"/>
      <c r="MC26" s="17"/>
      <c r="MD26" s="17"/>
      <c r="ME26" s="17">
        <v>0</v>
      </c>
      <c r="MF26" s="17"/>
      <c r="MG26" s="17"/>
      <c r="MH26" s="17"/>
      <c r="MI26" s="17">
        <v>0</v>
      </c>
      <c r="MJ26" s="17"/>
      <c r="MK26" s="17"/>
      <c r="ML26" s="17"/>
      <c r="MM26" s="17">
        <v>0</v>
      </c>
      <c r="MN26" s="17">
        <v>116.4</v>
      </c>
      <c r="MO26" s="17">
        <v>151.08876000000001</v>
      </c>
      <c r="MP26" s="17">
        <v>151.08886999999999</v>
      </c>
      <c r="MQ26" s="17">
        <v>-34.688870000000001</v>
      </c>
      <c r="MR26" s="17">
        <v>0</v>
      </c>
      <c r="MS26" s="17"/>
      <c r="MT26" s="17">
        <v>151.08886999999999</v>
      </c>
      <c r="MU26" s="17">
        <v>-151.08886999999999</v>
      </c>
      <c r="MV26" s="17">
        <v>47.2</v>
      </c>
      <c r="MW26" s="17">
        <v>151.54248000000001</v>
      </c>
      <c r="MX26" s="17">
        <v>151.54258999999999</v>
      </c>
      <c r="MY26" s="17">
        <v>-104.34259</v>
      </c>
      <c r="MZ26" s="17">
        <v>102.9</v>
      </c>
      <c r="NA26" s="17"/>
      <c r="NB26" s="17"/>
      <c r="NC26" s="17">
        <v>102.9</v>
      </c>
      <c r="ND26" s="17"/>
      <c r="NE26" s="17"/>
      <c r="NF26" s="17"/>
      <c r="NG26" s="17">
        <v>0</v>
      </c>
      <c r="NH26" s="17"/>
      <c r="NI26" s="17"/>
      <c r="NJ26" s="17"/>
      <c r="NK26" s="17">
        <v>0</v>
      </c>
      <c r="NL26" s="17"/>
      <c r="NM26" s="17"/>
      <c r="NN26" s="17"/>
      <c r="NO26" s="17">
        <v>0</v>
      </c>
      <c r="NP26" s="17"/>
      <c r="NQ26" s="17"/>
      <c r="NR26" s="17"/>
      <c r="NS26" s="17">
        <v>0</v>
      </c>
      <c r="NT26" s="17">
        <v>50.4</v>
      </c>
      <c r="NU26" s="17">
        <v>178.16093000000001</v>
      </c>
      <c r="NV26" s="17">
        <v>213.11998</v>
      </c>
      <c r="NW26" s="17">
        <v>-162.71997999999999</v>
      </c>
      <c r="NX26" s="17">
        <v>0</v>
      </c>
      <c r="NY26" s="17">
        <v>89.347970000000004</v>
      </c>
      <c r="NZ26" s="17">
        <v>106.87999000000001</v>
      </c>
      <c r="OA26" s="17">
        <v>-106.87999000000001</v>
      </c>
      <c r="OB26" s="17">
        <v>0.7</v>
      </c>
      <c r="OC26" s="17"/>
      <c r="OD26" s="17">
        <v>0.79900000000000004</v>
      </c>
      <c r="OE26" s="17">
        <v>-9.9000000000000005E-2</v>
      </c>
      <c r="OF26" s="17">
        <v>31.2</v>
      </c>
      <c r="OG26" s="17">
        <v>53.5</v>
      </c>
      <c r="OH26" s="17">
        <v>70.86</v>
      </c>
      <c r="OI26" s="17">
        <v>-39.659999999999997</v>
      </c>
      <c r="OJ26" s="17">
        <v>76.099999999999994</v>
      </c>
      <c r="OK26" s="17"/>
      <c r="OL26" s="17">
        <v>74.83</v>
      </c>
      <c r="OM26" s="17">
        <v>1.27</v>
      </c>
      <c r="ON26" s="17">
        <v>16.8</v>
      </c>
      <c r="OO26" s="17">
        <v>14.999000000000001</v>
      </c>
      <c r="OP26" s="17">
        <v>14.999000000000001</v>
      </c>
      <c r="OQ26" s="17">
        <v>1.8009999999999999</v>
      </c>
      <c r="OR26" s="17">
        <v>0.3</v>
      </c>
      <c r="OS26" s="17"/>
      <c r="OT26" s="17">
        <v>0.2</v>
      </c>
      <c r="OU26" s="17">
        <v>0.1</v>
      </c>
      <c r="OV26" s="17">
        <v>5.4</v>
      </c>
      <c r="OW26" s="17">
        <v>5</v>
      </c>
      <c r="OX26" s="17">
        <v>5</v>
      </c>
      <c r="OY26" s="17">
        <v>0.4</v>
      </c>
      <c r="OZ26" s="17">
        <v>5</v>
      </c>
      <c r="PA26" s="17"/>
      <c r="PB26" s="17"/>
      <c r="PC26" s="17">
        <v>5</v>
      </c>
      <c r="PD26" s="17">
        <v>9.9</v>
      </c>
      <c r="PE26" s="17">
        <v>9</v>
      </c>
      <c r="PF26" s="17">
        <v>9</v>
      </c>
      <c r="PG26" s="17">
        <v>0.9</v>
      </c>
      <c r="PH26" s="17">
        <v>2.5</v>
      </c>
      <c r="PI26" s="17">
        <v>2.6689699999999998</v>
      </c>
      <c r="PJ26" s="17">
        <v>1.46</v>
      </c>
      <c r="PK26" s="17">
        <v>1.04</v>
      </c>
      <c r="PL26" s="17">
        <v>0.4</v>
      </c>
      <c r="PM26" s="17">
        <v>0.7</v>
      </c>
      <c r="PN26" s="17">
        <v>0.7</v>
      </c>
      <c r="PO26" s="17">
        <v>-0.3</v>
      </c>
      <c r="PP26" s="17">
        <v>1.8</v>
      </c>
      <c r="PQ26" s="17">
        <v>1.82</v>
      </c>
      <c r="PR26" s="17">
        <v>1.82</v>
      </c>
      <c r="PS26" s="17">
        <v>-0.02</v>
      </c>
      <c r="PT26" s="17">
        <v>4.9000000000000004</v>
      </c>
      <c r="PU26" s="17">
        <v>4.4000000000000004</v>
      </c>
      <c r="PV26" s="17">
        <v>4.4000000000000004</v>
      </c>
      <c r="PW26" s="17">
        <v>0.5</v>
      </c>
      <c r="PX26" s="17">
        <v>15.7</v>
      </c>
      <c r="PY26" s="17">
        <v>16</v>
      </c>
      <c r="PZ26" s="17">
        <v>14.077669999999999</v>
      </c>
      <c r="QA26" s="17">
        <v>1.62233</v>
      </c>
      <c r="QB26" s="17">
        <v>4.0999999999999996</v>
      </c>
      <c r="QC26" s="17">
        <v>3.8</v>
      </c>
      <c r="QD26" s="17">
        <v>3.8</v>
      </c>
      <c r="QE26" s="17">
        <v>0.3</v>
      </c>
      <c r="QF26" s="17">
        <v>0</v>
      </c>
      <c r="QG26" s="17">
        <v>3.1</v>
      </c>
      <c r="QH26" s="17">
        <v>3.1</v>
      </c>
      <c r="QI26" s="17">
        <v>-3.1</v>
      </c>
      <c r="QJ26" s="17">
        <v>3.1</v>
      </c>
      <c r="QK26" s="17">
        <v>3.4</v>
      </c>
      <c r="QL26" s="17">
        <v>3.4</v>
      </c>
      <c r="QM26" s="17">
        <v>-0.3</v>
      </c>
      <c r="QN26" s="17">
        <v>18.5</v>
      </c>
      <c r="QO26" s="17">
        <v>16.990290000000002</v>
      </c>
      <c r="QP26" s="17">
        <v>16.990290000000002</v>
      </c>
      <c r="QQ26" s="17">
        <v>1.5097100000000001</v>
      </c>
      <c r="QR26" s="17">
        <v>14.5</v>
      </c>
      <c r="QS26" s="17"/>
      <c r="QT26" s="17">
        <v>13.907999999999999</v>
      </c>
      <c r="QU26" s="17">
        <v>0.59199999999999997</v>
      </c>
      <c r="QV26" s="17">
        <v>17.5</v>
      </c>
      <c r="QW26" s="17"/>
      <c r="QX26" s="17">
        <v>17.841999999999999</v>
      </c>
      <c r="QY26" s="17">
        <v>-0.34200000000000003</v>
      </c>
      <c r="QZ26" s="17">
        <v>8.4</v>
      </c>
      <c r="RA26" s="17"/>
      <c r="RB26" s="17">
        <v>11.566000000000001</v>
      </c>
      <c r="RC26" s="17">
        <v>-3.1659999999999999</v>
      </c>
      <c r="RD26" s="17">
        <v>35.6</v>
      </c>
      <c r="RE26" s="17"/>
      <c r="RF26" s="17">
        <v>30.486000000000001</v>
      </c>
      <c r="RG26" s="17">
        <v>5.1139999999999999</v>
      </c>
      <c r="RH26" s="17">
        <v>4.5</v>
      </c>
      <c r="RI26" s="17">
        <v>4.2</v>
      </c>
      <c r="RJ26" s="17">
        <v>4.2</v>
      </c>
      <c r="RK26" s="17">
        <v>0.3</v>
      </c>
      <c r="RL26" s="17">
        <v>1.2</v>
      </c>
      <c r="RM26" s="17">
        <v>1.2</v>
      </c>
      <c r="RN26" s="17">
        <v>1.2</v>
      </c>
      <c r="RO26" s="17">
        <v>0</v>
      </c>
      <c r="RP26" s="17">
        <v>1.2</v>
      </c>
      <c r="RQ26" s="17">
        <v>1.2</v>
      </c>
      <c r="RR26" s="17">
        <v>1.2</v>
      </c>
      <c r="RS26" s="17">
        <v>0</v>
      </c>
      <c r="RT26" s="17">
        <v>1.5</v>
      </c>
      <c r="RU26" s="17">
        <v>1.4</v>
      </c>
      <c r="RV26" s="17">
        <v>1.4</v>
      </c>
      <c r="RW26" s="17">
        <v>0.1</v>
      </c>
      <c r="RX26" s="17">
        <v>17.399999999999999</v>
      </c>
      <c r="RY26" s="17"/>
      <c r="RZ26" s="17">
        <v>17.338999999999999</v>
      </c>
      <c r="SA26" s="17">
        <v>6.0999999999999999E-2</v>
      </c>
      <c r="SB26" s="17">
        <v>2.6</v>
      </c>
      <c r="SC26" s="17">
        <v>2.4510000000000001</v>
      </c>
      <c r="SD26" s="17">
        <v>2.4510000000000001</v>
      </c>
      <c r="SE26" s="17">
        <v>0.14899999999999999</v>
      </c>
      <c r="SF26" s="17">
        <v>15.4</v>
      </c>
      <c r="SG26" s="17">
        <v>12.241020000000001</v>
      </c>
      <c r="SH26" s="17">
        <v>19.772790000000001</v>
      </c>
      <c r="SI26" s="17">
        <v>-4.3727900000000002</v>
      </c>
      <c r="SJ26" s="17">
        <v>1.2</v>
      </c>
      <c r="SK26" s="17">
        <v>1.08</v>
      </c>
      <c r="SL26" s="17">
        <v>1.08</v>
      </c>
      <c r="SM26" s="17">
        <v>0.12</v>
      </c>
      <c r="SN26" s="17"/>
      <c r="SO26" s="17">
        <v>0.4</v>
      </c>
      <c r="SP26" s="17">
        <v>0.4</v>
      </c>
      <c r="SQ26" s="17">
        <v>-0.4</v>
      </c>
      <c r="SR26" s="17">
        <v>7.1</v>
      </c>
      <c r="SS26" s="17">
        <v>3.9</v>
      </c>
      <c r="ST26" s="17">
        <v>3.9</v>
      </c>
      <c r="SU26" s="17">
        <v>3.2</v>
      </c>
      <c r="SV26" s="17">
        <v>2.2000000000000002</v>
      </c>
      <c r="SW26" s="17">
        <v>3</v>
      </c>
      <c r="SX26" s="17">
        <v>3</v>
      </c>
      <c r="SY26" s="17">
        <v>-0.8</v>
      </c>
      <c r="SZ26" s="17">
        <v>5.7</v>
      </c>
      <c r="TA26" s="17">
        <v>3.5</v>
      </c>
      <c r="TB26" s="17">
        <v>3.5</v>
      </c>
      <c r="TC26" s="17">
        <v>2.2000000000000002</v>
      </c>
      <c r="TD26" s="17">
        <v>8.6</v>
      </c>
      <c r="TE26" s="17">
        <v>5</v>
      </c>
      <c r="TF26" s="17">
        <v>5</v>
      </c>
      <c r="TG26" s="17">
        <v>3.6</v>
      </c>
      <c r="TH26" s="17">
        <v>9.9</v>
      </c>
      <c r="TI26" s="17">
        <v>10</v>
      </c>
      <c r="TJ26" s="17">
        <v>10</v>
      </c>
      <c r="TK26" s="17">
        <v>-0.1</v>
      </c>
      <c r="TL26" s="17">
        <v>28.2</v>
      </c>
      <c r="TM26" s="17">
        <v>15.864000000000001</v>
      </c>
      <c r="TN26" s="17">
        <v>15.864000000000001</v>
      </c>
      <c r="TO26" s="17">
        <v>12.336</v>
      </c>
      <c r="TP26" s="17">
        <v>26</v>
      </c>
      <c r="TQ26" s="17">
        <v>40.558999999999997</v>
      </c>
      <c r="TR26" s="17">
        <v>40.558999999999997</v>
      </c>
      <c r="TS26" s="17">
        <v>-14.558999999999999</v>
      </c>
      <c r="TT26" s="17">
        <v>33.799999999999997</v>
      </c>
      <c r="TU26" s="17"/>
      <c r="TV26" s="17">
        <v>33.652000000000001</v>
      </c>
      <c r="TW26" s="17">
        <v>0.14799999999999999</v>
      </c>
      <c r="TX26" s="17">
        <v>19.100000000000001</v>
      </c>
      <c r="TY26" s="17">
        <v>31.535</v>
      </c>
      <c r="TZ26" s="17">
        <v>31.535</v>
      </c>
      <c r="UA26" s="17">
        <v>-12.435</v>
      </c>
      <c r="UB26" s="17">
        <v>17.2</v>
      </c>
      <c r="UC26" s="17">
        <v>52.353999999999999</v>
      </c>
      <c r="UD26" s="17">
        <v>52.353999999999999</v>
      </c>
      <c r="UE26" s="17">
        <v>-35.154000000000003</v>
      </c>
      <c r="UF26" s="17">
        <v>7.3</v>
      </c>
      <c r="UG26" s="17">
        <v>2.3879999999999999</v>
      </c>
      <c r="UH26" s="17">
        <v>2.3879999999999999</v>
      </c>
      <c r="UI26" s="17">
        <v>4.9119999999999999</v>
      </c>
      <c r="UJ26" s="17">
        <v>3.5</v>
      </c>
      <c r="UK26" s="17">
        <v>2.1989999999999998</v>
      </c>
      <c r="UL26" s="17">
        <v>2.1989999999999998</v>
      </c>
      <c r="UM26" s="17">
        <v>1.3009999999999999</v>
      </c>
      <c r="UN26" s="17">
        <v>9.8000000000000007</v>
      </c>
      <c r="UO26" s="17">
        <v>11</v>
      </c>
      <c r="UP26" s="17">
        <v>4</v>
      </c>
      <c r="UQ26" s="17">
        <v>5.8</v>
      </c>
      <c r="UR26" s="17">
        <v>2.9</v>
      </c>
      <c r="US26" s="17">
        <v>3</v>
      </c>
      <c r="UT26" s="17">
        <v>2</v>
      </c>
      <c r="UU26" s="17">
        <v>0.9</v>
      </c>
      <c r="UV26" s="17">
        <v>5.0999999999999996</v>
      </c>
      <c r="UW26" s="17">
        <v>7.5</v>
      </c>
      <c r="UX26" s="17">
        <v>7.5</v>
      </c>
      <c r="UY26" s="17">
        <v>-2.4</v>
      </c>
      <c r="UZ26" s="17">
        <v>6.5</v>
      </c>
      <c r="VA26" s="17">
        <v>9</v>
      </c>
      <c r="VB26" s="17">
        <v>8</v>
      </c>
      <c r="VC26" s="17">
        <v>-1.5</v>
      </c>
      <c r="VD26" s="17">
        <v>7</v>
      </c>
      <c r="VE26" s="17">
        <v>10</v>
      </c>
      <c r="VF26" s="17">
        <v>10</v>
      </c>
      <c r="VG26" s="17">
        <v>-3</v>
      </c>
      <c r="VH26" s="17">
        <v>6.2</v>
      </c>
      <c r="VI26" s="17">
        <v>10</v>
      </c>
      <c r="VJ26" s="17">
        <v>10</v>
      </c>
      <c r="VK26" s="17">
        <v>-3.8</v>
      </c>
      <c r="VL26" s="17">
        <v>14.2</v>
      </c>
      <c r="VM26" s="17">
        <v>13.141</v>
      </c>
      <c r="VN26" s="17">
        <v>13.141</v>
      </c>
      <c r="VO26" s="17">
        <v>1.0589999999999999</v>
      </c>
      <c r="VP26" s="17">
        <v>241.2</v>
      </c>
      <c r="VQ26" s="17"/>
      <c r="VR26" s="17">
        <v>250</v>
      </c>
      <c r="VS26" s="17">
        <v>-8.8000000000000007</v>
      </c>
      <c r="VT26" s="17">
        <v>12.4</v>
      </c>
      <c r="VU26" s="17"/>
      <c r="VV26" s="17">
        <v>13.641999999999999</v>
      </c>
      <c r="VW26" s="17">
        <v>-1.242</v>
      </c>
      <c r="VX26" s="17">
        <v>136.30000000000001</v>
      </c>
      <c r="VY26" s="17"/>
      <c r="VZ26" s="17">
        <v>135.852</v>
      </c>
      <c r="WA26" s="17">
        <v>0.44800000000000001</v>
      </c>
      <c r="WB26" s="17">
        <v>0.3</v>
      </c>
      <c r="WC26" s="17">
        <v>0.6</v>
      </c>
      <c r="WD26" s="17">
        <v>0.6</v>
      </c>
      <c r="WE26" s="17">
        <v>-0.3</v>
      </c>
      <c r="WF26" s="17">
        <v>0.5</v>
      </c>
      <c r="WG26" s="17">
        <v>8</v>
      </c>
      <c r="WH26" s="17">
        <v>5</v>
      </c>
      <c r="WI26" s="17">
        <v>-4.5</v>
      </c>
      <c r="WJ26" s="17">
        <v>0</v>
      </c>
      <c r="WK26" s="17">
        <v>12.3</v>
      </c>
      <c r="WL26" s="17">
        <v>10</v>
      </c>
      <c r="WM26" s="17">
        <v>-10</v>
      </c>
      <c r="WN26" s="17">
        <v>98.2</v>
      </c>
      <c r="WO26" s="17"/>
      <c r="WP26" s="17">
        <v>104.072</v>
      </c>
      <c r="WQ26" s="17">
        <v>-5.8719999999999999</v>
      </c>
      <c r="WR26" s="17">
        <v>12.7</v>
      </c>
      <c r="WS26" s="17"/>
      <c r="WT26" s="17">
        <v>13.221</v>
      </c>
      <c r="WU26" s="17">
        <v>-0.52100000000000002</v>
      </c>
      <c r="WV26" s="17">
        <v>7.5</v>
      </c>
      <c r="WW26" s="17">
        <v>7.6</v>
      </c>
      <c r="WX26" s="17">
        <v>7.6</v>
      </c>
      <c r="WY26" s="17">
        <v>-0.1</v>
      </c>
      <c r="WZ26" s="17">
        <v>18.8</v>
      </c>
      <c r="XA26" s="17">
        <v>18.4466</v>
      </c>
      <c r="XB26" s="17">
        <v>18.4466</v>
      </c>
      <c r="XC26" s="17">
        <v>0.35339999999999999</v>
      </c>
      <c r="XD26" s="17">
        <v>9</v>
      </c>
      <c r="XE26" s="17">
        <v>10.8</v>
      </c>
      <c r="XF26" s="17">
        <v>10.8</v>
      </c>
      <c r="XG26" s="17">
        <v>-1.8</v>
      </c>
      <c r="XH26" s="17">
        <v>33.6</v>
      </c>
      <c r="XI26" s="17">
        <v>29</v>
      </c>
      <c r="XJ26" s="17">
        <v>31.5</v>
      </c>
      <c r="XK26" s="17">
        <v>2.1</v>
      </c>
      <c r="XL26" s="17">
        <v>27.3</v>
      </c>
      <c r="XM26" s="17">
        <v>29</v>
      </c>
      <c r="XN26" s="17">
        <v>31.5</v>
      </c>
      <c r="XO26" s="17">
        <v>-4.2</v>
      </c>
      <c r="XP26" s="17">
        <v>14.7</v>
      </c>
      <c r="XQ26" s="17">
        <v>14</v>
      </c>
      <c r="XR26" s="17">
        <v>14</v>
      </c>
      <c r="XS26" s="17">
        <v>0.7</v>
      </c>
      <c r="XT26" s="17">
        <v>5.6</v>
      </c>
      <c r="XU26" s="17">
        <v>19.263000000000002</v>
      </c>
      <c r="XV26" s="17">
        <v>19.263000000000002</v>
      </c>
      <c r="XW26" s="17">
        <v>-13.663</v>
      </c>
      <c r="XX26" s="17">
        <v>7.6</v>
      </c>
      <c r="XY26" s="17">
        <v>7.8</v>
      </c>
      <c r="XZ26" s="17">
        <v>7.8</v>
      </c>
      <c r="YA26" s="17">
        <v>-0.2</v>
      </c>
      <c r="YB26" s="17">
        <v>9.9700000000000006</v>
      </c>
      <c r="YC26" s="17">
        <v>7.4</v>
      </c>
      <c r="YD26" s="17">
        <v>7.4</v>
      </c>
      <c r="YE26" s="17">
        <v>2.57</v>
      </c>
    </row>
    <row r="27" spans="1:655" ht="24" customHeight="1" x14ac:dyDescent="0.25">
      <c r="A27" s="1"/>
      <c r="B27" s="16" t="s">
        <v>101</v>
      </c>
      <c r="C27" s="16" t="s">
        <v>889</v>
      </c>
      <c r="D27" s="17">
        <v>99.7</v>
      </c>
      <c r="E27" s="17">
        <v>101.60194</v>
      </c>
      <c r="F27" s="17">
        <v>101.60194</v>
      </c>
      <c r="G27" s="17">
        <v>-1.90194</v>
      </c>
      <c r="H27" s="17">
        <v>637.79999999999995</v>
      </c>
      <c r="I27" s="17">
        <v>635.88252999999997</v>
      </c>
      <c r="J27" s="17">
        <v>643.52629999999999</v>
      </c>
      <c r="K27" s="17">
        <v>-5.7263000000000002</v>
      </c>
      <c r="L27" s="17">
        <v>156.69999999999999</v>
      </c>
      <c r="M27" s="17">
        <v>206.86389</v>
      </c>
      <c r="N27" s="17">
        <v>209.35054</v>
      </c>
      <c r="O27" s="17">
        <v>-52.650539999999999</v>
      </c>
      <c r="P27" s="17"/>
      <c r="Q27" s="17"/>
      <c r="R27" s="17"/>
      <c r="S27" s="17">
        <v>0</v>
      </c>
      <c r="T27" s="17"/>
      <c r="U27" s="17"/>
      <c r="V27" s="17"/>
      <c r="W27" s="17">
        <v>0</v>
      </c>
      <c r="X27" s="17">
        <v>16.399999999999999</v>
      </c>
      <c r="Y27" s="17">
        <v>30.499919999999999</v>
      </c>
      <c r="Z27" s="17">
        <v>12.09104</v>
      </c>
      <c r="AA27" s="17">
        <v>4.3089599999999999</v>
      </c>
      <c r="AB27" s="17">
        <v>90.1</v>
      </c>
      <c r="AC27" s="17">
        <v>82.930400000000006</v>
      </c>
      <c r="AD27" s="17">
        <v>87.85</v>
      </c>
      <c r="AE27" s="17">
        <v>2.25</v>
      </c>
      <c r="AF27" s="17"/>
      <c r="AG27" s="17"/>
      <c r="AH27" s="17"/>
      <c r="AI27" s="17">
        <v>0</v>
      </c>
      <c r="AJ27" s="17"/>
      <c r="AK27" s="17"/>
      <c r="AL27" s="17"/>
      <c r="AM27" s="17">
        <v>0</v>
      </c>
      <c r="AN27" s="17">
        <v>190.49509</v>
      </c>
      <c r="AO27" s="17">
        <v>196.22801999999999</v>
      </c>
      <c r="AP27" s="17">
        <v>196.22801999999999</v>
      </c>
      <c r="AQ27" s="17">
        <v>-5.7329299999999996</v>
      </c>
      <c r="AR27" s="17">
        <v>209.14324999999999</v>
      </c>
      <c r="AS27" s="17">
        <v>196.22801999999999</v>
      </c>
      <c r="AT27" s="17">
        <v>196.22801999999999</v>
      </c>
      <c r="AU27" s="17">
        <v>12.915229999999999</v>
      </c>
      <c r="AV27" s="17">
        <v>213.75264000000001</v>
      </c>
      <c r="AW27" s="17">
        <v>196.22801999999999</v>
      </c>
      <c r="AX27" s="17">
        <v>196.22801999999999</v>
      </c>
      <c r="AY27" s="17">
        <v>17.524619999999999</v>
      </c>
      <c r="AZ27" s="17">
        <v>291.57438000000002</v>
      </c>
      <c r="BA27" s="17">
        <v>295.22593999999998</v>
      </c>
      <c r="BB27" s="17">
        <v>295.22593999999998</v>
      </c>
      <c r="BC27" s="17">
        <v>-3.6515599999999999</v>
      </c>
      <c r="BD27" s="17">
        <v>217.55811</v>
      </c>
      <c r="BE27" s="17">
        <v>208.07390000000001</v>
      </c>
      <c r="BF27" s="17">
        <v>208.07390000000001</v>
      </c>
      <c r="BG27" s="17">
        <v>9.4842099999999991</v>
      </c>
      <c r="BH27" s="17">
        <v>111.13957000000001</v>
      </c>
      <c r="BI27" s="17">
        <v>104.34936999999999</v>
      </c>
      <c r="BJ27" s="17">
        <v>104.34936999999999</v>
      </c>
      <c r="BK27" s="17">
        <v>6.7901999999999996</v>
      </c>
      <c r="BL27" s="17">
        <v>375.90625</v>
      </c>
      <c r="BM27" s="17">
        <v>268.34305999999998</v>
      </c>
      <c r="BN27" s="17">
        <v>246.43195</v>
      </c>
      <c r="BO27" s="17">
        <v>129.4743</v>
      </c>
      <c r="BP27" s="17">
        <v>3.23217</v>
      </c>
      <c r="BQ27" s="17">
        <v>4.4318400000000002</v>
      </c>
      <c r="BR27" s="17">
        <v>4.4318400000000002</v>
      </c>
      <c r="BS27" s="17">
        <v>-1.19967</v>
      </c>
      <c r="BT27" s="17"/>
      <c r="BU27" s="17"/>
      <c r="BV27" s="17">
        <v>12.371130000000001</v>
      </c>
      <c r="BW27" s="17">
        <v>-12.371130000000001</v>
      </c>
      <c r="BX27" s="17"/>
      <c r="BY27" s="17"/>
      <c r="BZ27" s="17"/>
      <c r="CA27" s="17">
        <v>0</v>
      </c>
      <c r="CB27" s="17"/>
      <c r="CC27" s="17"/>
      <c r="CD27" s="17"/>
      <c r="CE27" s="17">
        <v>0</v>
      </c>
      <c r="CF27" s="17"/>
      <c r="CG27" s="17"/>
      <c r="CH27" s="17"/>
      <c r="CI27" s="17">
        <v>0</v>
      </c>
      <c r="CJ27" s="17">
        <v>133.9</v>
      </c>
      <c r="CK27" s="17">
        <v>120.1673</v>
      </c>
      <c r="CL27" s="17">
        <v>120.1673</v>
      </c>
      <c r="CM27" s="17">
        <v>13.732699999999999</v>
      </c>
      <c r="CN27" s="17">
        <v>7.5</v>
      </c>
      <c r="CO27" s="17">
        <v>5.1333399999999996</v>
      </c>
      <c r="CP27" s="17">
        <v>5.1333399999999996</v>
      </c>
      <c r="CQ27" s="17">
        <v>2.36666</v>
      </c>
      <c r="CR27" s="17">
        <v>3.3</v>
      </c>
      <c r="CS27" s="17">
        <v>2.8177599999999998</v>
      </c>
      <c r="CT27" s="17">
        <v>2.8177599999999998</v>
      </c>
      <c r="CU27" s="17">
        <v>0.48224</v>
      </c>
      <c r="CV27" s="17">
        <v>0</v>
      </c>
      <c r="CW27" s="17"/>
      <c r="CX27" s="17"/>
      <c r="CY27" s="17">
        <v>0</v>
      </c>
      <c r="CZ27" s="17">
        <v>6.6</v>
      </c>
      <c r="DA27" s="17">
        <v>6.6854100000000001</v>
      </c>
      <c r="DB27" s="17">
        <v>6.6854100000000001</v>
      </c>
      <c r="DC27" s="17">
        <v>-8.541E-2</v>
      </c>
      <c r="DD27" s="17">
        <v>12.7</v>
      </c>
      <c r="DE27" s="17">
        <v>14.919420000000001</v>
      </c>
      <c r="DF27" s="17">
        <v>11.2387</v>
      </c>
      <c r="DG27" s="17">
        <v>1.4613</v>
      </c>
      <c r="DH27" s="17">
        <v>85.8</v>
      </c>
      <c r="DI27" s="17">
        <v>72.057159999999996</v>
      </c>
      <c r="DJ27" s="17">
        <v>41.409799999999997</v>
      </c>
      <c r="DK27" s="17">
        <v>44.3902</v>
      </c>
      <c r="DL27" s="17"/>
      <c r="DM27" s="17"/>
      <c r="DN27" s="17"/>
      <c r="DO27" s="17">
        <v>0</v>
      </c>
      <c r="DP27" s="17"/>
      <c r="DQ27" s="17"/>
      <c r="DR27" s="17"/>
      <c r="DS27" s="17">
        <v>0</v>
      </c>
      <c r="DT27" s="17"/>
      <c r="DU27" s="17"/>
      <c r="DV27" s="17"/>
      <c r="DW27" s="17">
        <v>0</v>
      </c>
      <c r="DX27" s="17"/>
      <c r="DY27" s="17"/>
      <c r="DZ27" s="17"/>
      <c r="EA27" s="17">
        <v>0</v>
      </c>
      <c r="EB27" s="17">
        <v>80.099999999999994</v>
      </c>
      <c r="EC27" s="17">
        <v>60.217680000000001</v>
      </c>
      <c r="ED27" s="17">
        <v>64.743430000000004</v>
      </c>
      <c r="EE27" s="17">
        <v>15.35657</v>
      </c>
      <c r="EF27" s="17">
        <v>78.900000000000006</v>
      </c>
      <c r="EG27" s="17">
        <v>67.539820000000006</v>
      </c>
      <c r="EH27" s="17">
        <v>110.26321</v>
      </c>
      <c r="EI27" s="17">
        <v>-31.363209999999999</v>
      </c>
      <c r="EJ27" s="17"/>
      <c r="EK27" s="17"/>
      <c r="EL27" s="17"/>
      <c r="EM27" s="17">
        <v>0</v>
      </c>
      <c r="EN27" s="17"/>
      <c r="EO27" s="17"/>
      <c r="EP27" s="17"/>
      <c r="EQ27" s="17">
        <v>0</v>
      </c>
      <c r="ER27" s="17"/>
      <c r="ES27" s="17"/>
      <c r="ET27" s="17"/>
      <c r="EU27" s="17">
        <v>0</v>
      </c>
      <c r="EV27" s="17">
        <v>6.5</v>
      </c>
      <c r="EW27" s="17">
        <v>6.39</v>
      </c>
      <c r="EX27" s="17">
        <v>6.39</v>
      </c>
      <c r="EY27" s="17">
        <v>0.11</v>
      </c>
      <c r="EZ27" s="17">
        <v>147.19999999999999</v>
      </c>
      <c r="FA27" s="17">
        <v>144.33004</v>
      </c>
      <c r="FB27" s="17">
        <v>150.51545999999999</v>
      </c>
      <c r="FC27" s="17">
        <v>-3.3154599999999999</v>
      </c>
      <c r="FD27" s="17">
        <v>40.1</v>
      </c>
      <c r="FE27" s="17">
        <v>30.017749999999999</v>
      </c>
      <c r="FF27" s="17">
        <v>30.676880000000001</v>
      </c>
      <c r="FG27" s="17">
        <v>9.4231200000000008</v>
      </c>
      <c r="FH27" s="17">
        <v>138</v>
      </c>
      <c r="FI27" s="17">
        <v>53.398209999999999</v>
      </c>
      <c r="FJ27" s="17">
        <v>65.626509999999996</v>
      </c>
      <c r="FK27" s="17">
        <v>72.373490000000004</v>
      </c>
      <c r="FL27" s="17">
        <v>0</v>
      </c>
      <c r="FM27" s="17">
        <v>19.012820000000001</v>
      </c>
      <c r="FN27" s="17">
        <v>16.959009999999999</v>
      </c>
      <c r="FO27" s="17">
        <v>-16.959009999999999</v>
      </c>
      <c r="FP27" s="17">
        <v>18.5</v>
      </c>
      <c r="FQ27" s="17">
        <v>18.088999999999999</v>
      </c>
      <c r="FR27" s="17">
        <v>17.91338</v>
      </c>
      <c r="FS27" s="17">
        <v>0.58662000000000003</v>
      </c>
      <c r="FT27" s="17">
        <v>11.4</v>
      </c>
      <c r="FU27" s="17">
        <v>12</v>
      </c>
      <c r="FV27" s="17">
        <v>10.67961</v>
      </c>
      <c r="FW27" s="17">
        <v>0.72038999999999997</v>
      </c>
      <c r="FX27" s="17">
        <v>71.599999999999994</v>
      </c>
      <c r="FY27" s="17">
        <v>65.663929999999993</v>
      </c>
      <c r="FZ27" s="17">
        <v>65.663929999999993</v>
      </c>
      <c r="GA27" s="17">
        <v>5.93607</v>
      </c>
      <c r="GB27" s="17">
        <v>0</v>
      </c>
      <c r="GC27" s="17">
        <v>184.91498000000001</v>
      </c>
      <c r="GD27" s="17">
        <v>184.91498000000001</v>
      </c>
      <c r="GE27" s="17">
        <v>-184.91498000000001</v>
      </c>
      <c r="GF27" s="17">
        <v>179.6</v>
      </c>
      <c r="GG27" s="17">
        <v>184.91498000000001</v>
      </c>
      <c r="GH27" s="17">
        <v>184.91498000000001</v>
      </c>
      <c r="GI27" s="17">
        <v>-5.3149800000000003</v>
      </c>
      <c r="GJ27" s="17">
        <v>90.3</v>
      </c>
      <c r="GK27" s="17">
        <v>185.47028</v>
      </c>
      <c r="GL27" s="17">
        <v>185.47028</v>
      </c>
      <c r="GM27" s="17">
        <v>-95.170280000000005</v>
      </c>
      <c r="GN27" s="17">
        <v>81.8</v>
      </c>
      <c r="GO27" s="17">
        <v>78.328950000000006</v>
      </c>
      <c r="GP27" s="17">
        <v>46.236969999999999</v>
      </c>
      <c r="GQ27" s="17">
        <v>35.563029999999998</v>
      </c>
      <c r="GR27" s="17">
        <v>0</v>
      </c>
      <c r="GS27" s="17"/>
      <c r="GT27" s="17"/>
      <c r="GU27" s="17">
        <v>0</v>
      </c>
      <c r="GV27" s="17">
        <v>6</v>
      </c>
      <c r="GW27" s="17">
        <v>6.0884900000000002</v>
      </c>
      <c r="GX27" s="17">
        <v>6.8964100000000004</v>
      </c>
      <c r="GY27" s="17">
        <v>-0.89641000000000004</v>
      </c>
      <c r="GZ27" s="17">
        <v>11.5</v>
      </c>
      <c r="HA27" s="17">
        <v>12.00001</v>
      </c>
      <c r="HB27" s="17">
        <v>12</v>
      </c>
      <c r="HC27" s="17">
        <v>-0.5</v>
      </c>
      <c r="HD27" s="17">
        <v>28.5</v>
      </c>
      <c r="HE27" s="17">
        <v>30.81456</v>
      </c>
      <c r="HF27" s="17">
        <v>24.957470000000001</v>
      </c>
      <c r="HG27" s="17">
        <v>3.5425300000000002</v>
      </c>
      <c r="HH27" s="17">
        <v>0</v>
      </c>
      <c r="HI27" s="17">
        <v>1.97359</v>
      </c>
      <c r="HJ27" s="17">
        <v>1.97359</v>
      </c>
      <c r="HK27" s="17">
        <v>-1.97359</v>
      </c>
      <c r="HL27" s="17">
        <v>11.9</v>
      </c>
      <c r="HM27" s="17"/>
      <c r="HN27" s="17"/>
      <c r="HO27" s="17">
        <v>11.9</v>
      </c>
      <c r="HP27" s="17">
        <v>39.200000000000003</v>
      </c>
      <c r="HQ27" s="17">
        <v>84.999989999999997</v>
      </c>
      <c r="HR27" s="17">
        <v>25</v>
      </c>
      <c r="HS27" s="17">
        <v>14.2</v>
      </c>
      <c r="HT27" s="17"/>
      <c r="HU27" s="17"/>
      <c r="HV27" s="17"/>
      <c r="HW27" s="17">
        <v>0</v>
      </c>
      <c r="HX27" s="17"/>
      <c r="HY27" s="17"/>
      <c r="HZ27" s="17"/>
      <c r="IA27" s="17">
        <v>0</v>
      </c>
      <c r="IB27" s="17">
        <v>62</v>
      </c>
      <c r="IC27" s="17">
        <v>50.397950000000002</v>
      </c>
      <c r="ID27" s="17">
        <v>37.252040000000001</v>
      </c>
      <c r="IE27" s="17">
        <v>24.747959999999999</v>
      </c>
      <c r="IF27" s="17"/>
      <c r="IG27" s="17"/>
      <c r="IH27" s="17"/>
      <c r="II27" s="17">
        <v>0</v>
      </c>
      <c r="IJ27" s="17"/>
      <c r="IK27" s="17"/>
      <c r="IL27" s="17"/>
      <c r="IM27" s="17">
        <v>0</v>
      </c>
      <c r="IN27" s="17">
        <v>46.3</v>
      </c>
      <c r="IO27" s="17"/>
      <c r="IP27" s="17">
        <v>48.181449999999998</v>
      </c>
      <c r="IQ27" s="17">
        <v>-1.8814500000000001</v>
      </c>
      <c r="IR27" s="17"/>
      <c r="IS27" s="17"/>
      <c r="IT27" s="17"/>
      <c r="IU27" s="17">
        <v>0</v>
      </c>
      <c r="IV27" s="17"/>
      <c r="IW27" s="17"/>
      <c r="IX27" s="17"/>
      <c r="IY27" s="17">
        <v>0</v>
      </c>
      <c r="IZ27" s="17"/>
      <c r="JA27" s="17"/>
      <c r="JB27" s="17"/>
      <c r="JC27" s="17">
        <v>0</v>
      </c>
      <c r="JD27" s="17">
        <v>65.400000000000006</v>
      </c>
      <c r="JE27" s="17">
        <v>58.783830000000002</v>
      </c>
      <c r="JF27" s="17">
        <v>21.585619999999999</v>
      </c>
      <c r="JG27" s="17">
        <v>43.81438</v>
      </c>
      <c r="JH27" s="17">
        <v>179.2</v>
      </c>
      <c r="JI27" s="17">
        <v>185.23670999999999</v>
      </c>
      <c r="JJ27" s="17">
        <v>185.23670999999999</v>
      </c>
      <c r="JK27" s="17">
        <v>-6.0367100000000002</v>
      </c>
      <c r="JL27" s="17">
        <v>177</v>
      </c>
      <c r="JM27" s="17">
        <v>185.23670999999999</v>
      </c>
      <c r="JN27" s="17">
        <v>185.23670999999999</v>
      </c>
      <c r="JO27" s="17">
        <v>-8.2367100000000004</v>
      </c>
      <c r="JP27" s="17">
        <v>200</v>
      </c>
      <c r="JQ27" s="17">
        <v>185.23670999999999</v>
      </c>
      <c r="JR27" s="17">
        <v>185.23670999999999</v>
      </c>
      <c r="JS27" s="17">
        <v>14.76329</v>
      </c>
      <c r="JT27" s="17">
        <v>272.7</v>
      </c>
      <c r="JU27" s="17">
        <v>278.68946999999997</v>
      </c>
      <c r="JV27" s="17">
        <v>278.68946999999997</v>
      </c>
      <c r="JW27" s="17">
        <v>-5.9894699999999998</v>
      </c>
      <c r="JX27" s="17"/>
      <c r="JY27" s="17"/>
      <c r="JZ27" s="17"/>
      <c r="KA27" s="17">
        <v>0</v>
      </c>
      <c r="KB27" s="17"/>
      <c r="KC27" s="17"/>
      <c r="KD27" s="17"/>
      <c r="KE27" s="17">
        <v>0</v>
      </c>
      <c r="KF27" s="17">
        <v>0</v>
      </c>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0.4</v>
      </c>
      <c r="LE27" s="17">
        <v>0.63188999999999995</v>
      </c>
      <c r="LF27" s="17">
        <v>0.63188999999999995</v>
      </c>
      <c r="LG27" s="17">
        <v>-0.23189000000000001</v>
      </c>
      <c r="LH27" s="17">
        <v>74.3</v>
      </c>
      <c r="LI27" s="17">
        <v>115.72443</v>
      </c>
      <c r="LJ27" s="17">
        <v>131.84223</v>
      </c>
      <c r="LK27" s="17">
        <v>-57.542230000000004</v>
      </c>
      <c r="LL27" s="17">
        <v>81.5</v>
      </c>
      <c r="LM27" s="17">
        <v>87.641000000000005</v>
      </c>
      <c r="LN27" s="17">
        <v>75.054869999999994</v>
      </c>
      <c r="LO27" s="17">
        <v>6.4451299999999998</v>
      </c>
      <c r="LP27" s="17">
        <v>66.099999999999994</v>
      </c>
      <c r="LQ27" s="17">
        <v>67.133979999999994</v>
      </c>
      <c r="LR27" s="17">
        <v>67.133979999999994</v>
      </c>
      <c r="LS27" s="17">
        <v>-1.0339799999999999</v>
      </c>
      <c r="LT27" s="17">
        <v>65.599999999999994</v>
      </c>
      <c r="LU27" s="17">
        <v>72.373909999999995</v>
      </c>
      <c r="LV27" s="17">
        <v>67.404570000000007</v>
      </c>
      <c r="LW27" s="17">
        <v>-1.80457</v>
      </c>
      <c r="LX27" s="17">
        <v>25</v>
      </c>
      <c r="LY27" s="17">
        <v>29.951460000000001</v>
      </c>
      <c r="LZ27" s="17">
        <v>27.894939999999998</v>
      </c>
      <c r="MA27" s="17">
        <v>-2.8949400000000001</v>
      </c>
      <c r="MB27" s="17"/>
      <c r="MC27" s="17"/>
      <c r="MD27" s="17"/>
      <c r="ME27" s="17">
        <v>0</v>
      </c>
      <c r="MF27" s="17"/>
      <c r="MG27" s="17"/>
      <c r="MH27" s="17"/>
      <c r="MI27" s="17">
        <v>0</v>
      </c>
      <c r="MJ27" s="17"/>
      <c r="MK27" s="17"/>
      <c r="ML27" s="17"/>
      <c r="MM27" s="17">
        <v>0</v>
      </c>
      <c r="MN27" s="17">
        <v>145.6</v>
      </c>
      <c r="MO27" s="17">
        <v>151.08876000000001</v>
      </c>
      <c r="MP27" s="17">
        <v>151.08886999999999</v>
      </c>
      <c r="MQ27" s="17">
        <v>-5.4888700000000004</v>
      </c>
      <c r="MR27" s="17">
        <v>0</v>
      </c>
      <c r="MS27" s="17"/>
      <c r="MT27" s="17">
        <v>151.08886999999999</v>
      </c>
      <c r="MU27" s="17">
        <v>-151.08886999999999</v>
      </c>
      <c r="MV27" s="17">
        <v>68.900000000000006</v>
      </c>
      <c r="MW27" s="17">
        <v>151.54248000000001</v>
      </c>
      <c r="MX27" s="17">
        <v>151.54258999999999</v>
      </c>
      <c r="MY27" s="17">
        <v>-82.642589999999998</v>
      </c>
      <c r="MZ27" s="17">
        <v>103.5</v>
      </c>
      <c r="NA27" s="17"/>
      <c r="NB27" s="17"/>
      <c r="NC27" s="17">
        <v>103.5</v>
      </c>
      <c r="ND27" s="17"/>
      <c r="NE27" s="17"/>
      <c r="NF27" s="17"/>
      <c r="NG27" s="17">
        <v>0</v>
      </c>
      <c r="NH27" s="17"/>
      <c r="NI27" s="17"/>
      <c r="NJ27" s="17"/>
      <c r="NK27" s="17">
        <v>0</v>
      </c>
      <c r="NL27" s="17"/>
      <c r="NM27" s="17"/>
      <c r="NN27" s="17"/>
      <c r="NO27" s="17">
        <v>0</v>
      </c>
      <c r="NP27" s="17"/>
      <c r="NQ27" s="17"/>
      <c r="NR27" s="17"/>
      <c r="NS27" s="17">
        <v>0</v>
      </c>
      <c r="NT27" s="17">
        <v>56</v>
      </c>
      <c r="NU27" s="17">
        <v>144.87244999999999</v>
      </c>
      <c r="NV27" s="17">
        <v>213.11998</v>
      </c>
      <c r="NW27" s="17">
        <v>-157.11998</v>
      </c>
      <c r="NX27" s="17">
        <v>18.2</v>
      </c>
      <c r="NY27" s="17">
        <v>72.653750000000002</v>
      </c>
      <c r="NZ27" s="17">
        <v>106.87999000000001</v>
      </c>
      <c r="OA27" s="17">
        <v>-88.679990000000004</v>
      </c>
      <c r="OB27" s="17">
        <v>1</v>
      </c>
      <c r="OC27" s="17"/>
      <c r="OD27" s="17">
        <v>0.99099999999999999</v>
      </c>
      <c r="OE27" s="17">
        <v>8.9999999999999993E-3</v>
      </c>
      <c r="OF27" s="17">
        <v>38.4</v>
      </c>
      <c r="OG27" s="17">
        <v>52</v>
      </c>
      <c r="OH27" s="17">
        <v>74.150000000000006</v>
      </c>
      <c r="OI27" s="17">
        <v>-35.75</v>
      </c>
      <c r="OJ27" s="17">
        <v>76.5</v>
      </c>
      <c r="OK27" s="17"/>
      <c r="OL27" s="17">
        <v>75.117000000000004</v>
      </c>
      <c r="OM27" s="17">
        <v>1.383</v>
      </c>
      <c r="ON27" s="17">
        <v>17.600000000000001</v>
      </c>
      <c r="OO27" s="17">
        <v>15.314</v>
      </c>
      <c r="OP27" s="17">
        <v>15.314</v>
      </c>
      <c r="OQ27" s="17">
        <v>2.286</v>
      </c>
      <c r="OR27" s="17">
        <v>0.3</v>
      </c>
      <c r="OS27" s="17"/>
      <c r="OT27" s="17">
        <v>0.2</v>
      </c>
      <c r="OU27" s="17">
        <v>0.1</v>
      </c>
      <c r="OV27" s="17">
        <v>5.3</v>
      </c>
      <c r="OW27" s="17">
        <v>5</v>
      </c>
      <c r="OX27" s="17">
        <v>5</v>
      </c>
      <c r="OY27" s="17">
        <v>0.3</v>
      </c>
      <c r="OZ27" s="17">
        <v>5</v>
      </c>
      <c r="PA27" s="17"/>
      <c r="PB27" s="17"/>
      <c r="PC27" s="17">
        <v>5</v>
      </c>
      <c r="PD27" s="17">
        <v>9.9</v>
      </c>
      <c r="PE27" s="17">
        <v>9</v>
      </c>
      <c r="PF27" s="17">
        <v>9</v>
      </c>
      <c r="PG27" s="17">
        <v>0.9</v>
      </c>
      <c r="PH27" s="17">
        <v>1.8</v>
      </c>
      <c r="PI27" s="17">
        <v>2.6577299999999999</v>
      </c>
      <c r="PJ27" s="17">
        <v>1.46</v>
      </c>
      <c r="PK27" s="17">
        <v>0.34</v>
      </c>
      <c r="PL27" s="17">
        <v>0.4</v>
      </c>
      <c r="PM27" s="17">
        <v>0.7</v>
      </c>
      <c r="PN27" s="17">
        <v>0.7</v>
      </c>
      <c r="PO27" s="17">
        <v>-0.3</v>
      </c>
      <c r="PP27" s="17">
        <v>1.8</v>
      </c>
      <c r="PQ27" s="17">
        <v>1.82</v>
      </c>
      <c r="PR27" s="17">
        <v>1.82</v>
      </c>
      <c r="PS27" s="17">
        <v>-0.02</v>
      </c>
      <c r="PT27" s="17">
        <v>4.8</v>
      </c>
      <c r="PU27" s="17">
        <v>4.4000000000000004</v>
      </c>
      <c r="PV27" s="17">
        <v>4.4000000000000004</v>
      </c>
      <c r="PW27" s="17">
        <v>0.4</v>
      </c>
      <c r="PX27" s="17">
        <v>15.8</v>
      </c>
      <c r="PY27" s="17">
        <v>16</v>
      </c>
      <c r="PZ27" s="17">
        <v>14.077669999999999</v>
      </c>
      <c r="QA27" s="17">
        <v>1.7223299999999999</v>
      </c>
      <c r="QB27" s="17">
        <v>4.0999999999999996</v>
      </c>
      <c r="QC27" s="17">
        <v>3.8</v>
      </c>
      <c r="QD27" s="17">
        <v>3.8</v>
      </c>
      <c r="QE27" s="17">
        <v>0.3</v>
      </c>
      <c r="QF27" s="17">
        <v>0</v>
      </c>
      <c r="QG27" s="17">
        <v>3.1</v>
      </c>
      <c r="QH27" s="17">
        <v>3.1</v>
      </c>
      <c r="QI27" s="17">
        <v>-3.1</v>
      </c>
      <c r="QJ27" s="17">
        <v>3</v>
      </c>
      <c r="QK27" s="17">
        <v>3.4</v>
      </c>
      <c r="QL27" s="17">
        <v>3.4</v>
      </c>
      <c r="QM27" s="17">
        <v>-0.4</v>
      </c>
      <c r="QN27" s="17">
        <v>18.5</v>
      </c>
      <c r="QO27" s="17">
        <v>16.990290000000002</v>
      </c>
      <c r="QP27" s="17">
        <v>16.990290000000002</v>
      </c>
      <c r="QQ27" s="17">
        <v>1.5097100000000001</v>
      </c>
      <c r="QR27" s="17">
        <v>14.5</v>
      </c>
      <c r="QS27" s="17"/>
      <c r="QT27" s="17">
        <v>13.912000000000001</v>
      </c>
      <c r="QU27" s="17">
        <v>0.58799999999999997</v>
      </c>
      <c r="QV27" s="17">
        <v>17.7</v>
      </c>
      <c r="QW27" s="17"/>
      <c r="QX27" s="17">
        <v>17.858000000000001</v>
      </c>
      <c r="QY27" s="17">
        <v>-0.158</v>
      </c>
      <c r="QZ27" s="17">
        <v>0</v>
      </c>
      <c r="RA27" s="17"/>
      <c r="RB27" s="17">
        <v>11.461</v>
      </c>
      <c r="RC27" s="17">
        <v>-11.461</v>
      </c>
      <c r="RD27" s="17">
        <v>0</v>
      </c>
      <c r="RE27" s="17"/>
      <c r="RF27" s="17">
        <v>31.015000000000001</v>
      </c>
      <c r="RG27" s="17">
        <v>-31.015000000000001</v>
      </c>
      <c r="RH27" s="17">
        <v>4.5</v>
      </c>
      <c r="RI27" s="17">
        <v>4.2</v>
      </c>
      <c r="RJ27" s="17">
        <v>4.2</v>
      </c>
      <c r="RK27" s="17">
        <v>0.3</v>
      </c>
      <c r="RL27" s="17">
        <v>1.2</v>
      </c>
      <c r="RM27" s="17">
        <v>1.2</v>
      </c>
      <c r="RN27" s="17">
        <v>1.2</v>
      </c>
      <c r="RO27" s="17">
        <v>0</v>
      </c>
      <c r="RP27" s="17">
        <v>1.2</v>
      </c>
      <c r="RQ27" s="17">
        <v>1.2</v>
      </c>
      <c r="RR27" s="17">
        <v>1.2</v>
      </c>
      <c r="RS27" s="17">
        <v>0</v>
      </c>
      <c r="RT27" s="17">
        <v>1.5</v>
      </c>
      <c r="RU27" s="17">
        <v>1.4</v>
      </c>
      <c r="RV27" s="17">
        <v>1.4</v>
      </c>
      <c r="RW27" s="17">
        <v>0.1</v>
      </c>
      <c r="RX27" s="17">
        <v>17.8</v>
      </c>
      <c r="RY27" s="17"/>
      <c r="RZ27" s="17">
        <v>18.021000000000001</v>
      </c>
      <c r="SA27" s="17">
        <v>-0.221</v>
      </c>
      <c r="SB27" s="17">
        <v>2.4</v>
      </c>
      <c r="SC27" s="17">
        <v>2.4510000000000001</v>
      </c>
      <c r="SD27" s="17">
        <v>2.4510000000000001</v>
      </c>
      <c r="SE27" s="17">
        <v>-5.0999999999999997E-2</v>
      </c>
      <c r="SF27" s="17">
        <v>15.6</v>
      </c>
      <c r="SG27" s="17">
        <v>11.657439999999999</v>
      </c>
      <c r="SH27" s="17">
        <v>8.6166900000000002</v>
      </c>
      <c r="SI27" s="17">
        <v>6.9833100000000004</v>
      </c>
      <c r="SJ27" s="17">
        <v>1.1000000000000001</v>
      </c>
      <c r="SK27" s="17">
        <v>1.04</v>
      </c>
      <c r="SL27" s="17">
        <v>1.04</v>
      </c>
      <c r="SM27" s="17">
        <v>0.06</v>
      </c>
      <c r="SN27" s="17"/>
      <c r="SO27" s="17">
        <v>0.4</v>
      </c>
      <c r="SP27" s="17">
        <v>0.4</v>
      </c>
      <c r="SQ27" s="17">
        <v>-0.4</v>
      </c>
      <c r="SR27" s="17">
        <v>6.5</v>
      </c>
      <c r="SS27" s="17">
        <v>3.9</v>
      </c>
      <c r="ST27" s="17">
        <v>3.9</v>
      </c>
      <c r="SU27" s="17">
        <v>2.6</v>
      </c>
      <c r="SV27" s="17">
        <v>2.2000000000000002</v>
      </c>
      <c r="SW27" s="17">
        <v>3</v>
      </c>
      <c r="SX27" s="17">
        <v>3</v>
      </c>
      <c r="SY27" s="17">
        <v>-0.8</v>
      </c>
      <c r="SZ27" s="17">
        <v>7.2</v>
      </c>
      <c r="TA27" s="17">
        <v>3.5</v>
      </c>
      <c r="TB27" s="17">
        <v>3.5</v>
      </c>
      <c r="TC27" s="17">
        <v>3.7</v>
      </c>
      <c r="TD27" s="17">
        <v>8.9</v>
      </c>
      <c r="TE27" s="17">
        <v>5</v>
      </c>
      <c r="TF27" s="17">
        <v>5</v>
      </c>
      <c r="TG27" s="17">
        <v>3.9</v>
      </c>
      <c r="TH27" s="17">
        <v>10</v>
      </c>
      <c r="TI27" s="17">
        <v>10</v>
      </c>
      <c r="TJ27" s="17">
        <v>10</v>
      </c>
      <c r="TK27" s="17">
        <v>0</v>
      </c>
      <c r="TL27" s="17">
        <v>28.4</v>
      </c>
      <c r="TM27" s="17">
        <v>15.653</v>
      </c>
      <c r="TN27" s="17">
        <v>15.653</v>
      </c>
      <c r="TO27" s="17">
        <v>12.747</v>
      </c>
      <c r="TP27" s="17">
        <v>45</v>
      </c>
      <c r="TQ27" s="17">
        <v>43.606000000000002</v>
      </c>
      <c r="TR27" s="17">
        <v>43.606000000000002</v>
      </c>
      <c r="TS27" s="17">
        <v>1.3939999999999999</v>
      </c>
      <c r="TT27" s="17">
        <v>34</v>
      </c>
      <c r="TU27" s="17"/>
      <c r="TV27" s="17">
        <v>33.918999999999997</v>
      </c>
      <c r="TW27" s="17">
        <v>8.1000000000000003E-2</v>
      </c>
      <c r="TX27" s="17">
        <v>43.6</v>
      </c>
      <c r="TY27" s="17">
        <v>37.034999999999997</v>
      </c>
      <c r="TZ27" s="17">
        <v>37.034999999999997</v>
      </c>
      <c r="UA27" s="17">
        <v>6.5650000000000004</v>
      </c>
      <c r="UB27" s="17">
        <v>24.7</v>
      </c>
      <c r="UC27" s="17">
        <v>55.86</v>
      </c>
      <c r="UD27" s="17">
        <v>55.86</v>
      </c>
      <c r="UE27" s="17">
        <v>-31.16</v>
      </c>
      <c r="UF27" s="17">
        <v>20.3</v>
      </c>
      <c r="UG27" s="17">
        <v>2.859</v>
      </c>
      <c r="UH27" s="17">
        <v>2.859</v>
      </c>
      <c r="UI27" s="17">
        <v>17.440999999999999</v>
      </c>
      <c r="UJ27" s="17">
        <v>9.3000000000000007</v>
      </c>
      <c r="UK27" s="17">
        <v>2.5760000000000001</v>
      </c>
      <c r="UL27" s="17">
        <v>2.5760000000000001</v>
      </c>
      <c r="UM27" s="17">
        <v>6.7240000000000002</v>
      </c>
      <c r="UN27" s="17">
        <v>9.1</v>
      </c>
      <c r="UO27" s="17">
        <v>11</v>
      </c>
      <c r="UP27" s="17">
        <v>4</v>
      </c>
      <c r="UQ27" s="17">
        <v>5.0999999999999996</v>
      </c>
      <c r="UR27" s="17">
        <v>2.9</v>
      </c>
      <c r="US27" s="17">
        <v>3</v>
      </c>
      <c r="UT27" s="17">
        <v>2</v>
      </c>
      <c r="UU27" s="17">
        <v>0.9</v>
      </c>
      <c r="UV27" s="17">
        <v>5.0999999999999996</v>
      </c>
      <c r="UW27" s="17">
        <v>7.5</v>
      </c>
      <c r="UX27" s="17">
        <v>7.5</v>
      </c>
      <c r="UY27" s="17">
        <v>-2.4</v>
      </c>
      <c r="UZ27" s="17">
        <v>6.5</v>
      </c>
      <c r="VA27" s="17">
        <v>9</v>
      </c>
      <c r="VB27" s="17">
        <v>8</v>
      </c>
      <c r="VC27" s="17">
        <v>-1.5</v>
      </c>
      <c r="VD27" s="17">
        <v>7</v>
      </c>
      <c r="VE27" s="17">
        <v>10</v>
      </c>
      <c r="VF27" s="17">
        <v>10</v>
      </c>
      <c r="VG27" s="17">
        <v>-3</v>
      </c>
      <c r="VH27" s="17">
        <v>7</v>
      </c>
      <c r="VI27" s="17">
        <v>10</v>
      </c>
      <c r="VJ27" s="17">
        <v>10</v>
      </c>
      <c r="VK27" s="17">
        <v>-3</v>
      </c>
      <c r="VL27" s="17">
        <v>13.8</v>
      </c>
      <c r="VM27" s="17">
        <v>13.497999999999999</v>
      </c>
      <c r="VN27" s="17">
        <v>13.497999999999999</v>
      </c>
      <c r="VO27" s="17">
        <v>0.30199999999999999</v>
      </c>
      <c r="VP27" s="17">
        <v>243.7</v>
      </c>
      <c r="VQ27" s="17"/>
      <c r="VR27" s="17">
        <v>250</v>
      </c>
      <c r="VS27" s="17">
        <v>-6.3</v>
      </c>
      <c r="VT27" s="17">
        <v>14.2</v>
      </c>
      <c r="VU27" s="17"/>
      <c r="VV27" s="17">
        <v>14.311999999999999</v>
      </c>
      <c r="VW27" s="17">
        <v>-0.112</v>
      </c>
      <c r="VX27" s="17">
        <v>136.6</v>
      </c>
      <c r="VY27" s="17"/>
      <c r="VZ27" s="17">
        <v>135.625</v>
      </c>
      <c r="WA27" s="17">
        <v>0.97499999999999998</v>
      </c>
      <c r="WB27" s="17">
        <v>0.3</v>
      </c>
      <c r="WC27" s="17">
        <v>0.6</v>
      </c>
      <c r="WD27" s="17">
        <v>0.6</v>
      </c>
      <c r="WE27" s="17">
        <v>-0.3</v>
      </c>
      <c r="WF27" s="17">
        <v>0</v>
      </c>
      <c r="WG27" s="17">
        <v>8.6</v>
      </c>
      <c r="WH27" s="17">
        <v>4</v>
      </c>
      <c r="WI27" s="17">
        <v>-4</v>
      </c>
      <c r="WJ27" s="17">
        <v>0</v>
      </c>
      <c r="WK27" s="17">
        <v>12.7</v>
      </c>
      <c r="WL27" s="17">
        <v>8</v>
      </c>
      <c r="WM27" s="17">
        <v>-8</v>
      </c>
      <c r="WN27" s="17">
        <v>99</v>
      </c>
      <c r="WO27" s="17"/>
      <c r="WP27" s="17">
        <v>104.408</v>
      </c>
      <c r="WQ27" s="17">
        <v>-5.4080000000000004</v>
      </c>
      <c r="WR27" s="17">
        <v>14.4</v>
      </c>
      <c r="WS27" s="17"/>
      <c r="WT27" s="17">
        <v>14.9</v>
      </c>
      <c r="WU27" s="17">
        <v>-0.5</v>
      </c>
      <c r="WV27" s="17">
        <v>7.5</v>
      </c>
      <c r="WW27" s="17">
        <v>7.6</v>
      </c>
      <c r="WX27" s="17">
        <v>7.6</v>
      </c>
      <c r="WY27" s="17">
        <v>-0.1</v>
      </c>
      <c r="WZ27" s="17">
        <v>18.899999999999999</v>
      </c>
      <c r="XA27" s="17">
        <v>18.4466</v>
      </c>
      <c r="XB27" s="17">
        <v>18.4466</v>
      </c>
      <c r="XC27" s="17">
        <v>0.45340000000000003</v>
      </c>
      <c r="XD27" s="17">
        <v>9</v>
      </c>
      <c r="XE27" s="17">
        <v>10.8</v>
      </c>
      <c r="XF27" s="17">
        <v>10.8</v>
      </c>
      <c r="XG27" s="17">
        <v>-1.8</v>
      </c>
      <c r="XH27" s="17">
        <v>32.1</v>
      </c>
      <c r="XI27" s="17">
        <v>29</v>
      </c>
      <c r="XJ27" s="17">
        <v>31.5</v>
      </c>
      <c r="XK27" s="17">
        <v>0.6</v>
      </c>
      <c r="XL27" s="17">
        <v>27.1</v>
      </c>
      <c r="XM27" s="17">
        <v>29</v>
      </c>
      <c r="XN27" s="17">
        <v>31.5</v>
      </c>
      <c r="XO27" s="17">
        <v>-4.4000000000000004</v>
      </c>
      <c r="XP27" s="17">
        <v>14.9</v>
      </c>
      <c r="XQ27" s="17">
        <v>14</v>
      </c>
      <c r="XR27" s="17">
        <v>14</v>
      </c>
      <c r="XS27" s="17">
        <v>0.9</v>
      </c>
      <c r="XT27" s="17">
        <v>3.9</v>
      </c>
      <c r="XU27" s="17">
        <v>19.263000000000002</v>
      </c>
      <c r="XV27" s="17">
        <v>19.263000000000002</v>
      </c>
      <c r="XW27" s="17">
        <v>-15.363</v>
      </c>
      <c r="XX27" s="17">
        <v>8.3000000000000007</v>
      </c>
      <c r="XY27" s="17">
        <v>7.8</v>
      </c>
      <c r="XZ27" s="17">
        <v>7.8</v>
      </c>
      <c r="YA27" s="17">
        <v>0.5</v>
      </c>
      <c r="YB27" s="17">
        <v>8.41</v>
      </c>
      <c r="YC27" s="17">
        <v>7.4</v>
      </c>
      <c r="YD27" s="17">
        <v>7.4</v>
      </c>
      <c r="YE27" s="17">
        <v>1.01</v>
      </c>
    </row>
    <row r="28" spans="1:655" ht="24" customHeight="1" x14ac:dyDescent="0.25">
      <c r="A28" s="1"/>
      <c r="B28" s="16" t="s">
        <v>101</v>
      </c>
      <c r="C28" s="16" t="s">
        <v>890</v>
      </c>
      <c r="D28" s="17">
        <v>97.2</v>
      </c>
      <c r="E28" s="17">
        <v>101.60194</v>
      </c>
      <c r="F28" s="17">
        <v>101.60194</v>
      </c>
      <c r="G28" s="17">
        <v>-4.4019399999999997</v>
      </c>
      <c r="H28" s="17">
        <v>626.5</v>
      </c>
      <c r="I28" s="17">
        <v>635.88252999999997</v>
      </c>
      <c r="J28" s="17">
        <v>643.52629999999999</v>
      </c>
      <c r="K28" s="17">
        <v>-17.026299999999999</v>
      </c>
      <c r="L28" s="17">
        <v>212.1</v>
      </c>
      <c r="M28" s="17">
        <v>206.86389</v>
      </c>
      <c r="N28" s="17">
        <v>209.35054</v>
      </c>
      <c r="O28" s="17">
        <v>2.74946</v>
      </c>
      <c r="P28" s="17"/>
      <c r="Q28" s="17"/>
      <c r="R28" s="17"/>
      <c r="S28" s="17">
        <v>0</v>
      </c>
      <c r="T28" s="17"/>
      <c r="U28" s="17"/>
      <c r="V28" s="17"/>
      <c r="W28" s="17">
        <v>0</v>
      </c>
      <c r="X28" s="17">
        <v>30.6</v>
      </c>
      <c r="Y28" s="17">
        <v>30.672750000000001</v>
      </c>
      <c r="Z28" s="17">
        <v>12.09104</v>
      </c>
      <c r="AA28" s="17">
        <v>18.508959999999998</v>
      </c>
      <c r="AB28" s="17">
        <v>89.2</v>
      </c>
      <c r="AC28" s="17">
        <v>82.930400000000006</v>
      </c>
      <c r="AD28" s="17">
        <v>87.85</v>
      </c>
      <c r="AE28" s="17">
        <v>1.35</v>
      </c>
      <c r="AF28" s="17"/>
      <c r="AG28" s="17"/>
      <c r="AH28" s="17"/>
      <c r="AI28" s="17">
        <v>0</v>
      </c>
      <c r="AJ28" s="17"/>
      <c r="AK28" s="17"/>
      <c r="AL28" s="17"/>
      <c r="AM28" s="17">
        <v>0</v>
      </c>
      <c r="AN28" s="17">
        <v>189.38219000000001</v>
      </c>
      <c r="AO28" s="17">
        <v>196.22801999999999</v>
      </c>
      <c r="AP28" s="17">
        <v>196.22801999999999</v>
      </c>
      <c r="AQ28" s="17">
        <v>-6.8458300000000003</v>
      </c>
      <c r="AR28" s="17">
        <v>208.70108999999999</v>
      </c>
      <c r="AS28" s="17">
        <v>196.22801999999999</v>
      </c>
      <c r="AT28" s="17">
        <v>196.22801999999999</v>
      </c>
      <c r="AU28" s="17">
        <v>12.47307</v>
      </c>
      <c r="AV28" s="17">
        <v>212.24600000000001</v>
      </c>
      <c r="AW28" s="17">
        <v>196.22801999999999</v>
      </c>
      <c r="AX28" s="17">
        <v>196.22801999999999</v>
      </c>
      <c r="AY28" s="17">
        <v>16.017980000000001</v>
      </c>
      <c r="AZ28" s="17">
        <v>292.48522000000003</v>
      </c>
      <c r="BA28" s="17">
        <v>295.22593999999998</v>
      </c>
      <c r="BB28" s="17">
        <v>295.22593999999998</v>
      </c>
      <c r="BC28" s="17">
        <v>-2.74072</v>
      </c>
      <c r="BD28" s="17">
        <v>216.49100000000001</v>
      </c>
      <c r="BE28" s="17">
        <v>208.07390000000001</v>
      </c>
      <c r="BF28" s="17">
        <v>208.07390000000001</v>
      </c>
      <c r="BG28" s="17">
        <v>8.4170999999999996</v>
      </c>
      <c r="BH28" s="17">
        <v>111.73797999999999</v>
      </c>
      <c r="BI28" s="17">
        <v>104.34936999999999</v>
      </c>
      <c r="BJ28" s="17">
        <v>104.34936999999999</v>
      </c>
      <c r="BK28" s="17">
        <v>7.3886099999999999</v>
      </c>
      <c r="BL28" s="17">
        <v>260.65179999999998</v>
      </c>
      <c r="BM28" s="17">
        <v>292.02062000000001</v>
      </c>
      <c r="BN28" s="17">
        <v>282.64051999999998</v>
      </c>
      <c r="BO28" s="17">
        <v>-21.988720000000001</v>
      </c>
      <c r="BP28" s="17">
        <v>3.07612</v>
      </c>
      <c r="BQ28" s="17">
        <v>4.4318400000000002</v>
      </c>
      <c r="BR28" s="17">
        <v>4.4318400000000002</v>
      </c>
      <c r="BS28" s="17">
        <v>-1.35572</v>
      </c>
      <c r="BT28" s="17"/>
      <c r="BU28" s="17"/>
      <c r="BV28" s="17">
        <v>12.371130000000001</v>
      </c>
      <c r="BW28" s="17">
        <v>-12.371130000000001</v>
      </c>
      <c r="BX28" s="17"/>
      <c r="BY28" s="17"/>
      <c r="BZ28" s="17"/>
      <c r="CA28" s="17">
        <v>0</v>
      </c>
      <c r="CB28" s="17"/>
      <c r="CC28" s="17"/>
      <c r="CD28" s="17"/>
      <c r="CE28" s="17">
        <v>0</v>
      </c>
      <c r="CF28" s="17"/>
      <c r="CG28" s="17"/>
      <c r="CH28" s="17"/>
      <c r="CI28" s="17">
        <v>0</v>
      </c>
      <c r="CJ28" s="17">
        <v>126.7</v>
      </c>
      <c r="CK28" s="17">
        <v>120.1673</v>
      </c>
      <c r="CL28" s="17">
        <v>120.1673</v>
      </c>
      <c r="CM28" s="17">
        <v>6.5327000000000002</v>
      </c>
      <c r="CN28" s="17">
        <v>6.9</v>
      </c>
      <c r="CO28" s="17">
        <v>5.1333399999999996</v>
      </c>
      <c r="CP28" s="17">
        <v>5.1333399999999996</v>
      </c>
      <c r="CQ28" s="17">
        <v>1.7666599999999999</v>
      </c>
      <c r="CR28" s="17">
        <v>3</v>
      </c>
      <c r="CS28" s="17">
        <v>2.8177599999999998</v>
      </c>
      <c r="CT28" s="17">
        <v>2.8177599999999998</v>
      </c>
      <c r="CU28" s="17">
        <v>0.18224000000000001</v>
      </c>
      <c r="CV28" s="17">
        <v>0</v>
      </c>
      <c r="CW28" s="17"/>
      <c r="CX28" s="17"/>
      <c r="CY28" s="17">
        <v>0</v>
      </c>
      <c r="CZ28" s="17">
        <v>6.6</v>
      </c>
      <c r="DA28" s="17">
        <v>6.6854100000000001</v>
      </c>
      <c r="DB28" s="17">
        <v>6.6854100000000001</v>
      </c>
      <c r="DC28" s="17">
        <v>-8.541E-2</v>
      </c>
      <c r="DD28" s="17">
        <v>12.7</v>
      </c>
      <c r="DE28" s="17">
        <v>14.919420000000001</v>
      </c>
      <c r="DF28" s="17">
        <v>11.2387</v>
      </c>
      <c r="DG28" s="17">
        <v>1.4613</v>
      </c>
      <c r="DH28" s="17">
        <v>82.4</v>
      </c>
      <c r="DI28" s="17">
        <v>73.700479999999999</v>
      </c>
      <c r="DJ28" s="17">
        <v>45.72739</v>
      </c>
      <c r="DK28" s="17">
        <v>36.672609999999999</v>
      </c>
      <c r="DL28" s="17"/>
      <c r="DM28" s="17"/>
      <c r="DN28" s="17"/>
      <c r="DO28" s="17">
        <v>0</v>
      </c>
      <c r="DP28" s="17"/>
      <c r="DQ28" s="17"/>
      <c r="DR28" s="17"/>
      <c r="DS28" s="17">
        <v>0</v>
      </c>
      <c r="DT28" s="17"/>
      <c r="DU28" s="17"/>
      <c r="DV28" s="17"/>
      <c r="DW28" s="17">
        <v>0</v>
      </c>
      <c r="DX28" s="17"/>
      <c r="DY28" s="17"/>
      <c r="DZ28" s="17"/>
      <c r="EA28" s="17">
        <v>0</v>
      </c>
      <c r="EB28" s="17">
        <v>78.7</v>
      </c>
      <c r="EC28" s="17">
        <v>64.769000000000005</v>
      </c>
      <c r="ED28" s="17">
        <v>69.761880000000005</v>
      </c>
      <c r="EE28" s="17">
        <v>8.9381199999999996</v>
      </c>
      <c r="EF28" s="17">
        <v>76.2</v>
      </c>
      <c r="EG28" s="17">
        <v>40.440860000000001</v>
      </c>
      <c r="EH28" s="17">
        <v>110.26321</v>
      </c>
      <c r="EI28" s="17">
        <v>-34.063209999999998</v>
      </c>
      <c r="EJ28" s="17"/>
      <c r="EK28" s="17"/>
      <c r="EL28" s="17"/>
      <c r="EM28" s="17">
        <v>0</v>
      </c>
      <c r="EN28" s="17"/>
      <c r="EO28" s="17"/>
      <c r="EP28" s="17"/>
      <c r="EQ28" s="17">
        <v>0</v>
      </c>
      <c r="ER28" s="17"/>
      <c r="ES28" s="17"/>
      <c r="ET28" s="17"/>
      <c r="EU28" s="17">
        <v>0</v>
      </c>
      <c r="EV28" s="17">
        <v>6.5</v>
      </c>
      <c r="EW28" s="17">
        <v>6.39</v>
      </c>
      <c r="EX28" s="17">
        <v>6.39</v>
      </c>
      <c r="EY28" s="17">
        <v>0.11</v>
      </c>
      <c r="EZ28" s="17">
        <v>147.19999999999999</v>
      </c>
      <c r="FA28" s="17">
        <v>150.51559</v>
      </c>
      <c r="FB28" s="17">
        <v>150.51545999999999</v>
      </c>
      <c r="FC28" s="17">
        <v>-3.3154599999999999</v>
      </c>
      <c r="FD28" s="17">
        <v>38.4</v>
      </c>
      <c r="FE28" s="17">
        <v>30.017749999999999</v>
      </c>
      <c r="FF28" s="17">
        <v>30.676880000000001</v>
      </c>
      <c r="FG28" s="17">
        <v>7.7231199999999998</v>
      </c>
      <c r="FH28" s="17">
        <v>135.9</v>
      </c>
      <c r="FI28" s="17">
        <v>53.39817</v>
      </c>
      <c r="FJ28" s="17">
        <v>62.568010000000001</v>
      </c>
      <c r="FK28" s="17">
        <v>73.331990000000005</v>
      </c>
      <c r="FL28" s="17">
        <v>0</v>
      </c>
      <c r="FM28" s="17">
        <v>19.012820000000001</v>
      </c>
      <c r="FN28" s="17">
        <v>16.959009999999999</v>
      </c>
      <c r="FO28" s="17">
        <v>-16.959009999999999</v>
      </c>
      <c r="FP28" s="17">
        <v>18.3</v>
      </c>
      <c r="FQ28" s="17">
        <v>18.088999999999999</v>
      </c>
      <c r="FR28" s="17">
        <v>17.91338</v>
      </c>
      <c r="FS28" s="17">
        <v>0.38662000000000002</v>
      </c>
      <c r="FT28" s="17">
        <v>11.4</v>
      </c>
      <c r="FU28" s="17">
        <v>12</v>
      </c>
      <c r="FV28" s="17">
        <v>10.67961</v>
      </c>
      <c r="FW28" s="17">
        <v>0.72038999999999997</v>
      </c>
      <c r="FX28" s="17">
        <v>66.599999999999994</v>
      </c>
      <c r="FY28" s="17">
        <v>65.663929999999993</v>
      </c>
      <c r="FZ28" s="17">
        <v>65.663929999999993</v>
      </c>
      <c r="GA28" s="17">
        <v>0.93606999999999996</v>
      </c>
      <c r="GB28" s="17">
        <v>32.200000000000003</v>
      </c>
      <c r="GC28" s="17">
        <v>184.91498000000001</v>
      </c>
      <c r="GD28" s="17">
        <v>184.91498000000001</v>
      </c>
      <c r="GE28" s="17">
        <v>-152.71498</v>
      </c>
      <c r="GF28" s="17">
        <v>177.4</v>
      </c>
      <c r="GG28" s="17">
        <v>184.91498000000001</v>
      </c>
      <c r="GH28" s="17">
        <v>184.91498000000001</v>
      </c>
      <c r="GI28" s="17">
        <v>-7.5149800000000004</v>
      </c>
      <c r="GJ28" s="17">
        <v>87.2</v>
      </c>
      <c r="GK28" s="17">
        <v>185.47028</v>
      </c>
      <c r="GL28" s="17">
        <v>185.47028</v>
      </c>
      <c r="GM28" s="17">
        <v>-98.27028</v>
      </c>
      <c r="GN28" s="17">
        <v>81.2</v>
      </c>
      <c r="GO28" s="17">
        <v>81.758520000000004</v>
      </c>
      <c r="GP28" s="17">
        <v>51.140790000000003</v>
      </c>
      <c r="GQ28" s="17">
        <v>30.05921</v>
      </c>
      <c r="GR28" s="17">
        <v>0</v>
      </c>
      <c r="GS28" s="17"/>
      <c r="GT28" s="17"/>
      <c r="GU28" s="17">
        <v>0</v>
      </c>
      <c r="GV28" s="17">
        <v>6.1</v>
      </c>
      <c r="GW28" s="17">
        <v>6.0884900000000002</v>
      </c>
      <c r="GX28" s="17">
        <v>6.8964100000000004</v>
      </c>
      <c r="GY28" s="17">
        <v>-0.79640999999999995</v>
      </c>
      <c r="GZ28" s="17">
        <v>11</v>
      </c>
      <c r="HA28" s="17">
        <v>4.1237599999999999</v>
      </c>
      <c r="HB28" s="17">
        <v>12</v>
      </c>
      <c r="HC28" s="17">
        <v>-1</v>
      </c>
      <c r="HD28" s="17">
        <v>24.3</v>
      </c>
      <c r="HE28" s="17">
        <v>30.81456</v>
      </c>
      <c r="HF28" s="17">
        <v>24.957470000000001</v>
      </c>
      <c r="HG28" s="17">
        <v>-0.65747</v>
      </c>
      <c r="HH28" s="17">
        <v>0</v>
      </c>
      <c r="HI28" s="17">
        <v>1.97359</v>
      </c>
      <c r="HJ28" s="17">
        <v>1.97359</v>
      </c>
      <c r="HK28" s="17">
        <v>-1.97359</v>
      </c>
      <c r="HL28" s="17">
        <v>11.6</v>
      </c>
      <c r="HM28" s="17"/>
      <c r="HN28" s="17"/>
      <c r="HO28" s="17">
        <v>11.6</v>
      </c>
      <c r="HP28" s="17">
        <v>25.7</v>
      </c>
      <c r="HQ28" s="17">
        <v>84.999989999999997</v>
      </c>
      <c r="HR28" s="17">
        <v>25</v>
      </c>
      <c r="HS28" s="17">
        <v>0.7</v>
      </c>
      <c r="HT28" s="17"/>
      <c r="HU28" s="17"/>
      <c r="HV28" s="17"/>
      <c r="HW28" s="17">
        <v>0</v>
      </c>
      <c r="HX28" s="17"/>
      <c r="HY28" s="17"/>
      <c r="HZ28" s="17"/>
      <c r="IA28" s="17">
        <v>0</v>
      </c>
      <c r="IB28" s="17">
        <v>60</v>
      </c>
      <c r="IC28" s="17">
        <v>57.555770000000003</v>
      </c>
      <c r="ID28" s="17">
        <v>47.115299999999998</v>
      </c>
      <c r="IE28" s="17">
        <v>12.8847</v>
      </c>
      <c r="IF28" s="17"/>
      <c r="IG28" s="17"/>
      <c r="IH28" s="17"/>
      <c r="II28" s="17">
        <v>0</v>
      </c>
      <c r="IJ28" s="17"/>
      <c r="IK28" s="17"/>
      <c r="IL28" s="17"/>
      <c r="IM28" s="17">
        <v>0</v>
      </c>
      <c r="IN28" s="17">
        <v>46.3</v>
      </c>
      <c r="IO28" s="17"/>
      <c r="IP28" s="17">
        <v>48.181449999999998</v>
      </c>
      <c r="IQ28" s="17">
        <v>-1.8814500000000001</v>
      </c>
      <c r="IR28" s="17"/>
      <c r="IS28" s="17"/>
      <c r="IT28" s="17"/>
      <c r="IU28" s="17">
        <v>0</v>
      </c>
      <c r="IV28" s="17"/>
      <c r="IW28" s="17"/>
      <c r="IX28" s="17"/>
      <c r="IY28" s="17">
        <v>0</v>
      </c>
      <c r="IZ28" s="17"/>
      <c r="JA28" s="17"/>
      <c r="JB28" s="17"/>
      <c r="JC28" s="17">
        <v>0</v>
      </c>
      <c r="JD28" s="17">
        <v>64.599999999999994</v>
      </c>
      <c r="JE28" s="17">
        <v>62.956710000000001</v>
      </c>
      <c r="JF28" s="17">
        <v>27.55226</v>
      </c>
      <c r="JG28" s="17">
        <v>37.047739999999997</v>
      </c>
      <c r="JH28" s="17">
        <v>158.1</v>
      </c>
      <c r="JI28" s="17">
        <v>170.94</v>
      </c>
      <c r="JJ28" s="17">
        <v>185.26783</v>
      </c>
      <c r="JK28" s="17">
        <v>-27.167829999999999</v>
      </c>
      <c r="JL28" s="17">
        <v>158</v>
      </c>
      <c r="JM28" s="17">
        <v>170.94</v>
      </c>
      <c r="JN28" s="17">
        <v>185.26783</v>
      </c>
      <c r="JO28" s="17">
        <v>-27.26783</v>
      </c>
      <c r="JP28" s="17">
        <v>195.4</v>
      </c>
      <c r="JQ28" s="17">
        <v>170.94</v>
      </c>
      <c r="JR28" s="17">
        <v>185.26783</v>
      </c>
      <c r="JS28" s="17">
        <v>10.13217</v>
      </c>
      <c r="JT28" s="17">
        <v>262.7</v>
      </c>
      <c r="JU28" s="17">
        <v>257.18</v>
      </c>
      <c r="JV28" s="17">
        <v>278.73629</v>
      </c>
      <c r="JW28" s="17">
        <v>-16.036290000000001</v>
      </c>
      <c r="JX28" s="17"/>
      <c r="JY28" s="17"/>
      <c r="JZ28" s="17"/>
      <c r="KA28" s="17">
        <v>0</v>
      </c>
      <c r="KB28" s="17"/>
      <c r="KC28" s="17"/>
      <c r="KD28" s="17"/>
      <c r="KE28" s="17">
        <v>0</v>
      </c>
      <c r="KF28" s="17">
        <v>0</v>
      </c>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0.4</v>
      </c>
      <c r="LE28" s="17">
        <v>0.63188999999999995</v>
      </c>
      <c r="LF28" s="17">
        <v>0.63188999999999995</v>
      </c>
      <c r="LG28" s="17">
        <v>-0.23189000000000001</v>
      </c>
      <c r="LH28" s="17">
        <v>56.2</v>
      </c>
      <c r="LI28" s="17">
        <v>114.52015</v>
      </c>
      <c r="LJ28" s="17">
        <v>134.90073000000001</v>
      </c>
      <c r="LK28" s="17">
        <v>-78.700729999999993</v>
      </c>
      <c r="LL28" s="17">
        <v>85.7</v>
      </c>
      <c r="LM28" s="17">
        <v>92.876410000000007</v>
      </c>
      <c r="LN28" s="17">
        <v>85.61533</v>
      </c>
      <c r="LO28" s="17">
        <v>8.4669999999999995E-2</v>
      </c>
      <c r="LP28" s="17">
        <v>64.8</v>
      </c>
      <c r="LQ28" s="17">
        <v>67.133979999999994</v>
      </c>
      <c r="LR28" s="17">
        <v>67.133979999999994</v>
      </c>
      <c r="LS28" s="17">
        <v>-2.3339799999999999</v>
      </c>
      <c r="LT28" s="17">
        <v>64.2</v>
      </c>
      <c r="LU28" s="17">
        <v>72.373919999999998</v>
      </c>
      <c r="LV28" s="17">
        <v>69.677070000000001</v>
      </c>
      <c r="LW28" s="17">
        <v>-5.4770700000000003</v>
      </c>
      <c r="LX28" s="17">
        <v>24.5</v>
      </c>
      <c r="LY28" s="17">
        <v>29.951460000000001</v>
      </c>
      <c r="LZ28" s="17">
        <v>28.8354</v>
      </c>
      <c r="MA28" s="17">
        <v>-4.3353999999999999</v>
      </c>
      <c r="MB28" s="17"/>
      <c r="MC28" s="17"/>
      <c r="MD28" s="17"/>
      <c r="ME28" s="17">
        <v>0</v>
      </c>
      <c r="MF28" s="17"/>
      <c r="MG28" s="17"/>
      <c r="MH28" s="17"/>
      <c r="MI28" s="17">
        <v>0</v>
      </c>
      <c r="MJ28" s="17"/>
      <c r="MK28" s="17"/>
      <c r="ML28" s="17"/>
      <c r="MM28" s="17">
        <v>0</v>
      </c>
      <c r="MN28" s="17">
        <v>146.19999999999999</v>
      </c>
      <c r="MO28" s="17">
        <v>151.08876000000001</v>
      </c>
      <c r="MP28" s="17">
        <v>151.08886999999999</v>
      </c>
      <c r="MQ28" s="17">
        <v>-4.8888699999999998</v>
      </c>
      <c r="MR28" s="17">
        <v>0</v>
      </c>
      <c r="MS28" s="17"/>
      <c r="MT28" s="17">
        <v>151.08886999999999</v>
      </c>
      <c r="MU28" s="17">
        <v>-151.08886999999999</v>
      </c>
      <c r="MV28" s="17">
        <v>69.5</v>
      </c>
      <c r="MW28" s="17">
        <v>151.54248000000001</v>
      </c>
      <c r="MX28" s="17">
        <v>151.54258999999999</v>
      </c>
      <c r="MY28" s="17">
        <v>-82.042590000000004</v>
      </c>
      <c r="MZ28" s="17">
        <v>103.2</v>
      </c>
      <c r="NA28" s="17"/>
      <c r="NB28" s="17"/>
      <c r="NC28" s="17">
        <v>103.2</v>
      </c>
      <c r="ND28" s="17"/>
      <c r="NE28" s="17"/>
      <c r="NF28" s="17"/>
      <c r="NG28" s="17">
        <v>0</v>
      </c>
      <c r="NH28" s="17"/>
      <c r="NI28" s="17"/>
      <c r="NJ28" s="17"/>
      <c r="NK28" s="17">
        <v>0</v>
      </c>
      <c r="NL28" s="17"/>
      <c r="NM28" s="17"/>
      <c r="NN28" s="17"/>
      <c r="NO28" s="17">
        <v>0</v>
      </c>
      <c r="NP28" s="17"/>
      <c r="NQ28" s="17"/>
      <c r="NR28" s="17"/>
      <c r="NS28" s="17">
        <v>0</v>
      </c>
      <c r="NT28" s="17">
        <v>132.19999999999999</v>
      </c>
      <c r="NU28" s="17">
        <v>213.03346999999999</v>
      </c>
      <c r="NV28" s="17">
        <v>213.11998</v>
      </c>
      <c r="NW28" s="17">
        <v>-80.919979999999995</v>
      </c>
      <c r="NX28" s="17">
        <v>56.1</v>
      </c>
      <c r="NY28" s="17">
        <v>106.83660999999999</v>
      </c>
      <c r="NZ28" s="17">
        <v>106.87999000000001</v>
      </c>
      <c r="OA28" s="17">
        <v>-50.779989999999998</v>
      </c>
      <c r="OB28" s="17">
        <v>1.1000000000000001</v>
      </c>
      <c r="OC28" s="17"/>
      <c r="OD28" s="17">
        <v>1.109</v>
      </c>
      <c r="OE28" s="17">
        <v>-8.9999999999999993E-3</v>
      </c>
      <c r="OF28" s="17">
        <v>50.4</v>
      </c>
      <c r="OG28" s="17">
        <v>55.2</v>
      </c>
      <c r="OH28" s="17">
        <v>77.45</v>
      </c>
      <c r="OI28" s="17">
        <v>-27.05</v>
      </c>
      <c r="OJ28" s="17">
        <v>76.599999999999994</v>
      </c>
      <c r="OK28" s="17"/>
      <c r="OL28" s="17">
        <v>75.387</v>
      </c>
      <c r="OM28" s="17">
        <v>1.2130000000000001</v>
      </c>
      <c r="ON28" s="17">
        <v>17.3</v>
      </c>
      <c r="OO28" s="17">
        <v>15.587999999999999</v>
      </c>
      <c r="OP28" s="17">
        <v>15.587999999999999</v>
      </c>
      <c r="OQ28" s="17">
        <v>1.712</v>
      </c>
      <c r="OR28" s="17">
        <v>0.3</v>
      </c>
      <c r="OS28" s="17"/>
      <c r="OT28" s="17">
        <v>0.3</v>
      </c>
      <c r="OU28" s="17">
        <v>0</v>
      </c>
      <c r="OV28" s="17">
        <v>5.5</v>
      </c>
      <c r="OW28" s="17">
        <v>5</v>
      </c>
      <c r="OX28" s="17">
        <v>5</v>
      </c>
      <c r="OY28" s="17">
        <v>0.5</v>
      </c>
      <c r="OZ28" s="17">
        <v>4.9000000000000004</v>
      </c>
      <c r="PA28" s="17"/>
      <c r="PB28" s="17"/>
      <c r="PC28" s="17">
        <v>4.9000000000000004</v>
      </c>
      <c r="PD28" s="17">
        <v>9.9</v>
      </c>
      <c r="PE28" s="17">
        <v>9</v>
      </c>
      <c r="PF28" s="17">
        <v>9</v>
      </c>
      <c r="PG28" s="17">
        <v>0.9</v>
      </c>
      <c r="PH28" s="17">
        <v>2.8</v>
      </c>
      <c r="PI28" s="17">
        <v>2.6689699999999998</v>
      </c>
      <c r="PJ28" s="17">
        <v>1.46</v>
      </c>
      <c r="PK28" s="17">
        <v>1.34</v>
      </c>
      <c r="PL28" s="17">
        <v>0.4</v>
      </c>
      <c r="PM28" s="17">
        <v>0.7</v>
      </c>
      <c r="PN28" s="17">
        <v>0.7</v>
      </c>
      <c r="PO28" s="17">
        <v>-0.3</v>
      </c>
      <c r="PP28" s="17">
        <v>1.8</v>
      </c>
      <c r="PQ28" s="17">
        <v>1.82</v>
      </c>
      <c r="PR28" s="17">
        <v>1.82</v>
      </c>
      <c r="PS28" s="17">
        <v>-0.02</v>
      </c>
      <c r="PT28" s="17">
        <v>4.8</v>
      </c>
      <c r="PU28" s="17">
        <v>4.4000000000000004</v>
      </c>
      <c r="PV28" s="17">
        <v>4.4000000000000004</v>
      </c>
      <c r="PW28" s="17">
        <v>0.4</v>
      </c>
      <c r="PX28" s="17">
        <v>15.5</v>
      </c>
      <c r="PY28" s="17">
        <v>16</v>
      </c>
      <c r="PZ28" s="17">
        <v>14.077669999999999</v>
      </c>
      <c r="QA28" s="17">
        <v>1.4223300000000001</v>
      </c>
      <c r="QB28" s="17">
        <v>4.3</v>
      </c>
      <c r="QC28" s="17">
        <v>3.8</v>
      </c>
      <c r="QD28" s="17">
        <v>3.8</v>
      </c>
      <c r="QE28" s="17">
        <v>0.5</v>
      </c>
      <c r="QF28" s="17">
        <v>5.0999999999999996</v>
      </c>
      <c r="QG28" s="17">
        <v>3.1</v>
      </c>
      <c r="QH28" s="17">
        <v>3.1</v>
      </c>
      <c r="QI28" s="17">
        <v>2</v>
      </c>
      <c r="QJ28" s="17">
        <v>3</v>
      </c>
      <c r="QK28" s="17">
        <v>3.4</v>
      </c>
      <c r="QL28" s="17">
        <v>3.4</v>
      </c>
      <c r="QM28" s="17">
        <v>-0.4</v>
      </c>
      <c r="QN28" s="17">
        <v>18.5</v>
      </c>
      <c r="QO28" s="17">
        <v>16.990290000000002</v>
      </c>
      <c r="QP28" s="17">
        <v>16.990290000000002</v>
      </c>
      <c r="QQ28" s="17">
        <v>1.5097100000000001</v>
      </c>
      <c r="QR28" s="17">
        <v>14.5</v>
      </c>
      <c r="QS28" s="17"/>
      <c r="QT28" s="17">
        <v>13.875</v>
      </c>
      <c r="QU28" s="17">
        <v>0.625</v>
      </c>
      <c r="QV28" s="17">
        <v>17.7</v>
      </c>
      <c r="QW28" s="17"/>
      <c r="QX28" s="17">
        <v>17.747</v>
      </c>
      <c r="QY28" s="17">
        <v>-4.7E-2</v>
      </c>
      <c r="QZ28" s="17">
        <v>0</v>
      </c>
      <c r="RA28" s="17"/>
      <c r="RB28" s="17">
        <v>11.759</v>
      </c>
      <c r="RC28" s="17">
        <v>-11.759</v>
      </c>
      <c r="RD28" s="17">
        <v>0</v>
      </c>
      <c r="RE28" s="17"/>
      <c r="RF28" s="17">
        <v>33.08</v>
      </c>
      <c r="RG28" s="17">
        <v>-33.08</v>
      </c>
      <c r="RH28" s="17">
        <v>4.5</v>
      </c>
      <c r="RI28" s="17">
        <v>4.2</v>
      </c>
      <c r="RJ28" s="17">
        <v>4.2</v>
      </c>
      <c r="RK28" s="17">
        <v>0.3</v>
      </c>
      <c r="RL28" s="17">
        <v>1.2</v>
      </c>
      <c r="RM28" s="17">
        <v>1.2</v>
      </c>
      <c r="RN28" s="17">
        <v>1.2</v>
      </c>
      <c r="RO28" s="17">
        <v>0</v>
      </c>
      <c r="RP28" s="17">
        <v>1.2</v>
      </c>
      <c r="RQ28" s="17">
        <v>1.2</v>
      </c>
      <c r="RR28" s="17">
        <v>1.2</v>
      </c>
      <c r="RS28" s="17">
        <v>0</v>
      </c>
      <c r="RT28" s="17">
        <v>1.5</v>
      </c>
      <c r="RU28" s="17">
        <v>1.4</v>
      </c>
      <c r="RV28" s="17">
        <v>1.4</v>
      </c>
      <c r="RW28" s="17">
        <v>0.1</v>
      </c>
      <c r="RX28" s="17">
        <v>17.899999999999999</v>
      </c>
      <c r="RY28" s="17"/>
      <c r="RZ28" s="17">
        <v>18.295999999999999</v>
      </c>
      <c r="SA28" s="17">
        <v>-0.39600000000000002</v>
      </c>
      <c r="SB28" s="17">
        <v>2.4</v>
      </c>
      <c r="SC28" s="17">
        <v>2.4510000000000001</v>
      </c>
      <c r="SD28" s="17">
        <v>2.4510000000000001</v>
      </c>
      <c r="SE28" s="17">
        <v>-5.0999999999999997E-2</v>
      </c>
      <c r="SF28" s="17">
        <v>15.4</v>
      </c>
      <c r="SG28" s="17">
        <v>13.3131</v>
      </c>
      <c r="SH28" s="17">
        <v>10.89814</v>
      </c>
      <c r="SI28" s="17">
        <v>4.5018599999999998</v>
      </c>
      <c r="SJ28" s="17">
        <v>1.1000000000000001</v>
      </c>
      <c r="SK28" s="17">
        <v>1.04</v>
      </c>
      <c r="SL28" s="17">
        <v>1.04</v>
      </c>
      <c r="SM28" s="17">
        <v>0.06</v>
      </c>
      <c r="SN28" s="17"/>
      <c r="SO28" s="17">
        <v>0.4</v>
      </c>
      <c r="SP28" s="17">
        <v>0.4</v>
      </c>
      <c r="SQ28" s="17">
        <v>-0.4</v>
      </c>
      <c r="SR28" s="17">
        <v>6.5</v>
      </c>
      <c r="SS28" s="17">
        <v>3.9</v>
      </c>
      <c r="ST28" s="17">
        <v>3.9</v>
      </c>
      <c r="SU28" s="17">
        <v>2.6</v>
      </c>
      <c r="SV28" s="17">
        <v>2.2999999999999998</v>
      </c>
      <c r="SW28" s="17">
        <v>3</v>
      </c>
      <c r="SX28" s="17">
        <v>3</v>
      </c>
      <c r="SY28" s="17">
        <v>-0.7</v>
      </c>
      <c r="SZ28" s="17">
        <v>4.5999999999999996</v>
      </c>
      <c r="TA28" s="17">
        <v>3.5</v>
      </c>
      <c r="TB28" s="17">
        <v>3.5</v>
      </c>
      <c r="TC28" s="17">
        <v>1.1000000000000001</v>
      </c>
      <c r="TD28" s="17">
        <v>8.8000000000000007</v>
      </c>
      <c r="TE28" s="17">
        <v>5</v>
      </c>
      <c r="TF28" s="17">
        <v>5</v>
      </c>
      <c r="TG28" s="17">
        <v>3.8</v>
      </c>
      <c r="TH28" s="17">
        <v>9.9</v>
      </c>
      <c r="TI28" s="17">
        <v>10</v>
      </c>
      <c r="TJ28" s="17">
        <v>10</v>
      </c>
      <c r="TK28" s="17">
        <v>-0.1</v>
      </c>
      <c r="TL28" s="17">
        <v>28</v>
      </c>
      <c r="TM28" s="17">
        <v>16.491</v>
      </c>
      <c r="TN28" s="17">
        <v>16.491</v>
      </c>
      <c r="TO28" s="17">
        <v>11.509</v>
      </c>
      <c r="TP28" s="17">
        <v>63.4</v>
      </c>
      <c r="TQ28" s="17">
        <v>50.35</v>
      </c>
      <c r="TR28" s="17">
        <v>50.35</v>
      </c>
      <c r="TS28" s="17">
        <v>13.05</v>
      </c>
      <c r="TT28" s="17">
        <v>33.700000000000003</v>
      </c>
      <c r="TU28" s="17"/>
      <c r="TV28" s="17">
        <v>34.03</v>
      </c>
      <c r="TW28" s="17">
        <v>-0.33</v>
      </c>
      <c r="TX28" s="17">
        <v>71</v>
      </c>
      <c r="TY28" s="17">
        <v>45.4</v>
      </c>
      <c r="TZ28" s="17">
        <v>40.404000000000003</v>
      </c>
      <c r="UA28" s="17">
        <v>30.596</v>
      </c>
      <c r="UB28" s="17">
        <v>34.200000000000003</v>
      </c>
      <c r="UC28" s="17">
        <v>62.34</v>
      </c>
      <c r="UD28" s="17">
        <v>58.606999999999999</v>
      </c>
      <c r="UE28" s="17">
        <v>-24.407</v>
      </c>
      <c r="UF28" s="17">
        <v>15.8</v>
      </c>
      <c r="UG28" s="17">
        <v>3.762</v>
      </c>
      <c r="UH28" s="17">
        <v>3.762</v>
      </c>
      <c r="UI28" s="17">
        <v>12.038</v>
      </c>
      <c r="UJ28" s="17">
        <v>10.8</v>
      </c>
      <c r="UK28" s="17">
        <v>3.1259999999999999</v>
      </c>
      <c r="UL28" s="17">
        <v>3.1259999999999999</v>
      </c>
      <c r="UM28" s="17">
        <v>7.6740000000000004</v>
      </c>
      <c r="UN28" s="17">
        <v>9.1</v>
      </c>
      <c r="UO28" s="17">
        <v>11</v>
      </c>
      <c r="UP28" s="17">
        <v>4</v>
      </c>
      <c r="UQ28" s="17">
        <v>5.0999999999999996</v>
      </c>
      <c r="UR28" s="17">
        <v>2.8</v>
      </c>
      <c r="US28" s="17">
        <v>3</v>
      </c>
      <c r="UT28" s="17">
        <v>2</v>
      </c>
      <c r="UU28" s="17">
        <v>0.8</v>
      </c>
      <c r="UV28" s="17">
        <v>5.0999999999999996</v>
      </c>
      <c r="UW28" s="17">
        <v>7.5</v>
      </c>
      <c r="UX28" s="17">
        <v>7.5</v>
      </c>
      <c r="UY28" s="17">
        <v>-2.4</v>
      </c>
      <c r="UZ28" s="17">
        <v>6</v>
      </c>
      <c r="VA28" s="17">
        <v>9</v>
      </c>
      <c r="VB28" s="17">
        <v>8</v>
      </c>
      <c r="VC28" s="17">
        <v>-2</v>
      </c>
      <c r="VD28" s="17">
        <v>6.8</v>
      </c>
      <c r="VE28" s="17">
        <v>10</v>
      </c>
      <c r="VF28" s="17">
        <v>10</v>
      </c>
      <c r="VG28" s="17">
        <v>-3.2</v>
      </c>
      <c r="VH28" s="17">
        <v>6.8</v>
      </c>
      <c r="VI28" s="17">
        <v>10</v>
      </c>
      <c r="VJ28" s="17">
        <v>10</v>
      </c>
      <c r="VK28" s="17">
        <v>-3.2</v>
      </c>
      <c r="VL28" s="17">
        <v>16</v>
      </c>
      <c r="VM28" s="17">
        <v>13.769</v>
      </c>
      <c r="VN28" s="17">
        <v>13.769</v>
      </c>
      <c r="VO28" s="17">
        <v>2.2309999999999999</v>
      </c>
      <c r="VP28" s="17">
        <v>246.8</v>
      </c>
      <c r="VQ28" s="17"/>
      <c r="VR28" s="17">
        <v>250</v>
      </c>
      <c r="VS28" s="17">
        <v>-3.2</v>
      </c>
      <c r="VT28" s="17">
        <v>15.6</v>
      </c>
      <c r="VU28" s="17"/>
      <c r="VV28" s="17">
        <v>14.802</v>
      </c>
      <c r="VW28" s="17">
        <v>0.79800000000000004</v>
      </c>
      <c r="VX28" s="17">
        <v>137.1</v>
      </c>
      <c r="VY28" s="17"/>
      <c r="VZ28" s="17">
        <v>135.24199999999999</v>
      </c>
      <c r="WA28" s="17">
        <v>1.8580000000000001</v>
      </c>
      <c r="WB28" s="17">
        <v>0.3</v>
      </c>
      <c r="WC28" s="17">
        <v>0.6</v>
      </c>
      <c r="WD28" s="17">
        <v>0.6</v>
      </c>
      <c r="WE28" s="17">
        <v>-0.3</v>
      </c>
      <c r="WF28" s="17">
        <v>0</v>
      </c>
      <c r="WG28" s="17">
        <v>8.9</v>
      </c>
      <c r="WH28" s="17">
        <v>3</v>
      </c>
      <c r="WI28" s="17">
        <v>-3</v>
      </c>
      <c r="WJ28" s="17">
        <v>0</v>
      </c>
      <c r="WK28" s="17">
        <v>16.600000000000001</v>
      </c>
      <c r="WL28" s="17">
        <v>7</v>
      </c>
      <c r="WM28" s="17">
        <v>-7</v>
      </c>
      <c r="WN28" s="17">
        <v>99.5</v>
      </c>
      <c r="WO28" s="17"/>
      <c r="WP28" s="17">
        <v>104.441</v>
      </c>
      <c r="WQ28" s="17">
        <v>-4.9409999999999998</v>
      </c>
      <c r="WR28" s="17">
        <v>15.9</v>
      </c>
      <c r="WS28" s="17"/>
      <c r="WT28" s="17">
        <v>16.222999999999999</v>
      </c>
      <c r="WU28" s="17">
        <v>-0.32300000000000001</v>
      </c>
      <c r="WV28" s="17">
        <v>7.6</v>
      </c>
      <c r="WW28" s="17">
        <v>7.6</v>
      </c>
      <c r="WX28" s="17">
        <v>7.6</v>
      </c>
      <c r="WY28" s="17">
        <v>0</v>
      </c>
      <c r="WZ28" s="17">
        <v>18.600000000000001</v>
      </c>
      <c r="XA28" s="17">
        <v>18.4466</v>
      </c>
      <c r="XB28" s="17">
        <v>18.4466</v>
      </c>
      <c r="XC28" s="17">
        <v>0.15340000000000001</v>
      </c>
      <c r="XD28" s="17">
        <v>9.1</v>
      </c>
      <c r="XE28" s="17">
        <v>10.8</v>
      </c>
      <c r="XF28" s="17">
        <v>10.8</v>
      </c>
      <c r="XG28" s="17">
        <v>-1.7</v>
      </c>
      <c r="XH28" s="17">
        <v>31.9</v>
      </c>
      <c r="XI28" s="17">
        <v>29</v>
      </c>
      <c r="XJ28" s="17">
        <v>31.5</v>
      </c>
      <c r="XK28" s="17">
        <v>0.4</v>
      </c>
      <c r="XL28" s="17">
        <v>26.8</v>
      </c>
      <c r="XM28" s="17">
        <v>29</v>
      </c>
      <c r="XN28" s="17">
        <v>31.5</v>
      </c>
      <c r="XO28" s="17">
        <v>-4.7</v>
      </c>
      <c r="XP28" s="17">
        <v>15</v>
      </c>
      <c r="XQ28" s="17">
        <v>14</v>
      </c>
      <c r="XR28" s="17">
        <v>14</v>
      </c>
      <c r="XS28" s="17">
        <v>1</v>
      </c>
      <c r="XT28" s="17">
        <v>3.9</v>
      </c>
      <c r="XU28" s="17">
        <v>19.263000000000002</v>
      </c>
      <c r="XV28" s="17">
        <v>19.263000000000002</v>
      </c>
      <c r="XW28" s="17">
        <v>-15.363</v>
      </c>
      <c r="XX28" s="17">
        <v>7.9</v>
      </c>
      <c r="XY28" s="17">
        <v>7.8</v>
      </c>
      <c r="XZ28" s="17">
        <v>7.8</v>
      </c>
      <c r="YA28" s="17">
        <v>0.1</v>
      </c>
      <c r="YB28" s="17">
        <v>10.23</v>
      </c>
      <c r="YC28" s="17">
        <v>7.4</v>
      </c>
      <c r="YD28" s="17">
        <v>7.4</v>
      </c>
      <c r="YE28" s="17">
        <v>2.83</v>
      </c>
    </row>
    <row r="29" spans="1:655" ht="24" customHeight="1" x14ac:dyDescent="0.25">
      <c r="A29" s="1"/>
      <c r="B29" s="16" t="s">
        <v>101</v>
      </c>
      <c r="C29" s="16" t="s">
        <v>891</v>
      </c>
      <c r="D29" s="17">
        <v>99.5</v>
      </c>
      <c r="E29" s="17">
        <v>101.60194</v>
      </c>
      <c r="F29" s="17">
        <v>101.60194</v>
      </c>
      <c r="G29" s="17">
        <v>-2.1019399999999999</v>
      </c>
      <c r="H29" s="17">
        <v>634.20000000000005</v>
      </c>
      <c r="I29" s="17">
        <v>635.88252999999997</v>
      </c>
      <c r="J29" s="17">
        <v>643.52629999999999</v>
      </c>
      <c r="K29" s="17">
        <v>-9.3262999999999998</v>
      </c>
      <c r="L29" s="17">
        <v>214.2</v>
      </c>
      <c r="M29" s="17">
        <v>206.86389</v>
      </c>
      <c r="N29" s="17">
        <v>209.35054</v>
      </c>
      <c r="O29" s="17">
        <v>4.8494599999999997</v>
      </c>
      <c r="P29" s="17"/>
      <c r="Q29" s="17"/>
      <c r="R29" s="17"/>
      <c r="S29" s="17">
        <v>0</v>
      </c>
      <c r="T29" s="17"/>
      <c r="U29" s="17"/>
      <c r="V29" s="17"/>
      <c r="W29" s="17">
        <v>0</v>
      </c>
      <c r="X29" s="17">
        <v>30</v>
      </c>
      <c r="Y29" s="17">
        <v>30.499949999999998</v>
      </c>
      <c r="Z29" s="17">
        <v>12.09104</v>
      </c>
      <c r="AA29" s="17">
        <v>17.90896</v>
      </c>
      <c r="AB29" s="17">
        <v>90.4</v>
      </c>
      <c r="AC29" s="17">
        <v>82.930400000000006</v>
      </c>
      <c r="AD29" s="17">
        <v>87.85</v>
      </c>
      <c r="AE29" s="17">
        <v>2.5499999999999998</v>
      </c>
      <c r="AF29" s="17"/>
      <c r="AG29" s="17"/>
      <c r="AH29" s="17"/>
      <c r="AI29" s="17">
        <v>0</v>
      </c>
      <c r="AJ29" s="17"/>
      <c r="AK29" s="17"/>
      <c r="AL29" s="17"/>
      <c r="AM29" s="17">
        <v>0</v>
      </c>
      <c r="AN29" s="17">
        <v>177.33436</v>
      </c>
      <c r="AO29" s="17">
        <v>196.22801999999999</v>
      </c>
      <c r="AP29" s="17">
        <v>196.22801999999999</v>
      </c>
      <c r="AQ29" s="17">
        <v>-18.893660000000001</v>
      </c>
      <c r="AR29" s="17">
        <v>177.18621999999999</v>
      </c>
      <c r="AS29" s="17">
        <v>196.22801999999999</v>
      </c>
      <c r="AT29" s="17">
        <v>196.22801999999999</v>
      </c>
      <c r="AU29" s="17">
        <v>-19.041799999999999</v>
      </c>
      <c r="AV29" s="17">
        <v>176.60633999999999</v>
      </c>
      <c r="AW29" s="17">
        <v>196.22801999999999</v>
      </c>
      <c r="AX29" s="17">
        <v>196.22801999999999</v>
      </c>
      <c r="AY29" s="17">
        <v>-19.621680000000001</v>
      </c>
      <c r="AZ29" s="17">
        <v>259.37009</v>
      </c>
      <c r="BA29" s="17">
        <v>295.22593999999998</v>
      </c>
      <c r="BB29" s="17">
        <v>295.22593999999998</v>
      </c>
      <c r="BC29" s="17">
        <v>-35.855849999999997</v>
      </c>
      <c r="BD29" s="17">
        <v>215.92284000000001</v>
      </c>
      <c r="BE29" s="17">
        <v>208.07390000000001</v>
      </c>
      <c r="BF29" s="17">
        <v>208.07390000000001</v>
      </c>
      <c r="BG29" s="17">
        <v>7.8489399999999998</v>
      </c>
      <c r="BH29" s="17">
        <v>110.75762</v>
      </c>
      <c r="BI29" s="17">
        <v>104.34936999999999</v>
      </c>
      <c r="BJ29" s="17">
        <v>104.34936999999999</v>
      </c>
      <c r="BK29" s="17">
        <v>6.4082499999999998</v>
      </c>
      <c r="BL29" s="17">
        <v>276.55529999999999</v>
      </c>
      <c r="BM29" s="17">
        <v>284.25805000000003</v>
      </c>
      <c r="BN29" s="17">
        <v>296.80578000000003</v>
      </c>
      <c r="BO29" s="17">
        <v>-20.25048</v>
      </c>
      <c r="BP29" s="17">
        <v>3.2183000000000002</v>
      </c>
      <c r="BQ29" s="17">
        <v>4.4318400000000002</v>
      </c>
      <c r="BR29" s="17">
        <v>4.4318400000000002</v>
      </c>
      <c r="BS29" s="17">
        <v>-1.2135400000000001</v>
      </c>
      <c r="BT29" s="17"/>
      <c r="BU29" s="17"/>
      <c r="BV29" s="17">
        <v>12.371130000000001</v>
      </c>
      <c r="BW29" s="17">
        <v>-12.371130000000001</v>
      </c>
      <c r="BX29" s="17"/>
      <c r="BY29" s="17"/>
      <c r="BZ29" s="17"/>
      <c r="CA29" s="17">
        <v>0</v>
      </c>
      <c r="CB29" s="17"/>
      <c r="CC29" s="17"/>
      <c r="CD29" s="17"/>
      <c r="CE29" s="17">
        <v>0</v>
      </c>
      <c r="CF29" s="17"/>
      <c r="CG29" s="17"/>
      <c r="CH29" s="17"/>
      <c r="CI29" s="17">
        <v>0</v>
      </c>
      <c r="CJ29" s="17">
        <v>126.8</v>
      </c>
      <c r="CK29" s="17">
        <v>120.1673</v>
      </c>
      <c r="CL29" s="17">
        <v>120.1673</v>
      </c>
      <c r="CM29" s="17">
        <v>6.6326999999999998</v>
      </c>
      <c r="CN29" s="17">
        <v>7.7</v>
      </c>
      <c r="CO29" s="17">
        <v>5.1333399999999996</v>
      </c>
      <c r="CP29" s="17">
        <v>5.1333399999999996</v>
      </c>
      <c r="CQ29" s="17">
        <v>2.5666600000000002</v>
      </c>
      <c r="CR29" s="17">
        <v>3.3</v>
      </c>
      <c r="CS29" s="17">
        <v>2.8177599999999998</v>
      </c>
      <c r="CT29" s="17">
        <v>2.8177599999999998</v>
      </c>
      <c r="CU29" s="17">
        <v>0.48224</v>
      </c>
      <c r="CV29" s="17">
        <v>0</v>
      </c>
      <c r="CW29" s="17"/>
      <c r="CX29" s="17"/>
      <c r="CY29" s="17">
        <v>0</v>
      </c>
      <c r="CZ29" s="17">
        <v>6.6</v>
      </c>
      <c r="DA29" s="17">
        <v>6.6854100000000001</v>
      </c>
      <c r="DB29" s="17">
        <v>6.6854100000000001</v>
      </c>
      <c r="DC29" s="17">
        <v>-8.541E-2</v>
      </c>
      <c r="DD29" s="17">
        <v>12.8</v>
      </c>
      <c r="DE29" s="17">
        <v>14.919420000000001</v>
      </c>
      <c r="DF29" s="17">
        <v>11.2387</v>
      </c>
      <c r="DG29" s="17">
        <v>1.5612999999999999</v>
      </c>
      <c r="DH29" s="17">
        <v>85</v>
      </c>
      <c r="DI29" s="17">
        <v>69.079549999999998</v>
      </c>
      <c r="DJ29" s="17">
        <v>43.609900000000003</v>
      </c>
      <c r="DK29" s="17">
        <v>41.390099999999997</v>
      </c>
      <c r="DL29" s="17"/>
      <c r="DM29" s="17"/>
      <c r="DN29" s="17"/>
      <c r="DO29" s="17">
        <v>0</v>
      </c>
      <c r="DP29" s="17"/>
      <c r="DQ29" s="17"/>
      <c r="DR29" s="17"/>
      <c r="DS29" s="17">
        <v>0</v>
      </c>
      <c r="DT29" s="17"/>
      <c r="DU29" s="17"/>
      <c r="DV29" s="17"/>
      <c r="DW29" s="17">
        <v>0</v>
      </c>
      <c r="DX29" s="17"/>
      <c r="DY29" s="17"/>
      <c r="DZ29" s="17"/>
      <c r="EA29" s="17">
        <v>0</v>
      </c>
      <c r="EB29" s="17">
        <v>79.900000000000006</v>
      </c>
      <c r="EC29" s="17">
        <v>65.768069999999994</v>
      </c>
      <c r="ED29" s="17">
        <v>71.195639999999997</v>
      </c>
      <c r="EE29" s="17">
        <v>8.7043599999999994</v>
      </c>
      <c r="EF29" s="17">
        <v>130.30000000000001</v>
      </c>
      <c r="EG29" s="17">
        <v>66.185310000000001</v>
      </c>
      <c r="EH29" s="17">
        <v>110.26321</v>
      </c>
      <c r="EI29" s="17">
        <v>20.03679</v>
      </c>
      <c r="EJ29" s="17"/>
      <c r="EK29" s="17"/>
      <c r="EL29" s="17"/>
      <c r="EM29" s="17">
        <v>0</v>
      </c>
      <c r="EN29" s="17"/>
      <c r="EO29" s="17"/>
      <c r="EP29" s="17"/>
      <c r="EQ29" s="17">
        <v>0</v>
      </c>
      <c r="ER29" s="17"/>
      <c r="ES29" s="17"/>
      <c r="ET29" s="17"/>
      <c r="EU29" s="17">
        <v>0</v>
      </c>
      <c r="EV29" s="17">
        <v>6.5</v>
      </c>
      <c r="EW29" s="17">
        <v>6.39</v>
      </c>
      <c r="EX29" s="17">
        <v>6.39</v>
      </c>
      <c r="EY29" s="17">
        <v>0.11</v>
      </c>
      <c r="EZ29" s="17">
        <v>150.6</v>
      </c>
      <c r="FA29" s="17">
        <v>144.33014</v>
      </c>
      <c r="FB29" s="17">
        <v>150.51545999999999</v>
      </c>
      <c r="FC29" s="17">
        <v>8.4540000000000004E-2</v>
      </c>
      <c r="FD29" s="17">
        <v>39.299999999999997</v>
      </c>
      <c r="FE29" s="17">
        <v>30.017749999999999</v>
      </c>
      <c r="FF29" s="17">
        <v>30.676880000000001</v>
      </c>
      <c r="FG29" s="17">
        <v>8.6231200000000001</v>
      </c>
      <c r="FH29" s="17">
        <v>138</v>
      </c>
      <c r="FI29" s="17">
        <v>53.39819</v>
      </c>
      <c r="FJ29" s="17">
        <v>59.751869999999997</v>
      </c>
      <c r="FK29" s="17">
        <v>78.248130000000003</v>
      </c>
      <c r="FL29" s="17">
        <v>0</v>
      </c>
      <c r="FM29" s="17">
        <v>19.012820000000001</v>
      </c>
      <c r="FN29" s="17">
        <v>16.959009999999999</v>
      </c>
      <c r="FO29" s="17">
        <v>-16.959009999999999</v>
      </c>
      <c r="FP29" s="17">
        <v>18.7</v>
      </c>
      <c r="FQ29" s="17">
        <v>18.088999999999999</v>
      </c>
      <c r="FR29" s="17">
        <v>17.91338</v>
      </c>
      <c r="FS29" s="17">
        <v>0.78661999999999999</v>
      </c>
      <c r="FT29" s="17">
        <v>11.4</v>
      </c>
      <c r="FU29" s="17">
        <v>12</v>
      </c>
      <c r="FV29" s="17">
        <v>10.67961</v>
      </c>
      <c r="FW29" s="17">
        <v>0.72038999999999997</v>
      </c>
      <c r="FX29" s="17">
        <v>65.099999999999994</v>
      </c>
      <c r="FY29" s="17">
        <v>65.663929999999993</v>
      </c>
      <c r="FZ29" s="17">
        <v>65.663929999999993</v>
      </c>
      <c r="GA29" s="17">
        <v>-0.56393000000000004</v>
      </c>
      <c r="GB29" s="17">
        <v>130.1</v>
      </c>
      <c r="GC29" s="17">
        <v>184.91498000000001</v>
      </c>
      <c r="GD29" s="17">
        <v>184.91498000000001</v>
      </c>
      <c r="GE29" s="17">
        <v>-54.814979999999998</v>
      </c>
      <c r="GF29" s="17">
        <v>150.1</v>
      </c>
      <c r="GG29" s="17">
        <v>184.91498000000001</v>
      </c>
      <c r="GH29" s="17">
        <v>184.91498000000001</v>
      </c>
      <c r="GI29" s="17">
        <v>-34.814979999999998</v>
      </c>
      <c r="GJ29" s="17">
        <v>76.8</v>
      </c>
      <c r="GK29" s="17">
        <v>185.47028</v>
      </c>
      <c r="GL29" s="17">
        <v>185.47028</v>
      </c>
      <c r="GM29" s="17">
        <v>-108.67028000000001</v>
      </c>
      <c r="GN29" s="17">
        <v>82.3</v>
      </c>
      <c r="GO29" s="17">
        <v>83.369429999999994</v>
      </c>
      <c r="GP29" s="17">
        <v>53.578670000000002</v>
      </c>
      <c r="GQ29" s="17">
        <v>28.721329999999998</v>
      </c>
      <c r="GR29" s="17">
        <v>0</v>
      </c>
      <c r="GS29" s="17"/>
      <c r="GT29" s="17"/>
      <c r="GU29" s="17">
        <v>0</v>
      </c>
      <c r="GV29" s="17">
        <v>6</v>
      </c>
      <c r="GW29" s="17">
        <v>6.0884900000000002</v>
      </c>
      <c r="GX29" s="17">
        <v>6.8964100000000004</v>
      </c>
      <c r="GY29" s="17">
        <v>-0.89641000000000004</v>
      </c>
      <c r="GZ29" s="17">
        <v>24.1</v>
      </c>
      <c r="HA29" s="17">
        <v>12.00001</v>
      </c>
      <c r="HB29" s="17">
        <v>12</v>
      </c>
      <c r="HC29" s="17">
        <v>12.1</v>
      </c>
      <c r="HD29" s="17">
        <v>33.299999999999997</v>
      </c>
      <c r="HE29" s="17">
        <v>30.81456</v>
      </c>
      <c r="HF29" s="17">
        <v>24.957470000000001</v>
      </c>
      <c r="HG29" s="17">
        <v>8.34253</v>
      </c>
      <c r="HH29" s="17">
        <v>0</v>
      </c>
      <c r="HI29" s="17">
        <v>1.97359</v>
      </c>
      <c r="HJ29" s="17">
        <v>1.97359</v>
      </c>
      <c r="HK29" s="17">
        <v>-1.97359</v>
      </c>
      <c r="HL29" s="17">
        <v>12.2</v>
      </c>
      <c r="HM29" s="17"/>
      <c r="HN29" s="17"/>
      <c r="HO29" s="17">
        <v>12.2</v>
      </c>
      <c r="HP29" s="17">
        <v>123.3</v>
      </c>
      <c r="HQ29" s="17">
        <v>84.999989999999997</v>
      </c>
      <c r="HR29" s="17">
        <v>25</v>
      </c>
      <c r="HS29" s="17">
        <v>98.3</v>
      </c>
      <c r="HT29" s="17"/>
      <c r="HU29" s="17"/>
      <c r="HV29" s="17"/>
      <c r="HW29" s="17">
        <v>0</v>
      </c>
      <c r="HX29" s="17"/>
      <c r="HY29" s="17"/>
      <c r="HZ29" s="17"/>
      <c r="IA29" s="17">
        <v>0</v>
      </c>
      <c r="IB29" s="17">
        <v>61.4</v>
      </c>
      <c r="IC29" s="17">
        <v>59.739640000000001</v>
      </c>
      <c r="ID29" s="17">
        <v>53.472909999999999</v>
      </c>
      <c r="IE29" s="17">
        <v>7.9270899999999997</v>
      </c>
      <c r="IF29" s="17"/>
      <c r="IG29" s="17"/>
      <c r="IH29" s="17"/>
      <c r="II29" s="17">
        <v>0</v>
      </c>
      <c r="IJ29" s="17"/>
      <c r="IK29" s="17"/>
      <c r="IL29" s="17"/>
      <c r="IM29" s="17">
        <v>0</v>
      </c>
      <c r="IN29" s="17">
        <v>45.9</v>
      </c>
      <c r="IO29" s="17"/>
      <c r="IP29" s="17">
        <v>48.181449999999998</v>
      </c>
      <c r="IQ29" s="17">
        <v>-2.28145</v>
      </c>
      <c r="IR29" s="17"/>
      <c r="IS29" s="17"/>
      <c r="IT29" s="17"/>
      <c r="IU29" s="17">
        <v>0</v>
      </c>
      <c r="IV29" s="17"/>
      <c r="IW29" s="17"/>
      <c r="IX29" s="17"/>
      <c r="IY29" s="17">
        <v>0</v>
      </c>
      <c r="IZ29" s="17"/>
      <c r="JA29" s="17"/>
      <c r="JB29" s="17"/>
      <c r="JC29" s="17">
        <v>0</v>
      </c>
      <c r="JD29" s="17">
        <v>65.2</v>
      </c>
      <c r="JE29" s="17">
        <v>64.916759999999996</v>
      </c>
      <c r="JF29" s="17">
        <v>30.518509999999999</v>
      </c>
      <c r="JG29" s="17">
        <v>34.681489999999997</v>
      </c>
      <c r="JH29" s="17">
        <v>163.19999999999999</v>
      </c>
      <c r="JI29" s="17">
        <v>185.26783</v>
      </c>
      <c r="JJ29" s="17">
        <v>185.26783</v>
      </c>
      <c r="JK29" s="17">
        <v>-22.067830000000001</v>
      </c>
      <c r="JL29" s="17">
        <v>163.1</v>
      </c>
      <c r="JM29" s="17">
        <v>185.26783</v>
      </c>
      <c r="JN29" s="17">
        <v>185.26783</v>
      </c>
      <c r="JO29" s="17">
        <v>-22.167829999999999</v>
      </c>
      <c r="JP29" s="17">
        <v>163.19999999999999</v>
      </c>
      <c r="JQ29" s="17">
        <v>185.26783</v>
      </c>
      <c r="JR29" s="17">
        <v>185.26783</v>
      </c>
      <c r="JS29" s="17">
        <v>-22.067830000000001</v>
      </c>
      <c r="JT29" s="17">
        <v>248.2</v>
      </c>
      <c r="JU29" s="17">
        <v>278.73629</v>
      </c>
      <c r="JV29" s="17">
        <v>278.73629</v>
      </c>
      <c r="JW29" s="17">
        <v>-30.536290000000001</v>
      </c>
      <c r="JX29" s="17"/>
      <c r="JY29" s="17"/>
      <c r="JZ29" s="17"/>
      <c r="KA29" s="17">
        <v>0</v>
      </c>
      <c r="KB29" s="17"/>
      <c r="KC29" s="17"/>
      <c r="KD29" s="17"/>
      <c r="KE29" s="17">
        <v>0</v>
      </c>
      <c r="KF29" s="17">
        <v>0</v>
      </c>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0.4</v>
      </c>
      <c r="LE29" s="17">
        <v>0.63188999999999995</v>
      </c>
      <c r="LF29" s="17">
        <v>0.63188999999999995</v>
      </c>
      <c r="LG29" s="17">
        <v>-0.23189000000000001</v>
      </c>
      <c r="LH29" s="17">
        <v>159.6</v>
      </c>
      <c r="LI29" s="17">
        <v>116.00129</v>
      </c>
      <c r="LJ29" s="17">
        <v>137.71687</v>
      </c>
      <c r="LK29" s="17">
        <v>21.883130000000001</v>
      </c>
      <c r="LL29" s="17">
        <v>111.9</v>
      </c>
      <c r="LM29" s="17">
        <v>93.373609999999999</v>
      </c>
      <c r="LN29" s="17">
        <v>90.476119999999995</v>
      </c>
      <c r="LO29" s="17">
        <v>21.42388</v>
      </c>
      <c r="LP29" s="17">
        <v>65.8</v>
      </c>
      <c r="LQ29" s="17">
        <v>67.133979999999994</v>
      </c>
      <c r="LR29" s="17">
        <v>67.133979999999994</v>
      </c>
      <c r="LS29" s="17">
        <v>-1.3339799999999999</v>
      </c>
      <c r="LT29" s="17">
        <v>67.099999999999994</v>
      </c>
      <c r="LU29" s="17">
        <v>72.373919999999998</v>
      </c>
      <c r="LV29" s="17">
        <v>71.59657</v>
      </c>
      <c r="LW29" s="17">
        <v>-4.4965700000000002</v>
      </c>
      <c r="LX29" s="17">
        <v>20.6</v>
      </c>
      <c r="LY29" s="17">
        <v>29.951460000000001</v>
      </c>
      <c r="LZ29" s="17">
        <v>29.629770000000001</v>
      </c>
      <c r="MA29" s="17">
        <v>-9.0297699999999992</v>
      </c>
      <c r="MB29" s="17"/>
      <c r="MC29" s="17"/>
      <c r="MD29" s="17"/>
      <c r="ME29" s="17">
        <v>0</v>
      </c>
      <c r="MF29" s="17"/>
      <c r="MG29" s="17"/>
      <c r="MH29" s="17"/>
      <c r="MI29" s="17">
        <v>0</v>
      </c>
      <c r="MJ29" s="17"/>
      <c r="MK29" s="17"/>
      <c r="ML29" s="17"/>
      <c r="MM29" s="17">
        <v>0</v>
      </c>
      <c r="MN29" s="17">
        <v>116.9</v>
      </c>
      <c r="MO29" s="17">
        <v>151.08876000000001</v>
      </c>
      <c r="MP29" s="17">
        <v>151.08886999999999</v>
      </c>
      <c r="MQ29" s="17">
        <v>-34.188870000000001</v>
      </c>
      <c r="MR29" s="17">
        <v>0</v>
      </c>
      <c r="MS29" s="17"/>
      <c r="MT29" s="17">
        <v>151.08886999999999</v>
      </c>
      <c r="MU29" s="17">
        <v>-151.08886999999999</v>
      </c>
      <c r="MV29" s="17">
        <v>56.9</v>
      </c>
      <c r="MW29" s="17">
        <v>151.54248000000001</v>
      </c>
      <c r="MX29" s="17">
        <v>151.54258999999999</v>
      </c>
      <c r="MY29" s="17">
        <v>-94.642589999999998</v>
      </c>
      <c r="MZ29" s="17">
        <v>102.6</v>
      </c>
      <c r="NA29" s="17"/>
      <c r="NB29" s="17"/>
      <c r="NC29" s="17">
        <v>102.6</v>
      </c>
      <c r="ND29" s="17"/>
      <c r="NE29" s="17"/>
      <c r="NF29" s="17"/>
      <c r="NG29" s="17">
        <v>0</v>
      </c>
      <c r="NH29" s="17"/>
      <c r="NI29" s="17"/>
      <c r="NJ29" s="17"/>
      <c r="NK29" s="17">
        <v>0</v>
      </c>
      <c r="NL29" s="17"/>
      <c r="NM29" s="17"/>
      <c r="NN29" s="17"/>
      <c r="NO29" s="17">
        <v>0</v>
      </c>
      <c r="NP29" s="17"/>
      <c r="NQ29" s="17"/>
      <c r="NR29" s="17"/>
      <c r="NS29" s="17">
        <v>0</v>
      </c>
      <c r="NT29" s="17">
        <v>137.19999999999999</v>
      </c>
      <c r="NU29" s="17">
        <v>179.00725</v>
      </c>
      <c r="NV29" s="17">
        <v>213.11998</v>
      </c>
      <c r="NW29" s="17">
        <v>-75.919979999999995</v>
      </c>
      <c r="NX29" s="17">
        <v>72.2</v>
      </c>
      <c r="NY29" s="17">
        <v>89.772409999999994</v>
      </c>
      <c r="NZ29" s="17">
        <v>106.87999000000001</v>
      </c>
      <c r="OA29" s="17">
        <v>-34.679989999999997</v>
      </c>
      <c r="OB29" s="17">
        <v>1.2</v>
      </c>
      <c r="OC29" s="17"/>
      <c r="OD29" s="17">
        <v>1.208</v>
      </c>
      <c r="OE29" s="17">
        <v>-8.0000000000000002E-3</v>
      </c>
      <c r="OF29" s="17">
        <v>60</v>
      </c>
      <c r="OG29" s="17">
        <v>59.9</v>
      </c>
      <c r="OH29" s="17">
        <v>80.930000000000007</v>
      </c>
      <c r="OI29" s="17">
        <v>-20.93</v>
      </c>
      <c r="OJ29" s="17">
        <v>76.3</v>
      </c>
      <c r="OK29" s="17"/>
      <c r="OL29" s="17">
        <v>75.614000000000004</v>
      </c>
      <c r="OM29" s="17">
        <v>0.68600000000000005</v>
      </c>
      <c r="ON29" s="17">
        <v>17.600000000000001</v>
      </c>
      <c r="OO29" s="17">
        <v>15.753</v>
      </c>
      <c r="OP29" s="17">
        <v>15.753</v>
      </c>
      <c r="OQ29" s="17">
        <v>1.847</v>
      </c>
      <c r="OR29" s="17">
        <v>0.4</v>
      </c>
      <c r="OS29" s="17"/>
      <c r="OT29" s="17">
        <v>0.3</v>
      </c>
      <c r="OU29" s="17">
        <v>0.1</v>
      </c>
      <c r="OV29" s="17">
        <v>5.5</v>
      </c>
      <c r="OW29" s="17">
        <v>5</v>
      </c>
      <c r="OX29" s="17">
        <v>5</v>
      </c>
      <c r="OY29" s="17">
        <v>0.5</v>
      </c>
      <c r="OZ29" s="17">
        <v>0</v>
      </c>
      <c r="PA29" s="17"/>
      <c r="PB29" s="17"/>
      <c r="PC29" s="17">
        <v>0</v>
      </c>
      <c r="PD29" s="17">
        <v>9.9</v>
      </c>
      <c r="PE29" s="17">
        <v>9</v>
      </c>
      <c r="PF29" s="17">
        <v>9</v>
      </c>
      <c r="PG29" s="17">
        <v>0.9</v>
      </c>
      <c r="PH29" s="17">
        <v>1.9</v>
      </c>
      <c r="PI29" s="17">
        <v>2.6577299999999999</v>
      </c>
      <c r="PJ29" s="17">
        <v>1.46</v>
      </c>
      <c r="PK29" s="17">
        <v>0.44</v>
      </c>
      <c r="PL29" s="17">
        <v>0.4</v>
      </c>
      <c r="PM29" s="17">
        <v>0.7</v>
      </c>
      <c r="PN29" s="17">
        <v>0.7</v>
      </c>
      <c r="PO29" s="17">
        <v>-0.3</v>
      </c>
      <c r="PP29" s="17">
        <v>1.8</v>
      </c>
      <c r="PQ29" s="17">
        <v>1.82</v>
      </c>
      <c r="PR29" s="17">
        <v>1.82</v>
      </c>
      <c r="PS29" s="17">
        <v>-0.02</v>
      </c>
      <c r="PT29" s="17">
        <v>4.7</v>
      </c>
      <c r="PU29" s="17">
        <v>4.4000000000000004</v>
      </c>
      <c r="PV29" s="17">
        <v>4.4000000000000004</v>
      </c>
      <c r="PW29" s="17">
        <v>0.3</v>
      </c>
      <c r="PX29" s="17">
        <v>20</v>
      </c>
      <c r="PY29" s="17">
        <v>16</v>
      </c>
      <c r="PZ29" s="17">
        <v>14.077669999999999</v>
      </c>
      <c r="QA29" s="17">
        <v>5.9223299999999997</v>
      </c>
      <c r="QB29" s="17">
        <v>4.3</v>
      </c>
      <c r="QC29" s="17">
        <v>3.8</v>
      </c>
      <c r="QD29" s="17">
        <v>3.8</v>
      </c>
      <c r="QE29" s="17">
        <v>0.5</v>
      </c>
      <c r="QF29" s="17">
        <v>8.6999999999999993</v>
      </c>
      <c r="QG29" s="17">
        <v>3.1</v>
      </c>
      <c r="QH29" s="17">
        <v>3.1</v>
      </c>
      <c r="QI29" s="17">
        <v>5.6</v>
      </c>
      <c r="QJ29" s="17">
        <v>3</v>
      </c>
      <c r="QK29" s="17">
        <v>3.4</v>
      </c>
      <c r="QL29" s="17">
        <v>3.4</v>
      </c>
      <c r="QM29" s="17">
        <v>-0.4</v>
      </c>
      <c r="QN29" s="17">
        <v>18.5</v>
      </c>
      <c r="QO29" s="17">
        <v>16.990290000000002</v>
      </c>
      <c r="QP29" s="17">
        <v>16.990290000000002</v>
      </c>
      <c r="QQ29" s="17">
        <v>1.5097100000000001</v>
      </c>
      <c r="QR29" s="17">
        <v>14.5</v>
      </c>
      <c r="QS29" s="17"/>
      <c r="QT29" s="17">
        <v>13.834</v>
      </c>
      <c r="QU29" s="17">
        <v>0.66600000000000004</v>
      </c>
      <c r="QV29" s="17">
        <v>17.7</v>
      </c>
      <c r="QW29" s="17"/>
      <c r="QX29" s="17">
        <v>17.645</v>
      </c>
      <c r="QY29" s="17">
        <v>5.5E-2</v>
      </c>
      <c r="QZ29" s="17">
        <v>0</v>
      </c>
      <c r="RA29" s="17"/>
      <c r="RB29" s="17">
        <v>12.301</v>
      </c>
      <c r="RC29" s="17">
        <v>-12.301</v>
      </c>
      <c r="RD29" s="17">
        <v>0</v>
      </c>
      <c r="RE29" s="17"/>
      <c r="RF29" s="17">
        <v>36.179000000000002</v>
      </c>
      <c r="RG29" s="17">
        <v>-36.179000000000002</v>
      </c>
      <c r="RH29" s="17">
        <v>4.5</v>
      </c>
      <c r="RI29" s="17">
        <v>4.2</v>
      </c>
      <c r="RJ29" s="17">
        <v>4.2</v>
      </c>
      <c r="RK29" s="17">
        <v>0.3</v>
      </c>
      <c r="RL29" s="17">
        <v>1.2</v>
      </c>
      <c r="RM29" s="17">
        <v>1.2</v>
      </c>
      <c r="RN29" s="17">
        <v>1.2</v>
      </c>
      <c r="RO29" s="17">
        <v>0</v>
      </c>
      <c r="RP29" s="17">
        <v>1.2</v>
      </c>
      <c r="RQ29" s="17">
        <v>1.2</v>
      </c>
      <c r="RR29" s="17">
        <v>1.2</v>
      </c>
      <c r="RS29" s="17">
        <v>0</v>
      </c>
      <c r="RT29" s="17">
        <v>1.5</v>
      </c>
      <c r="RU29" s="17">
        <v>1.4</v>
      </c>
      <c r="RV29" s="17">
        <v>1.4</v>
      </c>
      <c r="RW29" s="17">
        <v>0.1</v>
      </c>
      <c r="RX29" s="17">
        <v>17.600000000000001</v>
      </c>
      <c r="RY29" s="17"/>
      <c r="RZ29" s="17">
        <v>18.486000000000001</v>
      </c>
      <c r="SA29" s="17">
        <v>-0.88600000000000001</v>
      </c>
      <c r="SB29" s="17">
        <v>2.5</v>
      </c>
      <c r="SC29" s="17">
        <v>2.4510000000000001</v>
      </c>
      <c r="SD29" s="17">
        <v>2.4510000000000001</v>
      </c>
      <c r="SE29" s="17">
        <v>4.9000000000000002E-2</v>
      </c>
      <c r="SF29" s="17">
        <v>15</v>
      </c>
      <c r="SG29" s="17">
        <v>13.818239999999999</v>
      </c>
      <c r="SH29" s="17">
        <v>12.3687</v>
      </c>
      <c r="SI29" s="17">
        <v>2.6313</v>
      </c>
      <c r="SJ29" s="17">
        <v>1.1000000000000001</v>
      </c>
      <c r="SK29" s="17">
        <v>1.04</v>
      </c>
      <c r="SL29" s="17">
        <v>1.04</v>
      </c>
      <c r="SM29" s="17">
        <v>0.06</v>
      </c>
      <c r="SN29" s="17"/>
      <c r="SO29" s="17">
        <v>0.4</v>
      </c>
      <c r="SP29" s="17">
        <v>0.4</v>
      </c>
      <c r="SQ29" s="17">
        <v>-0.4</v>
      </c>
      <c r="SR29" s="17">
        <v>6.5</v>
      </c>
      <c r="SS29" s="17">
        <v>3.9</v>
      </c>
      <c r="ST29" s="17">
        <v>3.9</v>
      </c>
      <c r="SU29" s="17">
        <v>2.6</v>
      </c>
      <c r="SV29" s="17">
        <v>2.2999999999999998</v>
      </c>
      <c r="SW29" s="17">
        <v>3</v>
      </c>
      <c r="SX29" s="17">
        <v>3</v>
      </c>
      <c r="SY29" s="17">
        <v>-0.7</v>
      </c>
      <c r="SZ29" s="17">
        <v>4.8</v>
      </c>
      <c r="TA29" s="17">
        <v>3.5</v>
      </c>
      <c r="TB29" s="17">
        <v>3.5</v>
      </c>
      <c r="TC29" s="17">
        <v>1.3</v>
      </c>
      <c r="TD29" s="17">
        <v>8.9</v>
      </c>
      <c r="TE29" s="17">
        <v>5</v>
      </c>
      <c r="TF29" s="17">
        <v>5</v>
      </c>
      <c r="TG29" s="17">
        <v>3.9</v>
      </c>
      <c r="TH29" s="17">
        <v>10</v>
      </c>
      <c r="TI29" s="17">
        <v>10</v>
      </c>
      <c r="TJ29" s="17">
        <v>10</v>
      </c>
      <c r="TK29" s="17">
        <v>0</v>
      </c>
      <c r="TL29" s="17">
        <v>26.5</v>
      </c>
      <c r="TM29" s="17">
        <v>17.678000000000001</v>
      </c>
      <c r="TN29" s="17">
        <v>17.678000000000001</v>
      </c>
      <c r="TO29" s="17">
        <v>8.8219999999999992</v>
      </c>
      <c r="TP29" s="17">
        <v>73</v>
      </c>
      <c r="TQ29" s="17">
        <v>58.326000000000001</v>
      </c>
      <c r="TR29" s="17">
        <v>58.326000000000001</v>
      </c>
      <c r="TS29" s="17">
        <v>14.673999999999999</v>
      </c>
      <c r="TT29" s="17">
        <v>33.799999999999997</v>
      </c>
      <c r="TU29" s="17"/>
      <c r="TV29" s="17">
        <v>34.097999999999999</v>
      </c>
      <c r="TW29" s="17">
        <v>-0.29799999999999999</v>
      </c>
      <c r="TX29" s="17">
        <v>77.900000000000006</v>
      </c>
      <c r="TY29" s="17">
        <v>43.064</v>
      </c>
      <c r="TZ29" s="17">
        <v>43.064</v>
      </c>
      <c r="UA29" s="17">
        <v>34.835999999999999</v>
      </c>
      <c r="UB29" s="17">
        <v>68</v>
      </c>
      <c r="UC29" s="17">
        <v>61.1</v>
      </c>
      <c r="UD29" s="17">
        <v>61.1</v>
      </c>
      <c r="UE29" s="17">
        <v>6.9</v>
      </c>
      <c r="UF29" s="17">
        <v>15.6</v>
      </c>
      <c r="UG29" s="17">
        <v>4.8090000000000002</v>
      </c>
      <c r="UH29" s="17">
        <v>4.8090000000000002</v>
      </c>
      <c r="UI29" s="17">
        <v>10.791</v>
      </c>
      <c r="UJ29" s="17">
        <v>9.4</v>
      </c>
      <c r="UK29" s="17">
        <v>3.734</v>
      </c>
      <c r="UL29" s="17">
        <v>3.734</v>
      </c>
      <c r="UM29" s="17">
        <v>5.6660000000000004</v>
      </c>
      <c r="UN29" s="17">
        <v>9.1</v>
      </c>
      <c r="UO29" s="17">
        <v>11</v>
      </c>
      <c r="UP29" s="17">
        <v>4</v>
      </c>
      <c r="UQ29" s="17">
        <v>5.0999999999999996</v>
      </c>
      <c r="UR29" s="17">
        <v>2.8</v>
      </c>
      <c r="US29" s="17">
        <v>3</v>
      </c>
      <c r="UT29" s="17">
        <v>2</v>
      </c>
      <c r="UU29" s="17">
        <v>0.8</v>
      </c>
      <c r="UV29" s="17">
        <v>5.0999999999999996</v>
      </c>
      <c r="UW29" s="17">
        <v>7.5</v>
      </c>
      <c r="UX29" s="17">
        <v>7.5</v>
      </c>
      <c r="UY29" s="17">
        <v>-2.4</v>
      </c>
      <c r="UZ29" s="17">
        <v>5.5</v>
      </c>
      <c r="VA29" s="17">
        <v>9</v>
      </c>
      <c r="VB29" s="17">
        <v>8</v>
      </c>
      <c r="VC29" s="17">
        <v>-2.5</v>
      </c>
      <c r="VD29" s="17">
        <v>6.5</v>
      </c>
      <c r="VE29" s="17">
        <v>10</v>
      </c>
      <c r="VF29" s="17">
        <v>10</v>
      </c>
      <c r="VG29" s="17">
        <v>-3.5</v>
      </c>
      <c r="VH29" s="17">
        <v>6.8</v>
      </c>
      <c r="VI29" s="17">
        <v>10</v>
      </c>
      <c r="VJ29" s="17">
        <v>10</v>
      </c>
      <c r="VK29" s="17">
        <v>-3.2</v>
      </c>
      <c r="VL29" s="17">
        <v>16.100000000000001</v>
      </c>
      <c r="VM29" s="17">
        <v>14.129</v>
      </c>
      <c r="VN29" s="17">
        <v>14.129</v>
      </c>
      <c r="VO29" s="17">
        <v>1.9710000000000001</v>
      </c>
      <c r="VP29" s="17">
        <v>246.7</v>
      </c>
      <c r="VQ29" s="17"/>
      <c r="VR29" s="17">
        <v>250</v>
      </c>
      <c r="VS29" s="17">
        <v>-3.3</v>
      </c>
      <c r="VT29" s="17">
        <v>16.7</v>
      </c>
      <c r="VU29" s="17"/>
      <c r="VV29" s="17">
        <v>15.26</v>
      </c>
      <c r="VW29" s="17">
        <v>1.44</v>
      </c>
      <c r="VX29" s="17">
        <v>136.69999999999999</v>
      </c>
      <c r="VY29" s="17"/>
      <c r="VZ29" s="17">
        <v>134.881</v>
      </c>
      <c r="WA29" s="17">
        <v>1.819</v>
      </c>
      <c r="WB29" s="17">
        <v>0.3</v>
      </c>
      <c r="WC29" s="17">
        <v>0.6</v>
      </c>
      <c r="WD29" s="17">
        <v>0.6</v>
      </c>
      <c r="WE29" s="17">
        <v>-0.3</v>
      </c>
      <c r="WF29" s="17">
        <v>0</v>
      </c>
      <c r="WG29" s="17">
        <v>9.1</v>
      </c>
      <c r="WH29" s="17">
        <v>3</v>
      </c>
      <c r="WI29" s="17">
        <v>-3</v>
      </c>
      <c r="WJ29" s="17">
        <v>0</v>
      </c>
      <c r="WK29" s="17">
        <v>21.7</v>
      </c>
      <c r="WL29" s="17">
        <v>6</v>
      </c>
      <c r="WM29" s="17">
        <v>-6</v>
      </c>
      <c r="WN29" s="17">
        <v>99.7</v>
      </c>
      <c r="WO29" s="17"/>
      <c r="WP29" s="17">
        <v>104.32599999999999</v>
      </c>
      <c r="WQ29" s="17">
        <v>-4.6260000000000003</v>
      </c>
      <c r="WR29" s="17">
        <v>16.899999999999999</v>
      </c>
      <c r="WS29" s="17"/>
      <c r="WT29" s="17">
        <v>17.329999999999998</v>
      </c>
      <c r="WU29" s="17">
        <v>-0.43</v>
      </c>
      <c r="WV29" s="17">
        <v>7.5</v>
      </c>
      <c r="WW29" s="17">
        <v>7.6</v>
      </c>
      <c r="WX29" s="17">
        <v>7.6</v>
      </c>
      <c r="WY29" s="17">
        <v>-0.1</v>
      </c>
      <c r="WZ29" s="17">
        <v>19.100000000000001</v>
      </c>
      <c r="XA29" s="17">
        <v>18.4466</v>
      </c>
      <c r="XB29" s="17">
        <v>18.4466</v>
      </c>
      <c r="XC29" s="17">
        <v>0.65339999999999998</v>
      </c>
      <c r="XD29" s="17">
        <v>9.6</v>
      </c>
      <c r="XE29" s="17">
        <v>10.8</v>
      </c>
      <c r="XF29" s="17">
        <v>10.8</v>
      </c>
      <c r="XG29" s="17">
        <v>-1.2</v>
      </c>
      <c r="XH29" s="17">
        <v>33.5</v>
      </c>
      <c r="XI29" s="17">
        <v>29</v>
      </c>
      <c r="XJ29" s="17">
        <v>31.5</v>
      </c>
      <c r="XK29" s="17">
        <v>2</v>
      </c>
      <c r="XL29" s="17">
        <v>26.7</v>
      </c>
      <c r="XM29" s="17">
        <v>29</v>
      </c>
      <c r="XN29" s="17">
        <v>31.5</v>
      </c>
      <c r="XO29" s="17">
        <v>-4.8</v>
      </c>
      <c r="XP29" s="17">
        <v>14.6</v>
      </c>
      <c r="XQ29" s="17">
        <v>14</v>
      </c>
      <c r="XR29" s="17">
        <v>14</v>
      </c>
      <c r="XS29" s="17">
        <v>0.6</v>
      </c>
      <c r="XT29" s="17">
        <v>3.9</v>
      </c>
      <c r="XU29" s="17">
        <v>19.263000000000002</v>
      </c>
      <c r="XV29" s="17">
        <v>19.263000000000002</v>
      </c>
      <c r="XW29" s="17">
        <v>-15.363</v>
      </c>
      <c r="XX29" s="17">
        <v>8</v>
      </c>
      <c r="XY29" s="17">
        <v>7.8</v>
      </c>
      <c r="XZ29" s="17">
        <v>7.8</v>
      </c>
      <c r="YA29" s="17">
        <v>0.2</v>
      </c>
      <c r="YB29" s="17">
        <v>10.76</v>
      </c>
      <c r="YC29" s="17">
        <v>7.4</v>
      </c>
      <c r="YD29" s="17">
        <v>7.4</v>
      </c>
      <c r="YE29" s="17">
        <v>3.36</v>
      </c>
    </row>
    <row r="30" spans="1:655" ht="24" customHeight="1" x14ac:dyDescent="0.25">
      <c r="A30" s="1"/>
      <c r="B30" s="16" t="s">
        <v>101</v>
      </c>
      <c r="C30" s="16" t="s">
        <v>892</v>
      </c>
      <c r="D30" s="17">
        <v>100</v>
      </c>
      <c r="E30" s="17">
        <v>101.60194</v>
      </c>
      <c r="F30" s="17">
        <v>101.60194</v>
      </c>
      <c r="G30" s="17">
        <v>-1.6019399999999999</v>
      </c>
      <c r="H30" s="17">
        <v>640.9</v>
      </c>
      <c r="I30" s="17">
        <v>635.88252999999997</v>
      </c>
      <c r="J30" s="17">
        <v>643.52629999999999</v>
      </c>
      <c r="K30" s="17">
        <v>-2.6263000000000001</v>
      </c>
      <c r="L30" s="17">
        <v>216.8</v>
      </c>
      <c r="M30" s="17">
        <v>206.86389</v>
      </c>
      <c r="N30" s="17">
        <v>209.35054</v>
      </c>
      <c r="O30" s="17">
        <v>7.4494600000000002</v>
      </c>
      <c r="P30" s="17"/>
      <c r="Q30" s="17"/>
      <c r="R30" s="17"/>
      <c r="S30" s="17">
        <v>0</v>
      </c>
      <c r="T30" s="17"/>
      <c r="U30" s="17"/>
      <c r="V30" s="17"/>
      <c r="W30" s="17">
        <v>0</v>
      </c>
      <c r="X30" s="17">
        <v>29</v>
      </c>
      <c r="Y30" s="17">
        <v>30.499860000000002</v>
      </c>
      <c r="Z30" s="17">
        <v>12.09104</v>
      </c>
      <c r="AA30" s="17">
        <v>16.90896</v>
      </c>
      <c r="AB30" s="17">
        <v>90.3</v>
      </c>
      <c r="AC30" s="17">
        <v>82.930400000000006</v>
      </c>
      <c r="AD30" s="17">
        <v>87.85</v>
      </c>
      <c r="AE30" s="17">
        <v>2.4500000000000002</v>
      </c>
      <c r="AF30" s="17"/>
      <c r="AG30" s="17"/>
      <c r="AH30" s="17"/>
      <c r="AI30" s="17">
        <v>0</v>
      </c>
      <c r="AJ30" s="17"/>
      <c r="AK30" s="17"/>
      <c r="AL30" s="17"/>
      <c r="AM30" s="17">
        <v>0</v>
      </c>
      <c r="AN30" s="17">
        <v>188.93356</v>
      </c>
      <c r="AO30" s="17">
        <v>196.22801999999999</v>
      </c>
      <c r="AP30" s="17">
        <v>196.22801999999999</v>
      </c>
      <c r="AQ30" s="17">
        <v>-7.2944599999999999</v>
      </c>
      <c r="AR30" s="17">
        <v>191.43521999999999</v>
      </c>
      <c r="AS30" s="17">
        <v>196.22801999999999</v>
      </c>
      <c r="AT30" s="17">
        <v>196.22801999999999</v>
      </c>
      <c r="AU30" s="17">
        <v>-4.7927999999999997</v>
      </c>
      <c r="AV30" s="17">
        <v>191.31136000000001</v>
      </c>
      <c r="AW30" s="17">
        <v>196.22801999999999</v>
      </c>
      <c r="AX30" s="17">
        <v>196.22801999999999</v>
      </c>
      <c r="AY30" s="17">
        <v>-4.9166600000000003</v>
      </c>
      <c r="AZ30" s="17">
        <v>277.66581000000002</v>
      </c>
      <c r="BA30" s="17">
        <v>295.22593999999998</v>
      </c>
      <c r="BB30" s="17">
        <v>295.22593999999998</v>
      </c>
      <c r="BC30" s="17">
        <v>-17.560130000000001</v>
      </c>
      <c r="BD30" s="17">
        <v>218.20465999999999</v>
      </c>
      <c r="BE30" s="17">
        <v>208.07390000000001</v>
      </c>
      <c r="BF30" s="17">
        <v>208.07390000000001</v>
      </c>
      <c r="BG30" s="17">
        <v>10.13076</v>
      </c>
      <c r="BH30" s="17">
        <v>110.98836</v>
      </c>
      <c r="BI30" s="17">
        <v>104.34936999999999</v>
      </c>
      <c r="BJ30" s="17">
        <v>104.34936999999999</v>
      </c>
      <c r="BK30" s="17">
        <v>6.6389899999999997</v>
      </c>
      <c r="BL30" s="17">
        <v>277.96530999999999</v>
      </c>
      <c r="BM30" s="17">
        <v>279.98388999999997</v>
      </c>
      <c r="BN30" s="17">
        <v>308.54606000000001</v>
      </c>
      <c r="BO30" s="17">
        <v>-30.580749999999998</v>
      </c>
      <c r="BP30" s="17">
        <v>3.25203</v>
      </c>
      <c r="BQ30" s="17">
        <v>4.4318400000000002</v>
      </c>
      <c r="BR30" s="17">
        <v>4.4318400000000002</v>
      </c>
      <c r="BS30" s="17">
        <v>-1.17981</v>
      </c>
      <c r="BT30" s="17"/>
      <c r="BU30" s="17"/>
      <c r="BV30" s="17">
        <v>12.371130000000001</v>
      </c>
      <c r="BW30" s="17">
        <v>-12.371130000000001</v>
      </c>
      <c r="BX30" s="17"/>
      <c r="BY30" s="17"/>
      <c r="BZ30" s="17"/>
      <c r="CA30" s="17">
        <v>0</v>
      </c>
      <c r="CB30" s="17"/>
      <c r="CC30" s="17"/>
      <c r="CD30" s="17"/>
      <c r="CE30" s="17">
        <v>0</v>
      </c>
      <c r="CF30" s="17"/>
      <c r="CG30" s="17"/>
      <c r="CH30" s="17"/>
      <c r="CI30" s="17">
        <v>0</v>
      </c>
      <c r="CJ30" s="17">
        <v>126.2</v>
      </c>
      <c r="CK30" s="17">
        <v>120.1673</v>
      </c>
      <c r="CL30" s="17">
        <v>120.1673</v>
      </c>
      <c r="CM30" s="17">
        <v>6.0327000000000002</v>
      </c>
      <c r="CN30" s="17">
        <v>7.5</v>
      </c>
      <c r="CO30" s="17">
        <v>5.1333399999999996</v>
      </c>
      <c r="CP30" s="17">
        <v>5.1333399999999996</v>
      </c>
      <c r="CQ30" s="17">
        <v>2.36666</v>
      </c>
      <c r="CR30" s="17">
        <v>3.3</v>
      </c>
      <c r="CS30" s="17">
        <v>2.8177599999999998</v>
      </c>
      <c r="CT30" s="17">
        <v>2.8177599999999998</v>
      </c>
      <c r="CU30" s="17">
        <v>0.48224</v>
      </c>
      <c r="CV30" s="17">
        <v>0</v>
      </c>
      <c r="CW30" s="17"/>
      <c r="CX30" s="17"/>
      <c r="CY30" s="17">
        <v>0</v>
      </c>
      <c r="CZ30" s="17">
        <v>6.7</v>
      </c>
      <c r="DA30" s="17">
        <v>6.6854100000000001</v>
      </c>
      <c r="DB30" s="17">
        <v>6.6854100000000001</v>
      </c>
      <c r="DC30" s="17">
        <v>1.4590000000000001E-2</v>
      </c>
      <c r="DD30" s="17">
        <v>12.3</v>
      </c>
      <c r="DE30" s="17">
        <v>14.919420000000001</v>
      </c>
      <c r="DF30" s="17">
        <v>11.2387</v>
      </c>
      <c r="DG30" s="17">
        <v>1.0612999999999999</v>
      </c>
      <c r="DH30" s="17">
        <v>86.4</v>
      </c>
      <c r="DI30" s="17">
        <v>70.319779999999994</v>
      </c>
      <c r="DJ30" s="17">
        <v>46.619030000000002</v>
      </c>
      <c r="DK30" s="17">
        <v>39.780970000000003</v>
      </c>
      <c r="DL30" s="17"/>
      <c r="DM30" s="17"/>
      <c r="DN30" s="17"/>
      <c r="DO30" s="17">
        <v>0</v>
      </c>
      <c r="DP30" s="17"/>
      <c r="DQ30" s="17"/>
      <c r="DR30" s="17"/>
      <c r="DS30" s="17">
        <v>0</v>
      </c>
      <c r="DT30" s="17"/>
      <c r="DU30" s="17"/>
      <c r="DV30" s="17"/>
      <c r="DW30" s="17">
        <v>0</v>
      </c>
      <c r="DX30" s="17"/>
      <c r="DY30" s="17"/>
      <c r="DZ30" s="17"/>
      <c r="EA30" s="17">
        <v>0</v>
      </c>
      <c r="EB30" s="17">
        <v>80.5</v>
      </c>
      <c r="EC30" s="17">
        <v>64.992670000000004</v>
      </c>
      <c r="ED30" s="17">
        <v>70.728440000000006</v>
      </c>
      <c r="EE30" s="17">
        <v>9.7715599999999991</v>
      </c>
      <c r="EF30" s="17">
        <v>125.7</v>
      </c>
      <c r="EG30" s="17">
        <v>68.739140000000006</v>
      </c>
      <c r="EH30" s="17">
        <v>110.26321</v>
      </c>
      <c r="EI30" s="17">
        <v>15.43679</v>
      </c>
      <c r="EJ30" s="17"/>
      <c r="EK30" s="17"/>
      <c r="EL30" s="17"/>
      <c r="EM30" s="17">
        <v>0</v>
      </c>
      <c r="EN30" s="17"/>
      <c r="EO30" s="17"/>
      <c r="EP30" s="17"/>
      <c r="EQ30" s="17">
        <v>0</v>
      </c>
      <c r="ER30" s="17"/>
      <c r="ES30" s="17"/>
      <c r="ET30" s="17"/>
      <c r="EU30" s="17">
        <v>0</v>
      </c>
      <c r="EV30" s="17">
        <v>6.5</v>
      </c>
      <c r="EW30" s="17">
        <v>6.39</v>
      </c>
      <c r="EX30" s="17">
        <v>6.39</v>
      </c>
      <c r="EY30" s="17">
        <v>0.11</v>
      </c>
      <c r="EZ30" s="17">
        <v>147.69999999999999</v>
      </c>
      <c r="FA30" s="17">
        <v>144.33009999999999</v>
      </c>
      <c r="FB30" s="17">
        <v>150.51545999999999</v>
      </c>
      <c r="FC30" s="17">
        <v>-2.8154599999999999</v>
      </c>
      <c r="FD30" s="17">
        <v>39.6</v>
      </c>
      <c r="FE30" s="17">
        <v>30.017749999999999</v>
      </c>
      <c r="FF30" s="17">
        <v>30.676880000000001</v>
      </c>
      <c r="FG30" s="17">
        <v>8.9231200000000008</v>
      </c>
      <c r="FH30" s="17">
        <v>79.900000000000006</v>
      </c>
      <c r="FI30" s="17">
        <v>53.398180000000004</v>
      </c>
      <c r="FJ30" s="17">
        <v>57.892800000000001</v>
      </c>
      <c r="FK30" s="17">
        <v>22.007200000000001</v>
      </c>
      <c r="FL30" s="17">
        <v>0</v>
      </c>
      <c r="FM30" s="17">
        <v>19.012820000000001</v>
      </c>
      <c r="FN30" s="17">
        <v>16.959009999999999</v>
      </c>
      <c r="FO30" s="17">
        <v>-16.959009999999999</v>
      </c>
      <c r="FP30" s="17">
        <v>18.600000000000001</v>
      </c>
      <c r="FQ30" s="17">
        <v>18.088999999999999</v>
      </c>
      <c r="FR30" s="17">
        <v>17.91338</v>
      </c>
      <c r="FS30" s="17">
        <v>0.68662000000000001</v>
      </c>
      <c r="FT30" s="17">
        <v>11.4</v>
      </c>
      <c r="FU30" s="17">
        <v>12</v>
      </c>
      <c r="FV30" s="17">
        <v>10.67961</v>
      </c>
      <c r="FW30" s="17">
        <v>0.72038999999999997</v>
      </c>
      <c r="FX30" s="17">
        <v>68.099999999999994</v>
      </c>
      <c r="FY30" s="17">
        <v>65.663929999999993</v>
      </c>
      <c r="FZ30" s="17">
        <v>65.663929999999993</v>
      </c>
      <c r="GA30" s="17">
        <v>2.43607</v>
      </c>
      <c r="GB30" s="17">
        <v>136</v>
      </c>
      <c r="GC30" s="17">
        <v>184.91498000000001</v>
      </c>
      <c r="GD30" s="17">
        <v>184.91498000000001</v>
      </c>
      <c r="GE30" s="17">
        <v>-48.91498</v>
      </c>
      <c r="GF30" s="17">
        <v>146.1</v>
      </c>
      <c r="GG30" s="17">
        <v>184.91498000000001</v>
      </c>
      <c r="GH30" s="17">
        <v>184.91498000000001</v>
      </c>
      <c r="GI30" s="17">
        <v>-38.814979999999998</v>
      </c>
      <c r="GJ30" s="17">
        <v>162.69999999999999</v>
      </c>
      <c r="GK30" s="17">
        <v>185.47028</v>
      </c>
      <c r="GL30" s="17">
        <v>185.47028</v>
      </c>
      <c r="GM30" s="17">
        <v>-22.77028</v>
      </c>
      <c r="GN30" s="17">
        <v>82</v>
      </c>
      <c r="GO30" s="17">
        <v>82.486819999999994</v>
      </c>
      <c r="GP30" s="17">
        <v>55.799230000000001</v>
      </c>
      <c r="GQ30" s="17">
        <v>26.200769999999999</v>
      </c>
      <c r="GR30" s="17">
        <v>0</v>
      </c>
      <c r="GS30" s="17"/>
      <c r="GT30" s="17"/>
      <c r="GU30" s="17">
        <v>0</v>
      </c>
      <c r="GV30" s="17">
        <v>6</v>
      </c>
      <c r="GW30" s="17">
        <v>6.0884900000000002</v>
      </c>
      <c r="GX30" s="17">
        <v>6.8964100000000004</v>
      </c>
      <c r="GY30" s="17">
        <v>-0.89641000000000004</v>
      </c>
      <c r="GZ30" s="17">
        <v>12.1</v>
      </c>
      <c r="HA30" s="17">
        <v>12.00001</v>
      </c>
      <c r="HB30" s="17">
        <v>12</v>
      </c>
      <c r="HC30" s="17">
        <v>0.1</v>
      </c>
      <c r="HD30" s="17">
        <v>32.1</v>
      </c>
      <c r="HE30" s="17">
        <v>30.81456</v>
      </c>
      <c r="HF30" s="17">
        <v>24.957470000000001</v>
      </c>
      <c r="HG30" s="17">
        <v>7.1425299999999998</v>
      </c>
      <c r="HH30" s="17">
        <v>2</v>
      </c>
      <c r="HI30" s="17">
        <v>1.97359</v>
      </c>
      <c r="HJ30" s="17">
        <v>1.97359</v>
      </c>
      <c r="HK30" s="17">
        <v>2.6409999999999999E-2</v>
      </c>
      <c r="HL30" s="17">
        <v>13.1</v>
      </c>
      <c r="HM30" s="17">
        <v>13.13129</v>
      </c>
      <c r="HN30" s="17">
        <v>13.13129</v>
      </c>
      <c r="HO30" s="17">
        <v>-3.1289999999999998E-2</v>
      </c>
      <c r="HP30" s="17">
        <v>80</v>
      </c>
      <c r="HQ30" s="17">
        <v>84.999989999999997</v>
      </c>
      <c r="HR30" s="17">
        <v>25</v>
      </c>
      <c r="HS30" s="17">
        <v>55</v>
      </c>
      <c r="HT30" s="17"/>
      <c r="HU30" s="17"/>
      <c r="HV30" s="17"/>
      <c r="HW30" s="17">
        <v>0</v>
      </c>
      <c r="HX30" s="17"/>
      <c r="HY30" s="17"/>
      <c r="HZ30" s="17"/>
      <c r="IA30" s="17">
        <v>0</v>
      </c>
      <c r="IB30" s="17">
        <v>62.1</v>
      </c>
      <c r="IC30" s="17">
        <v>58.658290000000001</v>
      </c>
      <c r="ID30" s="17">
        <v>57.594290000000001</v>
      </c>
      <c r="IE30" s="17">
        <v>4.5057099999999997</v>
      </c>
      <c r="IF30" s="17"/>
      <c r="IG30" s="17"/>
      <c r="IH30" s="17"/>
      <c r="II30" s="17">
        <v>0</v>
      </c>
      <c r="IJ30" s="17"/>
      <c r="IK30" s="17"/>
      <c r="IL30" s="17"/>
      <c r="IM30" s="17">
        <v>0</v>
      </c>
      <c r="IN30" s="17">
        <v>46.1</v>
      </c>
      <c r="IO30" s="17">
        <v>48.181449999999998</v>
      </c>
      <c r="IP30" s="17">
        <v>48.181449999999998</v>
      </c>
      <c r="IQ30" s="17">
        <v>-2.0814499999999998</v>
      </c>
      <c r="IR30" s="17"/>
      <c r="IS30" s="17"/>
      <c r="IT30" s="17"/>
      <c r="IU30" s="17">
        <v>0</v>
      </c>
      <c r="IV30" s="17"/>
      <c r="IW30" s="17"/>
      <c r="IX30" s="17"/>
      <c r="IY30" s="17">
        <v>0</v>
      </c>
      <c r="IZ30" s="17"/>
      <c r="JA30" s="17"/>
      <c r="JB30" s="17"/>
      <c r="JC30" s="17">
        <v>0</v>
      </c>
      <c r="JD30" s="17">
        <v>65.599999999999994</v>
      </c>
      <c r="JE30" s="17">
        <v>63.842849999999999</v>
      </c>
      <c r="JF30" s="17">
        <v>33.22034</v>
      </c>
      <c r="JG30" s="17">
        <v>32.379660000000001</v>
      </c>
      <c r="JH30" s="17">
        <v>163.6</v>
      </c>
      <c r="JI30" s="17">
        <v>185.23670999999999</v>
      </c>
      <c r="JJ30" s="17">
        <v>185.23670999999999</v>
      </c>
      <c r="JK30" s="17">
        <v>-21.636710000000001</v>
      </c>
      <c r="JL30" s="17">
        <v>163.4</v>
      </c>
      <c r="JM30" s="17">
        <v>185.23670999999999</v>
      </c>
      <c r="JN30" s="17">
        <v>185.23670999999999</v>
      </c>
      <c r="JO30" s="17">
        <v>-21.83671</v>
      </c>
      <c r="JP30" s="17">
        <v>163.6</v>
      </c>
      <c r="JQ30" s="17">
        <v>185.23670999999999</v>
      </c>
      <c r="JR30" s="17">
        <v>185.23670999999999</v>
      </c>
      <c r="JS30" s="17">
        <v>-21.636710000000001</v>
      </c>
      <c r="JT30" s="17">
        <v>247</v>
      </c>
      <c r="JU30" s="17">
        <v>278.68946999999997</v>
      </c>
      <c r="JV30" s="17">
        <v>278.68946999999997</v>
      </c>
      <c r="JW30" s="17">
        <v>-31.68947</v>
      </c>
      <c r="JX30" s="17"/>
      <c r="JY30" s="17"/>
      <c r="JZ30" s="17"/>
      <c r="KA30" s="17">
        <v>0</v>
      </c>
      <c r="KB30" s="17"/>
      <c r="KC30" s="17"/>
      <c r="KD30" s="17"/>
      <c r="KE30" s="17">
        <v>0</v>
      </c>
      <c r="KF30" s="17">
        <v>0</v>
      </c>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0.4</v>
      </c>
      <c r="LE30" s="17">
        <v>0.63188999999999995</v>
      </c>
      <c r="LF30" s="17">
        <v>0.63188999999999995</v>
      </c>
      <c r="LG30" s="17">
        <v>-0.23189000000000001</v>
      </c>
      <c r="LH30" s="17">
        <v>110.1</v>
      </c>
      <c r="LI30" s="17">
        <v>114.52513</v>
      </c>
      <c r="LJ30" s="17">
        <v>139.57594</v>
      </c>
      <c r="LK30" s="17">
        <v>-29.475940000000001</v>
      </c>
      <c r="LL30" s="17">
        <v>96.2</v>
      </c>
      <c r="LM30" s="17">
        <v>93.666219999999996</v>
      </c>
      <c r="LN30" s="17">
        <v>92.444500000000005</v>
      </c>
      <c r="LO30" s="17">
        <v>3.7555000000000001</v>
      </c>
      <c r="LP30" s="17">
        <v>66.3</v>
      </c>
      <c r="LQ30" s="17">
        <v>67.133979999999994</v>
      </c>
      <c r="LR30" s="17">
        <v>67.133979999999994</v>
      </c>
      <c r="LS30" s="17">
        <v>-0.83398000000000005</v>
      </c>
      <c r="LT30" s="17">
        <v>69.7</v>
      </c>
      <c r="LU30" s="17">
        <v>72.373919999999998</v>
      </c>
      <c r="LV30" s="17">
        <v>72.37388</v>
      </c>
      <c r="LW30" s="17">
        <v>-2.67388</v>
      </c>
      <c r="LX30" s="17">
        <v>15.3</v>
      </c>
      <c r="LY30" s="17">
        <v>29.951460000000001</v>
      </c>
      <c r="LZ30" s="17">
        <v>29.951460000000001</v>
      </c>
      <c r="MA30" s="17">
        <v>-14.65146</v>
      </c>
      <c r="MB30" s="17"/>
      <c r="MC30" s="17"/>
      <c r="MD30" s="17"/>
      <c r="ME30" s="17">
        <v>0</v>
      </c>
      <c r="MF30" s="17"/>
      <c r="MG30" s="17"/>
      <c r="MH30" s="17"/>
      <c r="MI30" s="17">
        <v>0</v>
      </c>
      <c r="MJ30" s="17"/>
      <c r="MK30" s="17"/>
      <c r="ML30" s="17"/>
      <c r="MM30" s="17">
        <v>0</v>
      </c>
      <c r="MN30" s="17">
        <v>116.4</v>
      </c>
      <c r="MO30" s="17">
        <v>151.08876000000001</v>
      </c>
      <c r="MP30" s="17">
        <v>151.08886999999999</v>
      </c>
      <c r="MQ30" s="17">
        <v>-34.688870000000001</v>
      </c>
      <c r="MR30" s="17">
        <v>0</v>
      </c>
      <c r="MS30" s="17"/>
      <c r="MT30" s="17">
        <v>151.08886999999999</v>
      </c>
      <c r="MU30" s="17">
        <v>-151.08886999999999</v>
      </c>
      <c r="MV30" s="17">
        <v>58.6</v>
      </c>
      <c r="MW30" s="17">
        <v>151.54248000000001</v>
      </c>
      <c r="MX30" s="17">
        <v>151.54258999999999</v>
      </c>
      <c r="MY30" s="17">
        <v>-92.942589999999996</v>
      </c>
      <c r="MZ30" s="17">
        <v>103.3</v>
      </c>
      <c r="NA30" s="17"/>
      <c r="NB30" s="17"/>
      <c r="NC30" s="17">
        <v>103.3</v>
      </c>
      <c r="ND30" s="17"/>
      <c r="NE30" s="17"/>
      <c r="NF30" s="17"/>
      <c r="NG30" s="17">
        <v>0</v>
      </c>
      <c r="NH30" s="17"/>
      <c r="NI30" s="17"/>
      <c r="NJ30" s="17"/>
      <c r="NK30" s="17">
        <v>0</v>
      </c>
      <c r="NL30" s="17"/>
      <c r="NM30" s="17"/>
      <c r="NN30" s="17"/>
      <c r="NO30" s="17">
        <v>0</v>
      </c>
      <c r="NP30" s="17"/>
      <c r="NQ30" s="17"/>
      <c r="NR30" s="17"/>
      <c r="NS30" s="17">
        <v>0</v>
      </c>
      <c r="NT30" s="17">
        <v>137.30000000000001</v>
      </c>
      <c r="NU30" s="17">
        <v>161.51140000000001</v>
      </c>
      <c r="NV30" s="17">
        <v>213.11998</v>
      </c>
      <c r="NW30" s="17">
        <v>-75.819980000000001</v>
      </c>
      <c r="NX30" s="17">
        <v>74.8</v>
      </c>
      <c r="NY30" s="17">
        <v>80.99821</v>
      </c>
      <c r="NZ30" s="17">
        <v>106.87999000000001</v>
      </c>
      <c r="OA30" s="17">
        <v>-32.079990000000002</v>
      </c>
      <c r="OB30" s="17">
        <v>1.3</v>
      </c>
      <c r="OC30" s="17"/>
      <c r="OD30" s="17">
        <v>1.2350000000000001</v>
      </c>
      <c r="OE30" s="17">
        <v>6.5000000000000002E-2</v>
      </c>
      <c r="OF30" s="17">
        <v>71.900000000000006</v>
      </c>
      <c r="OG30" s="17">
        <v>64.2</v>
      </c>
      <c r="OH30" s="17">
        <v>84.41</v>
      </c>
      <c r="OI30" s="17">
        <v>-12.51</v>
      </c>
      <c r="OJ30" s="17">
        <v>76.599999999999994</v>
      </c>
      <c r="OK30" s="17"/>
      <c r="OL30" s="17">
        <v>76.099000000000004</v>
      </c>
      <c r="OM30" s="17">
        <v>0.501</v>
      </c>
      <c r="ON30" s="17">
        <v>17</v>
      </c>
      <c r="OO30" s="17">
        <v>15.881</v>
      </c>
      <c r="OP30" s="17">
        <v>15.881</v>
      </c>
      <c r="OQ30" s="17">
        <v>1.119</v>
      </c>
      <c r="OR30" s="17">
        <v>0.4</v>
      </c>
      <c r="OS30" s="17"/>
      <c r="OT30" s="17">
        <v>0.3</v>
      </c>
      <c r="OU30" s="17">
        <v>0.1</v>
      </c>
      <c r="OV30" s="17">
        <v>5.4</v>
      </c>
      <c r="OW30" s="17">
        <v>5</v>
      </c>
      <c r="OX30" s="17">
        <v>5</v>
      </c>
      <c r="OY30" s="17">
        <v>0.4</v>
      </c>
      <c r="OZ30" s="17">
        <v>0</v>
      </c>
      <c r="PA30" s="17"/>
      <c r="PB30" s="17"/>
      <c r="PC30" s="17">
        <v>0</v>
      </c>
      <c r="PD30" s="17">
        <v>9.9</v>
      </c>
      <c r="PE30" s="17">
        <v>9</v>
      </c>
      <c r="PF30" s="17">
        <v>9</v>
      </c>
      <c r="PG30" s="17">
        <v>0.9</v>
      </c>
      <c r="PH30" s="17">
        <v>2.2000000000000002</v>
      </c>
      <c r="PI30" s="17">
        <v>2.6577199999999999</v>
      </c>
      <c r="PJ30" s="17">
        <v>1.46</v>
      </c>
      <c r="PK30" s="17">
        <v>0.74</v>
      </c>
      <c r="PL30" s="17">
        <v>0.4</v>
      </c>
      <c r="PM30" s="17">
        <v>0.7</v>
      </c>
      <c r="PN30" s="17">
        <v>0.7</v>
      </c>
      <c r="PO30" s="17">
        <v>-0.3</v>
      </c>
      <c r="PP30" s="17">
        <v>1.8</v>
      </c>
      <c r="PQ30" s="17">
        <v>1.82</v>
      </c>
      <c r="PR30" s="17">
        <v>1.82</v>
      </c>
      <c r="PS30" s="17">
        <v>-0.02</v>
      </c>
      <c r="PT30" s="17">
        <v>4.8</v>
      </c>
      <c r="PU30" s="17">
        <v>4.4000000000000004</v>
      </c>
      <c r="PV30" s="17">
        <v>4.4000000000000004</v>
      </c>
      <c r="PW30" s="17">
        <v>0.4</v>
      </c>
      <c r="PX30" s="17">
        <v>20.100000000000001</v>
      </c>
      <c r="PY30" s="17">
        <v>16</v>
      </c>
      <c r="PZ30" s="17">
        <v>14.077669999999999</v>
      </c>
      <c r="QA30" s="17">
        <v>6.0223300000000002</v>
      </c>
      <c r="QB30" s="17">
        <v>4.7</v>
      </c>
      <c r="QC30" s="17">
        <v>3.8</v>
      </c>
      <c r="QD30" s="17">
        <v>3.8</v>
      </c>
      <c r="QE30" s="17">
        <v>0.9</v>
      </c>
      <c r="QF30" s="17">
        <v>3.2</v>
      </c>
      <c r="QG30" s="17">
        <v>3.1</v>
      </c>
      <c r="QH30" s="17">
        <v>3.1</v>
      </c>
      <c r="QI30" s="17">
        <v>0.1</v>
      </c>
      <c r="QJ30" s="17">
        <v>3.1</v>
      </c>
      <c r="QK30" s="17">
        <v>3.4</v>
      </c>
      <c r="QL30" s="17">
        <v>3.4</v>
      </c>
      <c r="QM30" s="17">
        <v>-0.3</v>
      </c>
      <c r="QN30" s="17">
        <v>18.5</v>
      </c>
      <c r="QO30" s="17">
        <v>16.990290000000002</v>
      </c>
      <c r="QP30" s="17">
        <v>16.990290000000002</v>
      </c>
      <c r="QQ30" s="17">
        <v>1.5097100000000001</v>
      </c>
      <c r="QR30" s="17">
        <v>14.6</v>
      </c>
      <c r="QS30" s="17"/>
      <c r="QT30" s="17">
        <v>13.795</v>
      </c>
      <c r="QU30" s="17">
        <v>0.80500000000000005</v>
      </c>
      <c r="QV30" s="17">
        <v>17.5</v>
      </c>
      <c r="QW30" s="17"/>
      <c r="QX30" s="17">
        <v>17.559999999999999</v>
      </c>
      <c r="QY30" s="17">
        <v>-0.06</v>
      </c>
      <c r="QZ30" s="17">
        <v>0</v>
      </c>
      <c r="RA30" s="17"/>
      <c r="RB30" s="17">
        <v>13.086</v>
      </c>
      <c r="RC30" s="17">
        <v>-13.086</v>
      </c>
      <c r="RD30" s="17">
        <v>0</v>
      </c>
      <c r="RE30" s="17"/>
      <c r="RF30" s="17">
        <v>40.311999999999998</v>
      </c>
      <c r="RG30" s="17">
        <v>-40.311999999999998</v>
      </c>
      <c r="RH30" s="17">
        <v>4.5</v>
      </c>
      <c r="RI30" s="17">
        <v>4.2</v>
      </c>
      <c r="RJ30" s="17">
        <v>4.2</v>
      </c>
      <c r="RK30" s="17">
        <v>0.3</v>
      </c>
      <c r="RL30" s="17">
        <v>1.2</v>
      </c>
      <c r="RM30" s="17">
        <v>1.2</v>
      </c>
      <c r="RN30" s="17">
        <v>1.2</v>
      </c>
      <c r="RO30" s="17">
        <v>0</v>
      </c>
      <c r="RP30" s="17">
        <v>1.2</v>
      </c>
      <c r="RQ30" s="17">
        <v>1.2</v>
      </c>
      <c r="RR30" s="17">
        <v>1.2</v>
      </c>
      <c r="RS30" s="17">
        <v>0</v>
      </c>
      <c r="RT30" s="17">
        <v>1.5</v>
      </c>
      <c r="RU30" s="17">
        <v>1.4</v>
      </c>
      <c r="RV30" s="17">
        <v>1.4</v>
      </c>
      <c r="RW30" s="17">
        <v>0.1</v>
      </c>
      <c r="RX30" s="17">
        <v>18</v>
      </c>
      <c r="RY30" s="17"/>
      <c r="RZ30" s="17">
        <v>18.533999999999999</v>
      </c>
      <c r="SA30" s="17">
        <v>-0.53400000000000003</v>
      </c>
      <c r="SB30" s="17">
        <v>2.5</v>
      </c>
      <c r="SC30" s="17">
        <v>2.4510000000000001</v>
      </c>
      <c r="SD30" s="17">
        <v>2.4510000000000001</v>
      </c>
      <c r="SE30" s="17">
        <v>4.9000000000000002E-2</v>
      </c>
      <c r="SF30" s="17">
        <v>15.1</v>
      </c>
      <c r="SG30" s="17">
        <v>13.56812</v>
      </c>
      <c r="SH30" s="17">
        <v>13.322010000000001</v>
      </c>
      <c r="SI30" s="17">
        <v>1.77799</v>
      </c>
      <c r="SJ30" s="17">
        <v>1.1000000000000001</v>
      </c>
      <c r="SK30" s="17">
        <v>1.04</v>
      </c>
      <c r="SL30" s="17">
        <v>1.04</v>
      </c>
      <c r="SM30" s="17">
        <v>0.06</v>
      </c>
      <c r="SN30" s="17"/>
      <c r="SO30" s="17">
        <v>0.4</v>
      </c>
      <c r="SP30" s="17">
        <v>0.4</v>
      </c>
      <c r="SQ30" s="17">
        <v>-0.4</v>
      </c>
      <c r="SR30" s="17">
        <v>6.5</v>
      </c>
      <c r="SS30" s="17">
        <v>3.9</v>
      </c>
      <c r="ST30" s="17">
        <v>3.9</v>
      </c>
      <c r="SU30" s="17">
        <v>2.6</v>
      </c>
      <c r="SV30" s="17">
        <v>2.2999999999999998</v>
      </c>
      <c r="SW30" s="17">
        <v>3</v>
      </c>
      <c r="SX30" s="17">
        <v>3</v>
      </c>
      <c r="SY30" s="17">
        <v>-0.7</v>
      </c>
      <c r="SZ30" s="17">
        <v>4.9000000000000004</v>
      </c>
      <c r="TA30" s="17">
        <v>3.5</v>
      </c>
      <c r="TB30" s="17">
        <v>3.5</v>
      </c>
      <c r="TC30" s="17">
        <v>1.4</v>
      </c>
      <c r="TD30" s="17">
        <v>9</v>
      </c>
      <c r="TE30" s="17">
        <v>5</v>
      </c>
      <c r="TF30" s="17">
        <v>5</v>
      </c>
      <c r="TG30" s="17">
        <v>4</v>
      </c>
      <c r="TH30" s="17">
        <v>10</v>
      </c>
      <c r="TI30" s="17">
        <v>10</v>
      </c>
      <c r="TJ30" s="17">
        <v>10</v>
      </c>
      <c r="TK30" s="17">
        <v>0</v>
      </c>
      <c r="TL30" s="17">
        <v>26.3</v>
      </c>
      <c r="TM30" s="17">
        <v>19.091999999999999</v>
      </c>
      <c r="TN30" s="17">
        <v>19.091999999999999</v>
      </c>
      <c r="TO30" s="17">
        <v>7.2080000000000002</v>
      </c>
      <c r="TP30" s="17">
        <v>74.400000000000006</v>
      </c>
      <c r="TQ30" s="17">
        <v>64.423000000000002</v>
      </c>
      <c r="TR30" s="17">
        <v>64.423000000000002</v>
      </c>
      <c r="TS30" s="17">
        <v>9.9770000000000003</v>
      </c>
      <c r="TT30" s="17">
        <v>33.700000000000003</v>
      </c>
      <c r="TU30" s="17"/>
      <c r="TV30" s="17">
        <v>34.192</v>
      </c>
      <c r="TW30" s="17">
        <v>-0.49199999999999999</v>
      </c>
      <c r="TX30" s="17">
        <v>71.3</v>
      </c>
      <c r="TY30" s="17">
        <v>45.366999999999997</v>
      </c>
      <c r="TZ30" s="17">
        <v>45.366999999999997</v>
      </c>
      <c r="UA30" s="17">
        <v>25.933</v>
      </c>
      <c r="UB30" s="17">
        <v>79.5</v>
      </c>
      <c r="UC30" s="17">
        <v>62.564999999999998</v>
      </c>
      <c r="UD30" s="17">
        <v>62.564999999999998</v>
      </c>
      <c r="UE30" s="17">
        <v>16.934999999999999</v>
      </c>
      <c r="UF30" s="17">
        <v>12.6</v>
      </c>
      <c r="UG30" s="17">
        <v>5.5659999999999998</v>
      </c>
      <c r="UH30" s="17">
        <v>5.5659999999999998</v>
      </c>
      <c r="UI30" s="17">
        <v>7.0339999999999998</v>
      </c>
      <c r="UJ30" s="17">
        <v>9.6</v>
      </c>
      <c r="UK30" s="17">
        <v>4.2649999999999997</v>
      </c>
      <c r="UL30" s="17">
        <v>4.2649999999999997</v>
      </c>
      <c r="UM30" s="17">
        <v>5.335</v>
      </c>
      <c r="UN30" s="17">
        <v>9.1</v>
      </c>
      <c r="UO30" s="17">
        <v>11</v>
      </c>
      <c r="UP30" s="17">
        <v>4</v>
      </c>
      <c r="UQ30" s="17">
        <v>5.0999999999999996</v>
      </c>
      <c r="UR30" s="17">
        <v>2.7</v>
      </c>
      <c r="US30" s="17">
        <v>3</v>
      </c>
      <c r="UT30" s="17">
        <v>2</v>
      </c>
      <c r="UU30" s="17">
        <v>0.7</v>
      </c>
      <c r="UV30" s="17">
        <v>5.0999999999999996</v>
      </c>
      <c r="UW30" s="17">
        <v>7.5</v>
      </c>
      <c r="UX30" s="17">
        <v>7.5</v>
      </c>
      <c r="UY30" s="17">
        <v>-2.4</v>
      </c>
      <c r="UZ30" s="17">
        <v>5.5</v>
      </c>
      <c r="VA30" s="17">
        <v>9</v>
      </c>
      <c r="VB30" s="17">
        <v>8</v>
      </c>
      <c r="VC30" s="17">
        <v>-2.5</v>
      </c>
      <c r="VD30" s="17">
        <v>6.5</v>
      </c>
      <c r="VE30" s="17">
        <v>10</v>
      </c>
      <c r="VF30" s="17">
        <v>10</v>
      </c>
      <c r="VG30" s="17">
        <v>-3.5</v>
      </c>
      <c r="VH30" s="17">
        <v>6.5</v>
      </c>
      <c r="VI30" s="17">
        <v>10</v>
      </c>
      <c r="VJ30" s="17">
        <v>10</v>
      </c>
      <c r="VK30" s="17">
        <v>-3.5</v>
      </c>
      <c r="VL30" s="17">
        <v>14.1</v>
      </c>
      <c r="VM30" s="17">
        <v>14.519</v>
      </c>
      <c r="VN30" s="17">
        <v>14.519</v>
      </c>
      <c r="VO30" s="17">
        <v>-0.41899999999999998</v>
      </c>
      <c r="VP30" s="17">
        <v>247.2</v>
      </c>
      <c r="VQ30" s="17"/>
      <c r="VR30" s="17">
        <v>250</v>
      </c>
      <c r="VS30" s="17">
        <v>-2.8</v>
      </c>
      <c r="VT30" s="17">
        <v>17.399999999999999</v>
      </c>
      <c r="VU30" s="17"/>
      <c r="VV30" s="17">
        <v>15.614000000000001</v>
      </c>
      <c r="VW30" s="17">
        <v>1.786</v>
      </c>
      <c r="VX30" s="17">
        <v>136.1</v>
      </c>
      <c r="VY30" s="17"/>
      <c r="VZ30" s="17">
        <v>134.999</v>
      </c>
      <c r="WA30" s="17">
        <v>1.101</v>
      </c>
      <c r="WB30" s="17">
        <v>0.4</v>
      </c>
      <c r="WC30" s="17">
        <v>0.6</v>
      </c>
      <c r="WD30" s="17">
        <v>0.6</v>
      </c>
      <c r="WE30" s="17">
        <v>-0.2</v>
      </c>
      <c r="WF30" s="17">
        <v>0</v>
      </c>
      <c r="WG30" s="17">
        <v>12.1</v>
      </c>
      <c r="WH30" s="17">
        <v>4</v>
      </c>
      <c r="WI30" s="17">
        <v>-4</v>
      </c>
      <c r="WJ30" s="17">
        <v>0</v>
      </c>
      <c r="WK30" s="17">
        <v>25.9</v>
      </c>
      <c r="WL30" s="17">
        <v>8</v>
      </c>
      <c r="WM30" s="17">
        <v>-8</v>
      </c>
      <c r="WN30" s="17">
        <v>99.2</v>
      </c>
      <c r="WO30" s="17"/>
      <c r="WP30" s="17">
        <v>103.38500000000001</v>
      </c>
      <c r="WQ30" s="17">
        <v>-4.1849999999999996</v>
      </c>
      <c r="WR30" s="17">
        <v>17.8</v>
      </c>
      <c r="WS30" s="17"/>
      <c r="WT30" s="17">
        <v>18.082000000000001</v>
      </c>
      <c r="WU30" s="17">
        <v>-0.28199999999999997</v>
      </c>
      <c r="WV30" s="17">
        <v>7.6</v>
      </c>
      <c r="WW30" s="17">
        <v>7.6</v>
      </c>
      <c r="WX30" s="17">
        <v>7.6</v>
      </c>
      <c r="WY30" s="17">
        <v>0</v>
      </c>
      <c r="WZ30" s="17">
        <v>19.100000000000001</v>
      </c>
      <c r="XA30" s="17">
        <v>18.4466</v>
      </c>
      <c r="XB30" s="17">
        <v>18.4466</v>
      </c>
      <c r="XC30" s="17">
        <v>0.65339999999999998</v>
      </c>
      <c r="XD30" s="17">
        <v>8.9</v>
      </c>
      <c r="XE30" s="17">
        <v>10.8</v>
      </c>
      <c r="XF30" s="17">
        <v>10.8</v>
      </c>
      <c r="XG30" s="17">
        <v>-1.9</v>
      </c>
      <c r="XH30" s="17">
        <v>32.9</v>
      </c>
      <c r="XI30" s="17">
        <v>29</v>
      </c>
      <c r="XJ30" s="17">
        <v>31.5</v>
      </c>
      <c r="XK30" s="17">
        <v>1.4</v>
      </c>
      <c r="XL30" s="17">
        <v>27.1</v>
      </c>
      <c r="XM30" s="17">
        <v>29</v>
      </c>
      <c r="XN30" s="17">
        <v>31.5</v>
      </c>
      <c r="XO30" s="17">
        <v>-4.4000000000000004</v>
      </c>
      <c r="XP30" s="17">
        <v>15</v>
      </c>
      <c r="XQ30" s="17">
        <v>14</v>
      </c>
      <c r="XR30" s="17">
        <v>14</v>
      </c>
      <c r="XS30" s="17">
        <v>1</v>
      </c>
      <c r="XT30" s="17">
        <v>3.9</v>
      </c>
      <c r="XU30" s="17">
        <v>19.263000000000002</v>
      </c>
      <c r="XV30" s="17">
        <v>19.263000000000002</v>
      </c>
      <c r="XW30" s="17">
        <v>-15.363</v>
      </c>
      <c r="XX30" s="17">
        <v>7.7</v>
      </c>
      <c r="XY30" s="17">
        <v>7.8</v>
      </c>
      <c r="XZ30" s="17">
        <v>7.8</v>
      </c>
      <c r="YA30" s="17">
        <v>-0.1</v>
      </c>
      <c r="YB30" s="17">
        <v>11.01</v>
      </c>
      <c r="YC30" s="17">
        <v>7.4</v>
      </c>
      <c r="YD30" s="17">
        <v>7.4</v>
      </c>
      <c r="YE30" s="17">
        <v>3.61</v>
      </c>
    </row>
    <row r="31" spans="1:655" ht="24" customHeight="1" x14ac:dyDescent="0.25">
      <c r="A31" s="1"/>
      <c r="B31" s="16" t="s">
        <v>101</v>
      </c>
      <c r="C31" s="16" t="s">
        <v>893</v>
      </c>
      <c r="D31" s="17">
        <v>100.1</v>
      </c>
      <c r="E31" s="17">
        <v>101.60194</v>
      </c>
      <c r="F31" s="17">
        <v>101.60194</v>
      </c>
      <c r="G31" s="17">
        <v>-1.5019400000000001</v>
      </c>
      <c r="H31" s="17">
        <v>636.79999999999995</v>
      </c>
      <c r="I31" s="17">
        <v>635.88252999999997</v>
      </c>
      <c r="J31" s="17">
        <v>643.52629999999999</v>
      </c>
      <c r="K31" s="17">
        <v>-6.7263000000000002</v>
      </c>
      <c r="L31" s="17">
        <v>215.2</v>
      </c>
      <c r="M31" s="17">
        <v>206.86389</v>
      </c>
      <c r="N31" s="17">
        <v>209.35054</v>
      </c>
      <c r="O31" s="17">
        <v>5.8494599999999997</v>
      </c>
      <c r="P31" s="17"/>
      <c r="Q31" s="17"/>
      <c r="R31" s="17"/>
      <c r="S31" s="17">
        <v>0</v>
      </c>
      <c r="T31" s="17"/>
      <c r="U31" s="17"/>
      <c r="V31" s="17"/>
      <c r="W31" s="17">
        <v>0</v>
      </c>
      <c r="X31" s="17">
        <v>31</v>
      </c>
      <c r="Y31" s="17">
        <v>30.672730000000001</v>
      </c>
      <c r="Z31" s="17">
        <v>12.09104</v>
      </c>
      <c r="AA31" s="17">
        <v>18.90896</v>
      </c>
      <c r="AB31" s="17">
        <v>92</v>
      </c>
      <c r="AC31" s="17">
        <v>82.930400000000006</v>
      </c>
      <c r="AD31" s="17">
        <v>87.85</v>
      </c>
      <c r="AE31" s="17">
        <v>4.1500000000000004</v>
      </c>
      <c r="AF31" s="17"/>
      <c r="AG31" s="17"/>
      <c r="AH31" s="17"/>
      <c r="AI31" s="17">
        <v>0</v>
      </c>
      <c r="AJ31" s="17"/>
      <c r="AK31" s="17"/>
      <c r="AL31" s="17"/>
      <c r="AM31" s="17">
        <v>0</v>
      </c>
      <c r="AN31" s="17">
        <v>187.51703000000001</v>
      </c>
      <c r="AO31" s="17">
        <v>196.22801999999999</v>
      </c>
      <c r="AP31" s="17">
        <v>196.22801999999999</v>
      </c>
      <c r="AQ31" s="17">
        <v>-8.7109900000000007</v>
      </c>
      <c r="AR31" s="17">
        <v>206.62744000000001</v>
      </c>
      <c r="AS31" s="17">
        <v>196.22801999999999</v>
      </c>
      <c r="AT31" s="17">
        <v>196.22801999999999</v>
      </c>
      <c r="AU31" s="17">
        <v>10.399419999999999</v>
      </c>
      <c r="AV31" s="17">
        <v>210.28716</v>
      </c>
      <c r="AW31" s="17">
        <v>196.22801999999999</v>
      </c>
      <c r="AX31" s="17">
        <v>196.22801999999999</v>
      </c>
      <c r="AY31" s="17">
        <v>14.059139999999999</v>
      </c>
      <c r="AZ31" s="17">
        <v>291.10543999999999</v>
      </c>
      <c r="BA31" s="17">
        <v>295.22593999999998</v>
      </c>
      <c r="BB31" s="17">
        <v>295.22593999999998</v>
      </c>
      <c r="BC31" s="17">
        <v>-4.1204999999999998</v>
      </c>
      <c r="BD31" s="17">
        <v>214.29533000000001</v>
      </c>
      <c r="BE31" s="17">
        <v>208.07390000000001</v>
      </c>
      <c r="BF31" s="17">
        <v>208.07390000000001</v>
      </c>
      <c r="BG31" s="17">
        <v>6.2214299999999998</v>
      </c>
      <c r="BH31" s="17">
        <v>110.73916</v>
      </c>
      <c r="BI31" s="17">
        <v>104.34936999999999</v>
      </c>
      <c r="BJ31" s="17">
        <v>104.34936999999999</v>
      </c>
      <c r="BK31" s="17">
        <v>6.3897899999999996</v>
      </c>
      <c r="BL31" s="17">
        <v>374.68761000000001</v>
      </c>
      <c r="BM31" s="17">
        <v>269.01065999999997</v>
      </c>
      <c r="BN31" s="17">
        <v>348.02300000000002</v>
      </c>
      <c r="BO31" s="17">
        <v>26.66461</v>
      </c>
      <c r="BP31" s="17">
        <v>3.3134000000000001</v>
      </c>
      <c r="BQ31" s="17">
        <v>4.4318400000000002</v>
      </c>
      <c r="BR31" s="17">
        <v>4.4318400000000002</v>
      </c>
      <c r="BS31" s="17">
        <v>-1.1184400000000001</v>
      </c>
      <c r="BT31" s="17"/>
      <c r="BU31" s="17"/>
      <c r="BV31" s="17">
        <v>12.371130000000001</v>
      </c>
      <c r="BW31" s="17">
        <v>-12.371130000000001</v>
      </c>
      <c r="BX31" s="17"/>
      <c r="BY31" s="17"/>
      <c r="BZ31" s="17"/>
      <c r="CA31" s="17">
        <v>0</v>
      </c>
      <c r="CB31" s="17"/>
      <c r="CC31" s="17"/>
      <c r="CD31" s="17"/>
      <c r="CE31" s="17">
        <v>0</v>
      </c>
      <c r="CF31" s="17"/>
      <c r="CG31" s="17"/>
      <c r="CH31" s="17"/>
      <c r="CI31" s="17">
        <v>0</v>
      </c>
      <c r="CJ31" s="17">
        <v>131.69999999999999</v>
      </c>
      <c r="CK31" s="17">
        <v>120.1673</v>
      </c>
      <c r="CL31" s="17">
        <v>120.1673</v>
      </c>
      <c r="CM31" s="17">
        <v>11.5327</v>
      </c>
      <c r="CN31" s="17">
        <v>7.5</v>
      </c>
      <c r="CO31" s="17">
        <v>5.1333399999999996</v>
      </c>
      <c r="CP31" s="17">
        <v>5.1333399999999996</v>
      </c>
      <c r="CQ31" s="17">
        <v>2.36666</v>
      </c>
      <c r="CR31" s="17">
        <v>3.3</v>
      </c>
      <c r="CS31" s="17">
        <v>2.8177599999999998</v>
      </c>
      <c r="CT31" s="17">
        <v>2.8177599999999998</v>
      </c>
      <c r="CU31" s="17">
        <v>0.48224</v>
      </c>
      <c r="CV31" s="17">
        <v>0</v>
      </c>
      <c r="CW31" s="17"/>
      <c r="CX31" s="17"/>
      <c r="CY31" s="17">
        <v>0</v>
      </c>
      <c r="CZ31" s="17">
        <v>6.7</v>
      </c>
      <c r="DA31" s="17">
        <v>6.6854100000000001</v>
      </c>
      <c r="DB31" s="17">
        <v>6.6854100000000001</v>
      </c>
      <c r="DC31" s="17">
        <v>1.4590000000000001E-2</v>
      </c>
      <c r="DD31" s="17">
        <v>12.4</v>
      </c>
      <c r="DE31" s="17">
        <v>14.919420000000001</v>
      </c>
      <c r="DF31" s="17">
        <v>11.2387</v>
      </c>
      <c r="DG31" s="17">
        <v>1.1613</v>
      </c>
      <c r="DH31" s="17">
        <v>86.3</v>
      </c>
      <c r="DI31" s="17">
        <v>65.408289999999994</v>
      </c>
      <c r="DJ31" s="17">
        <v>45.517580000000002</v>
      </c>
      <c r="DK31" s="17">
        <v>40.782420000000002</v>
      </c>
      <c r="DL31" s="17"/>
      <c r="DM31" s="17"/>
      <c r="DN31" s="17"/>
      <c r="DO31" s="17">
        <v>0</v>
      </c>
      <c r="DP31" s="17"/>
      <c r="DQ31" s="17"/>
      <c r="DR31" s="17"/>
      <c r="DS31" s="17">
        <v>0</v>
      </c>
      <c r="DT31" s="17"/>
      <c r="DU31" s="17"/>
      <c r="DV31" s="17"/>
      <c r="DW31" s="17">
        <v>0</v>
      </c>
      <c r="DX31" s="17"/>
      <c r="DY31" s="17"/>
      <c r="DZ31" s="17"/>
      <c r="EA31" s="17">
        <v>0</v>
      </c>
      <c r="EB31" s="17">
        <v>80.400000000000006</v>
      </c>
      <c r="EC31" s="17">
        <v>65.134870000000006</v>
      </c>
      <c r="ED31" s="17">
        <v>71.533929999999998</v>
      </c>
      <c r="EE31" s="17">
        <v>8.8660700000000006</v>
      </c>
      <c r="EF31" s="17">
        <v>137.30000000000001</v>
      </c>
      <c r="EG31" s="17">
        <v>76.085419999999999</v>
      </c>
      <c r="EH31" s="17">
        <v>110.26321</v>
      </c>
      <c r="EI31" s="17">
        <v>27.03679</v>
      </c>
      <c r="EJ31" s="17"/>
      <c r="EK31" s="17"/>
      <c r="EL31" s="17"/>
      <c r="EM31" s="17">
        <v>0</v>
      </c>
      <c r="EN31" s="17"/>
      <c r="EO31" s="17"/>
      <c r="EP31" s="17"/>
      <c r="EQ31" s="17">
        <v>0</v>
      </c>
      <c r="ER31" s="17"/>
      <c r="ES31" s="17"/>
      <c r="ET31" s="17"/>
      <c r="EU31" s="17">
        <v>0</v>
      </c>
      <c r="EV31" s="17">
        <v>6.5</v>
      </c>
      <c r="EW31" s="17">
        <v>6.39</v>
      </c>
      <c r="EX31" s="17">
        <v>6.39</v>
      </c>
      <c r="EY31" s="17">
        <v>0.11</v>
      </c>
      <c r="EZ31" s="17">
        <v>147.5</v>
      </c>
      <c r="FA31" s="17">
        <v>144.33009999999999</v>
      </c>
      <c r="FB31" s="17"/>
      <c r="FC31" s="17">
        <v>147.5</v>
      </c>
      <c r="FD31" s="17">
        <v>39.1</v>
      </c>
      <c r="FE31" s="17">
        <v>30.017749999999999</v>
      </c>
      <c r="FF31" s="17">
        <v>30.676880000000001</v>
      </c>
      <c r="FG31" s="17">
        <v>8.4231200000000008</v>
      </c>
      <c r="FH31" s="17">
        <v>65.400000000000006</v>
      </c>
      <c r="FI31" s="17">
        <v>45.000039999999998</v>
      </c>
      <c r="FJ31" s="17">
        <v>45</v>
      </c>
      <c r="FK31" s="17">
        <v>20.399999999999999</v>
      </c>
      <c r="FL31" s="17">
        <v>0</v>
      </c>
      <c r="FM31" s="17">
        <v>19.012820000000001</v>
      </c>
      <c r="FN31" s="17">
        <v>16.959009999999999</v>
      </c>
      <c r="FO31" s="17">
        <v>-16.959009999999999</v>
      </c>
      <c r="FP31" s="17">
        <v>18.600000000000001</v>
      </c>
      <c r="FQ31" s="17">
        <v>18.088999999999999</v>
      </c>
      <c r="FR31" s="17">
        <v>17.91338</v>
      </c>
      <c r="FS31" s="17">
        <v>0.68662000000000001</v>
      </c>
      <c r="FT31" s="17">
        <v>11.4</v>
      </c>
      <c r="FU31" s="17">
        <v>12</v>
      </c>
      <c r="FV31" s="17">
        <v>10.67961</v>
      </c>
      <c r="FW31" s="17">
        <v>0.72038999999999997</v>
      </c>
      <c r="FX31" s="17">
        <v>66.5</v>
      </c>
      <c r="FY31" s="17">
        <v>65.663929999999993</v>
      </c>
      <c r="FZ31" s="17">
        <v>65.663929999999993</v>
      </c>
      <c r="GA31" s="17">
        <v>0.83606999999999998</v>
      </c>
      <c r="GB31" s="17">
        <v>153.69999999999999</v>
      </c>
      <c r="GC31" s="17">
        <v>184.91498000000001</v>
      </c>
      <c r="GD31" s="17">
        <v>184.91498000000001</v>
      </c>
      <c r="GE31" s="17">
        <v>-31.214980000000001</v>
      </c>
      <c r="GF31" s="17">
        <v>153.5</v>
      </c>
      <c r="GG31" s="17">
        <v>184.91498000000001</v>
      </c>
      <c r="GH31" s="17">
        <v>184.91498000000001</v>
      </c>
      <c r="GI31" s="17">
        <v>-31.41498</v>
      </c>
      <c r="GJ31" s="17">
        <v>160.9</v>
      </c>
      <c r="GK31" s="17">
        <v>185.47028</v>
      </c>
      <c r="GL31" s="17">
        <v>185.47028</v>
      </c>
      <c r="GM31" s="17">
        <v>-24.57028</v>
      </c>
      <c r="GN31" s="17">
        <v>82.2</v>
      </c>
      <c r="GO31" s="17">
        <v>82.191140000000004</v>
      </c>
      <c r="GP31" s="17">
        <v>88.410179999999997</v>
      </c>
      <c r="GQ31" s="17">
        <v>-6.2101800000000003</v>
      </c>
      <c r="GR31" s="17">
        <v>0</v>
      </c>
      <c r="GS31" s="17"/>
      <c r="GT31" s="17"/>
      <c r="GU31" s="17">
        <v>0</v>
      </c>
      <c r="GV31" s="17">
        <v>6</v>
      </c>
      <c r="GW31" s="17">
        <v>6.0884900000000002</v>
      </c>
      <c r="GX31" s="17">
        <v>6.8964100000000004</v>
      </c>
      <c r="GY31" s="17">
        <v>-0.89641000000000004</v>
      </c>
      <c r="GZ31" s="17">
        <v>12.7</v>
      </c>
      <c r="HA31" s="17">
        <v>12.00004</v>
      </c>
      <c r="HB31" s="17">
        <v>12</v>
      </c>
      <c r="HC31" s="17">
        <v>0.7</v>
      </c>
      <c r="HD31" s="17">
        <v>27.8</v>
      </c>
      <c r="HE31" s="17">
        <v>30.81456</v>
      </c>
      <c r="HF31" s="17">
        <v>30.81456</v>
      </c>
      <c r="HG31" s="17">
        <v>-3.0145599999999999</v>
      </c>
      <c r="HH31" s="17">
        <v>2</v>
      </c>
      <c r="HI31" s="17">
        <v>1.97359</v>
      </c>
      <c r="HJ31" s="17">
        <v>1.97359</v>
      </c>
      <c r="HK31" s="17">
        <v>2.6409999999999999E-2</v>
      </c>
      <c r="HL31" s="17">
        <v>13.3</v>
      </c>
      <c r="HM31" s="17">
        <v>13.13129</v>
      </c>
      <c r="HN31" s="17">
        <v>13.13129</v>
      </c>
      <c r="HO31" s="17">
        <v>0.16871</v>
      </c>
      <c r="HP31" s="17">
        <v>50.6</v>
      </c>
      <c r="HQ31" s="17">
        <v>84.999409999999997</v>
      </c>
      <c r="HR31" s="17">
        <v>61.165050000000001</v>
      </c>
      <c r="HS31" s="17">
        <v>-10.565049999999999</v>
      </c>
      <c r="HT31" s="17"/>
      <c r="HU31" s="17"/>
      <c r="HV31" s="17"/>
      <c r="HW31" s="17">
        <v>0</v>
      </c>
      <c r="HX31" s="17"/>
      <c r="HY31" s="17"/>
      <c r="HZ31" s="17"/>
      <c r="IA31" s="17">
        <v>0</v>
      </c>
      <c r="IB31" s="17">
        <v>62.4</v>
      </c>
      <c r="IC31" s="17">
        <v>59.244320000000002</v>
      </c>
      <c r="ID31" s="17">
        <v>71.347520000000003</v>
      </c>
      <c r="IE31" s="17">
        <v>-8.9475200000000008</v>
      </c>
      <c r="IF31" s="17"/>
      <c r="IG31" s="17"/>
      <c r="IH31" s="17"/>
      <c r="II31" s="17">
        <v>0</v>
      </c>
      <c r="IJ31" s="17"/>
      <c r="IK31" s="17"/>
      <c r="IL31" s="17"/>
      <c r="IM31" s="17">
        <v>0</v>
      </c>
      <c r="IN31" s="17">
        <v>44.8</v>
      </c>
      <c r="IO31" s="17">
        <v>48.181449999999998</v>
      </c>
      <c r="IP31" s="17">
        <v>48.181449999999998</v>
      </c>
      <c r="IQ31" s="17">
        <v>-3.3814500000000001</v>
      </c>
      <c r="IR31" s="17"/>
      <c r="IS31" s="17"/>
      <c r="IT31" s="17"/>
      <c r="IU31" s="17">
        <v>0</v>
      </c>
      <c r="IV31" s="17"/>
      <c r="IW31" s="17"/>
      <c r="IX31" s="17"/>
      <c r="IY31" s="17">
        <v>0</v>
      </c>
      <c r="IZ31" s="17"/>
      <c r="JA31" s="17"/>
      <c r="JB31" s="17"/>
      <c r="JC31" s="17">
        <v>0</v>
      </c>
      <c r="JD31" s="17">
        <v>66.2</v>
      </c>
      <c r="JE31" s="17">
        <v>63.483089999999997</v>
      </c>
      <c r="JF31" s="17">
        <v>72.899209999999997</v>
      </c>
      <c r="JG31" s="17">
        <v>-6.6992099999999999</v>
      </c>
      <c r="JH31" s="17">
        <v>162.6</v>
      </c>
      <c r="JI31" s="17">
        <v>185.16574</v>
      </c>
      <c r="JJ31" s="17">
        <v>185.16574</v>
      </c>
      <c r="JK31" s="17">
        <v>-22.565740000000002</v>
      </c>
      <c r="JL31" s="17">
        <v>162.5</v>
      </c>
      <c r="JM31" s="17">
        <v>185.16574</v>
      </c>
      <c r="JN31" s="17">
        <v>185.16574</v>
      </c>
      <c r="JO31" s="17">
        <v>-22.66574</v>
      </c>
      <c r="JP31" s="17">
        <v>163</v>
      </c>
      <c r="JQ31" s="17">
        <v>185.16574</v>
      </c>
      <c r="JR31" s="17">
        <v>185.16574</v>
      </c>
      <c r="JS31" s="17">
        <v>-22.16574</v>
      </c>
      <c r="JT31" s="17">
        <v>247.6</v>
      </c>
      <c r="JU31" s="17">
        <v>278.58269000000001</v>
      </c>
      <c r="JV31" s="17">
        <v>278.58269000000001</v>
      </c>
      <c r="JW31" s="17">
        <v>-30.982690000000002</v>
      </c>
      <c r="JX31" s="17"/>
      <c r="JY31" s="17"/>
      <c r="JZ31" s="17"/>
      <c r="KA31" s="17">
        <v>0</v>
      </c>
      <c r="KB31" s="17"/>
      <c r="KC31" s="17"/>
      <c r="KD31" s="17"/>
      <c r="KE31" s="17">
        <v>0</v>
      </c>
      <c r="KF31" s="17">
        <v>0</v>
      </c>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0.4</v>
      </c>
      <c r="LE31" s="17">
        <v>0.63188999999999995</v>
      </c>
      <c r="LF31" s="17">
        <v>0.63188999999999995</v>
      </c>
      <c r="LG31" s="17">
        <v>-0.23189000000000001</v>
      </c>
      <c r="LH31" s="17">
        <v>86.9</v>
      </c>
      <c r="LI31" s="17">
        <v>117.78173</v>
      </c>
      <c r="LJ31" s="17">
        <v>107.43772</v>
      </c>
      <c r="LK31" s="17">
        <v>-20.53772</v>
      </c>
      <c r="LL31" s="17">
        <v>88.7</v>
      </c>
      <c r="LM31" s="17">
        <v>94.072249999999997</v>
      </c>
      <c r="LN31" s="17">
        <v>97.250280000000004</v>
      </c>
      <c r="LO31" s="17">
        <v>-8.5502800000000008</v>
      </c>
      <c r="LP31" s="17">
        <v>66.5</v>
      </c>
      <c r="LQ31" s="17">
        <v>67.133979999999994</v>
      </c>
      <c r="LR31" s="17">
        <v>67.133979999999994</v>
      </c>
      <c r="LS31" s="17">
        <v>-0.63397999999999999</v>
      </c>
      <c r="LT31" s="17">
        <v>69.599999999999994</v>
      </c>
      <c r="LU31" s="17">
        <v>72.373919999999998</v>
      </c>
      <c r="LV31" s="17">
        <v>72.37388</v>
      </c>
      <c r="LW31" s="17">
        <v>-2.7738800000000001</v>
      </c>
      <c r="LX31" s="17">
        <v>15.1</v>
      </c>
      <c r="LY31" s="17">
        <v>29.951460000000001</v>
      </c>
      <c r="LZ31" s="17">
        <v>29.951460000000001</v>
      </c>
      <c r="MA31" s="17">
        <v>-14.851459999999999</v>
      </c>
      <c r="MB31" s="17"/>
      <c r="MC31" s="17"/>
      <c r="MD31" s="17"/>
      <c r="ME31" s="17">
        <v>0</v>
      </c>
      <c r="MF31" s="17"/>
      <c r="MG31" s="17"/>
      <c r="MH31" s="17"/>
      <c r="MI31" s="17">
        <v>0</v>
      </c>
      <c r="MJ31" s="17"/>
      <c r="MK31" s="17"/>
      <c r="ML31" s="17"/>
      <c r="MM31" s="17">
        <v>0</v>
      </c>
      <c r="MN31" s="17">
        <v>116</v>
      </c>
      <c r="MO31" s="17">
        <v>151.08876000000001</v>
      </c>
      <c r="MP31" s="17">
        <v>151.08886999999999</v>
      </c>
      <c r="MQ31" s="17">
        <v>-35.08887</v>
      </c>
      <c r="MR31" s="17">
        <v>0</v>
      </c>
      <c r="MS31" s="17"/>
      <c r="MT31" s="17">
        <v>151.08886999999999</v>
      </c>
      <c r="MU31" s="17">
        <v>-151.08886999999999</v>
      </c>
      <c r="MV31" s="17">
        <v>57.3</v>
      </c>
      <c r="MW31" s="17">
        <v>151.54248000000001</v>
      </c>
      <c r="MX31" s="17">
        <v>151.54258999999999</v>
      </c>
      <c r="MY31" s="17">
        <v>-94.242590000000007</v>
      </c>
      <c r="MZ31" s="17">
        <v>102.5</v>
      </c>
      <c r="NA31" s="17"/>
      <c r="NB31" s="17"/>
      <c r="NC31" s="17">
        <v>102.5</v>
      </c>
      <c r="ND31" s="17"/>
      <c r="NE31" s="17"/>
      <c r="NF31" s="17"/>
      <c r="NG31" s="17">
        <v>0</v>
      </c>
      <c r="NH31" s="17"/>
      <c r="NI31" s="17"/>
      <c r="NJ31" s="17"/>
      <c r="NK31" s="17">
        <v>0</v>
      </c>
      <c r="NL31" s="17"/>
      <c r="NM31" s="17"/>
      <c r="NN31" s="17"/>
      <c r="NO31" s="17">
        <v>0</v>
      </c>
      <c r="NP31" s="17"/>
      <c r="NQ31" s="17"/>
      <c r="NR31" s="17"/>
      <c r="NS31" s="17">
        <v>0</v>
      </c>
      <c r="NT31" s="17">
        <v>137.19999999999999</v>
      </c>
      <c r="NU31" s="17">
        <v>153.45149000000001</v>
      </c>
      <c r="NV31" s="17">
        <v>213.11998</v>
      </c>
      <c r="NW31" s="17">
        <v>-75.919979999999995</v>
      </c>
      <c r="NX31" s="17">
        <v>76.7</v>
      </c>
      <c r="NY31" s="17">
        <v>76.956149999999994</v>
      </c>
      <c r="NZ31" s="17">
        <v>106.87999000000001</v>
      </c>
      <c r="OA31" s="17">
        <v>-30.17999</v>
      </c>
      <c r="OB31" s="17">
        <v>1.3</v>
      </c>
      <c r="OC31" s="17"/>
      <c r="OD31" s="17">
        <v>1.222</v>
      </c>
      <c r="OE31" s="17">
        <v>7.8E-2</v>
      </c>
      <c r="OF31" s="17">
        <v>78.8</v>
      </c>
      <c r="OG31" s="17">
        <v>68.5</v>
      </c>
      <c r="OH31" s="17">
        <v>87.69</v>
      </c>
      <c r="OI31" s="17">
        <v>-8.89</v>
      </c>
      <c r="OJ31" s="17">
        <v>77.3</v>
      </c>
      <c r="OK31" s="17"/>
      <c r="OL31" s="17">
        <v>76.631</v>
      </c>
      <c r="OM31" s="17">
        <v>0.66900000000000004</v>
      </c>
      <c r="ON31" s="17">
        <v>16.7</v>
      </c>
      <c r="OO31" s="17">
        <v>16.152999999999999</v>
      </c>
      <c r="OP31" s="17">
        <v>16.152999999999999</v>
      </c>
      <c r="OQ31" s="17">
        <v>0.54700000000000004</v>
      </c>
      <c r="OR31" s="17">
        <v>0.4</v>
      </c>
      <c r="OS31" s="17"/>
      <c r="OT31" s="17">
        <v>0.4</v>
      </c>
      <c r="OU31" s="17">
        <v>0</v>
      </c>
      <c r="OV31" s="17">
        <v>5.4</v>
      </c>
      <c r="OW31" s="17">
        <v>5</v>
      </c>
      <c r="OX31" s="17">
        <v>5</v>
      </c>
      <c r="OY31" s="17">
        <v>0.4</v>
      </c>
      <c r="OZ31" s="17">
        <v>0</v>
      </c>
      <c r="PA31" s="17"/>
      <c r="PB31" s="17"/>
      <c r="PC31" s="17">
        <v>0</v>
      </c>
      <c r="PD31" s="17">
        <v>10</v>
      </c>
      <c r="PE31" s="17">
        <v>9</v>
      </c>
      <c r="PF31" s="17">
        <v>9</v>
      </c>
      <c r="PG31" s="17">
        <v>1</v>
      </c>
      <c r="PH31" s="17">
        <v>2.6</v>
      </c>
      <c r="PI31" s="17">
        <v>2.6689699999999998</v>
      </c>
      <c r="PJ31" s="17">
        <v>1.46</v>
      </c>
      <c r="PK31" s="17">
        <v>1.1399999999999999</v>
      </c>
      <c r="PL31" s="17">
        <v>0.4</v>
      </c>
      <c r="PM31" s="17">
        <v>0.7</v>
      </c>
      <c r="PN31" s="17">
        <v>0.7</v>
      </c>
      <c r="PO31" s="17">
        <v>-0.3</v>
      </c>
      <c r="PP31" s="17">
        <v>1.8</v>
      </c>
      <c r="PQ31" s="17">
        <v>1.82</v>
      </c>
      <c r="PR31" s="17">
        <v>1.82</v>
      </c>
      <c r="PS31" s="17">
        <v>-0.02</v>
      </c>
      <c r="PT31" s="17">
        <v>4.8</v>
      </c>
      <c r="PU31" s="17">
        <v>4.4000000000000004</v>
      </c>
      <c r="PV31" s="17">
        <v>4.4000000000000004</v>
      </c>
      <c r="PW31" s="17">
        <v>0.4</v>
      </c>
      <c r="PX31" s="17">
        <v>20.100000000000001</v>
      </c>
      <c r="PY31" s="17">
        <v>16</v>
      </c>
      <c r="PZ31" s="17">
        <v>14.077669999999999</v>
      </c>
      <c r="QA31" s="17">
        <v>6.0223300000000002</v>
      </c>
      <c r="QB31" s="17">
        <v>4.7</v>
      </c>
      <c r="QC31" s="17">
        <v>3.8</v>
      </c>
      <c r="QD31" s="17">
        <v>3.8</v>
      </c>
      <c r="QE31" s="17">
        <v>0.9</v>
      </c>
      <c r="QF31" s="17">
        <v>3.2</v>
      </c>
      <c r="QG31" s="17">
        <v>3.1</v>
      </c>
      <c r="QH31" s="17">
        <v>3.1</v>
      </c>
      <c r="QI31" s="17">
        <v>0.1</v>
      </c>
      <c r="QJ31" s="17">
        <v>3.2</v>
      </c>
      <c r="QK31" s="17">
        <v>3.4</v>
      </c>
      <c r="QL31" s="17">
        <v>3.4</v>
      </c>
      <c r="QM31" s="17">
        <v>-0.2</v>
      </c>
      <c r="QN31" s="17">
        <v>18.5</v>
      </c>
      <c r="QO31" s="17">
        <v>16.990290000000002</v>
      </c>
      <c r="QP31" s="17">
        <v>16.990290000000002</v>
      </c>
      <c r="QQ31" s="17">
        <v>1.5097100000000001</v>
      </c>
      <c r="QR31" s="17">
        <v>14.7</v>
      </c>
      <c r="QS31" s="17"/>
      <c r="QT31" s="17">
        <v>13.852</v>
      </c>
      <c r="QU31" s="17">
        <v>0.84799999999999998</v>
      </c>
      <c r="QV31" s="17">
        <v>17.3</v>
      </c>
      <c r="QW31" s="17"/>
      <c r="QX31" s="17">
        <v>17.489000000000001</v>
      </c>
      <c r="QY31" s="17">
        <v>-0.189</v>
      </c>
      <c r="QZ31" s="17">
        <v>0</v>
      </c>
      <c r="RA31" s="17"/>
      <c r="RB31" s="17">
        <v>13.967000000000001</v>
      </c>
      <c r="RC31" s="17">
        <v>-13.967000000000001</v>
      </c>
      <c r="RD31" s="17">
        <v>0</v>
      </c>
      <c r="RE31" s="17"/>
      <c r="RF31" s="17">
        <v>44.832999999999998</v>
      </c>
      <c r="RG31" s="17">
        <v>-44.832999999999998</v>
      </c>
      <c r="RH31" s="17">
        <v>4.4000000000000004</v>
      </c>
      <c r="RI31" s="17">
        <v>4.2</v>
      </c>
      <c r="RJ31" s="17">
        <v>4.2</v>
      </c>
      <c r="RK31" s="17">
        <v>0.2</v>
      </c>
      <c r="RL31" s="17">
        <v>1.2</v>
      </c>
      <c r="RM31" s="17">
        <v>1.2</v>
      </c>
      <c r="RN31" s="17">
        <v>1.2</v>
      </c>
      <c r="RO31" s="17">
        <v>0</v>
      </c>
      <c r="RP31" s="17">
        <v>1.1000000000000001</v>
      </c>
      <c r="RQ31" s="17">
        <v>1.2</v>
      </c>
      <c r="RR31" s="17">
        <v>1.2</v>
      </c>
      <c r="RS31" s="17">
        <v>-0.1</v>
      </c>
      <c r="RT31" s="17">
        <v>1.4</v>
      </c>
      <c r="RU31" s="17">
        <v>1.4</v>
      </c>
      <c r="RV31" s="17">
        <v>1.4</v>
      </c>
      <c r="RW31" s="17">
        <v>0</v>
      </c>
      <c r="RX31" s="17">
        <v>18.100000000000001</v>
      </c>
      <c r="RY31" s="17"/>
      <c r="RZ31" s="17">
        <v>18.314</v>
      </c>
      <c r="SA31" s="17">
        <v>-0.214</v>
      </c>
      <c r="SB31" s="17">
        <v>2.5</v>
      </c>
      <c r="SC31" s="17">
        <v>2.4510000000000001</v>
      </c>
      <c r="SD31" s="17">
        <v>2.4510000000000001</v>
      </c>
      <c r="SE31" s="17">
        <v>4.9000000000000002E-2</v>
      </c>
      <c r="SF31" s="17">
        <v>15.2</v>
      </c>
      <c r="SG31" s="17">
        <v>13.703670000000001</v>
      </c>
      <c r="SH31" s="17">
        <v>16.503240000000002</v>
      </c>
      <c r="SI31" s="17">
        <v>-1.30324</v>
      </c>
      <c r="SJ31" s="17">
        <v>1.1000000000000001</v>
      </c>
      <c r="SK31" s="17">
        <v>1.04</v>
      </c>
      <c r="SL31" s="17">
        <v>1.04</v>
      </c>
      <c r="SM31" s="17">
        <v>0.06</v>
      </c>
      <c r="SN31" s="17"/>
      <c r="SO31" s="17">
        <v>0.4</v>
      </c>
      <c r="SP31" s="17">
        <v>0.4</v>
      </c>
      <c r="SQ31" s="17">
        <v>-0.4</v>
      </c>
      <c r="SR31" s="17">
        <v>6.5</v>
      </c>
      <c r="SS31" s="17">
        <v>3.9</v>
      </c>
      <c r="ST31" s="17">
        <v>3.9</v>
      </c>
      <c r="SU31" s="17">
        <v>2.6</v>
      </c>
      <c r="SV31" s="17">
        <v>2.2999999999999998</v>
      </c>
      <c r="SW31" s="17">
        <v>3</v>
      </c>
      <c r="SX31" s="17">
        <v>3</v>
      </c>
      <c r="SY31" s="17">
        <v>-0.7</v>
      </c>
      <c r="SZ31" s="17">
        <v>4.8</v>
      </c>
      <c r="TA31" s="17">
        <v>3.5</v>
      </c>
      <c r="TB31" s="17">
        <v>3.5</v>
      </c>
      <c r="TC31" s="17">
        <v>1.3</v>
      </c>
      <c r="TD31" s="17">
        <v>9</v>
      </c>
      <c r="TE31" s="17">
        <v>5</v>
      </c>
      <c r="TF31" s="17">
        <v>5</v>
      </c>
      <c r="TG31" s="17">
        <v>4</v>
      </c>
      <c r="TH31" s="17">
        <v>10</v>
      </c>
      <c r="TI31" s="17">
        <v>10</v>
      </c>
      <c r="TJ31" s="17">
        <v>10</v>
      </c>
      <c r="TK31" s="17">
        <v>0</v>
      </c>
      <c r="TL31" s="17">
        <v>27.5</v>
      </c>
      <c r="TM31" s="17">
        <v>20.581</v>
      </c>
      <c r="TN31" s="17">
        <v>20.581</v>
      </c>
      <c r="TO31" s="17">
        <v>6.9189999999999996</v>
      </c>
      <c r="TP31" s="17">
        <v>73.8</v>
      </c>
      <c r="TQ31" s="17">
        <v>69.893000000000001</v>
      </c>
      <c r="TR31" s="17">
        <v>69.893000000000001</v>
      </c>
      <c r="TS31" s="17">
        <v>3.907</v>
      </c>
      <c r="TT31" s="17">
        <v>33.799999999999997</v>
      </c>
      <c r="TU31" s="17"/>
      <c r="TV31" s="17">
        <v>34.335999999999999</v>
      </c>
      <c r="TW31" s="17">
        <v>-0.53600000000000003</v>
      </c>
      <c r="TX31" s="17">
        <v>76</v>
      </c>
      <c r="TY31" s="17">
        <v>47.551000000000002</v>
      </c>
      <c r="TZ31" s="17">
        <v>47.551000000000002</v>
      </c>
      <c r="UA31" s="17">
        <v>28.449000000000002</v>
      </c>
      <c r="UB31" s="17">
        <v>81.599999999999994</v>
      </c>
      <c r="UC31" s="17">
        <v>63.686999999999998</v>
      </c>
      <c r="UD31" s="17">
        <v>63.686999999999998</v>
      </c>
      <c r="UE31" s="17">
        <v>17.913</v>
      </c>
      <c r="UF31" s="17">
        <v>14</v>
      </c>
      <c r="UG31" s="17">
        <v>6.226</v>
      </c>
      <c r="UH31" s="17">
        <v>6.226</v>
      </c>
      <c r="UI31" s="17">
        <v>7.774</v>
      </c>
      <c r="UJ31" s="17">
        <v>10.1</v>
      </c>
      <c r="UK31" s="17">
        <v>4.7709999999999999</v>
      </c>
      <c r="UL31" s="17">
        <v>4.7709999999999999</v>
      </c>
      <c r="UM31" s="17">
        <v>5.3289999999999997</v>
      </c>
      <c r="UN31" s="17">
        <v>9.1</v>
      </c>
      <c r="UO31" s="17">
        <v>11</v>
      </c>
      <c r="UP31" s="17">
        <v>4</v>
      </c>
      <c r="UQ31" s="17">
        <v>5.0999999999999996</v>
      </c>
      <c r="UR31" s="17">
        <v>2.7</v>
      </c>
      <c r="US31" s="17">
        <v>3</v>
      </c>
      <c r="UT31" s="17">
        <v>2</v>
      </c>
      <c r="UU31" s="17">
        <v>0.7</v>
      </c>
      <c r="UV31" s="17">
        <v>5.0999999999999996</v>
      </c>
      <c r="UW31" s="17">
        <v>7.5</v>
      </c>
      <c r="UX31" s="17">
        <v>7.5</v>
      </c>
      <c r="UY31" s="17">
        <v>-2.4</v>
      </c>
      <c r="UZ31" s="17">
        <v>5</v>
      </c>
      <c r="VA31" s="17">
        <v>9</v>
      </c>
      <c r="VB31" s="17">
        <v>8</v>
      </c>
      <c r="VC31" s="17">
        <v>-3</v>
      </c>
      <c r="VD31" s="17">
        <v>6</v>
      </c>
      <c r="VE31" s="17">
        <v>10</v>
      </c>
      <c r="VF31" s="17">
        <v>10</v>
      </c>
      <c r="VG31" s="17">
        <v>-4</v>
      </c>
      <c r="VH31" s="17">
        <v>6.2</v>
      </c>
      <c r="VI31" s="17">
        <v>10</v>
      </c>
      <c r="VJ31" s="17">
        <v>10</v>
      </c>
      <c r="VK31" s="17">
        <v>-3.8</v>
      </c>
      <c r="VL31" s="17">
        <v>14.6</v>
      </c>
      <c r="VM31" s="17">
        <v>14.842000000000001</v>
      </c>
      <c r="VN31" s="17">
        <v>14.842000000000001</v>
      </c>
      <c r="VO31" s="17">
        <v>-0.24199999999999999</v>
      </c>
      <c r="VP31" s="17">
        <v>248</v>
      </c>
      <c r="VQ31" s="17"/>
      <c r="VR31" s="17">
        <v>250</v>
      </c>
      <c r="VS31" s="17">
        <v>-2</v>
      </c>
      <c r="VT31" s="17">
        <v>18</v>
      </c>
      <c r="VU31" s="17"/>
      <c r="VV31" s="17">
        <v>15.69</v>
      </c>
      <c r="VW31" s="17">
        <v>2.31</v>
      </c>
      <c r="VX31" s="17">
        <v>136</v>
      </c>
      <c r="VY31" s="17"/>
      <c r="VZ31" s="17">
        <v>135.76599999999999</v>
      </c>
      <c r="WA31" s="17">
        <v>0.23400000000000001</v>
      </c>
      <c r="WB31" s="17">
        <v>0.3</v>
      </c>
      <c r="WC31" s="17">
        <v>0.6</v>
      </c>
      <c r="WD31" s="17">
        <v>0.6</v>
      </c>
      <c r="WE31" s="17">
        <v>-0.3</v>
      </c>
      <c r="WF31" s="17">
        <v>0</v>
      </c>
      <c r="WG31" s="17">
        <v>15.9</v>
      </c>
      <c r="WH31" s="17">
        <v>6</v>
      </c>
      <c r="WI31" s="17">
        <v>-6</v>
      </c>
      <c r="WJ31" s="17">
        <v>0</v>
      </c>
      <c r="WK31" s="17">
        <v>29.9</v>
      </c>
      <c r="WL31" s="17">
        <v>12</v>
      </c>
      <c r="WM31" s="17">
        <v>-12</v>
      </c>
      <c r="WN31" s="17">
        <v>99.7</v>
      </c>
      <c r="WO31" s="17"/>
      <c r="WP31" s="17">
        <v>101.93</v>
      </c>
      <c r="WQ31" s="17">
        <v>-2.23</v>
      </c>
      <c r="WR31" s="17">
        <v>18.3</v>
      </c>
      <c r="WS31" s="17"/>
      <c r="WT31" s="17">
        <v>18.359000000000002</v>
      </c>
      <c r="WU31" s="17">
        <v>-5.8999999999999997E-2</v>
      </c>
      <c r="WV31" s="17">
        <v>7.5</v>
      </c>
      <c r="WW31" s="17">
        <v>7.6</v>
      </c>
      <c r="WX31" s="17">
        <v>7.6</v>
      </c>
      <c r="WY31" s="17">
        <v>-0.1</v>
      </c>
      <c r="WZ31" s="17">
        <v>19.100000000000001</v>
      </c>
      <c r="XA31" s="17">
        <v>18.4466</v>
      </c>
      <c r="XB31" s="17">
        <v>18.4466</v>
      </c>
      <c r="XC31" s="17">
        <v>0.65339999999999998</v>
      </c>
      <c r="XD31" s="17">
        <v>9.1</v>
      </c>
      <c r="XE31" s="17">
        <v>10.8</v>
      </c>
      <c r="XF31" s="17">
        <v>10.8</v>
      </c>
      <c r="XG31" s="17">
        <v>-1.7</v>
      </c>
      <c r="XH31" s="17">
        <v>33.799999999999997</v>
      </c>
      <c r="XI31" s="17">
        <v>29</v>
      </c>
      <c r="XJ31" s="17">
        <v>31.5</v>
      </c>
      <c r="XK31" s="17">
        <v>2.2999999999999998</v>
      </c>
      <c r="XL31" s="17">
        <v>29.1</v>
      </c>
      <c r="XM31" s="17">
        <v>29</v>
      </c>
      <c r="XN31" s="17">
        <v>31.5</v>
      </c>
      <c r="XO31" s="17">
        <v>-2.4</v>
      </c>
      <c r="XP31" s="17">
        <v>15</v>
      </c>
      <c r="XQ31" s="17">
        <v>14</v>
      </c>
      <c r="XR31" s="17">
        <v>14</v>
      </c>
      <c r="XS31" s="17">
        <v>1</v>
      </c>
      <c r="XT31" s="17">
        <v>4.2</v>
      </c>
      <c r="XU31" s="17">
        <v>19.263000000000002</v>
      </c>
      <c r="XV31" s="17">
        <v>19.263000000000002</v>
      </c>
      <c r="XW31" s="17">
        <v>-15.063000000000001</v>
      </c>
      <c r="XX31" s="17">
        <v>7.3</v>
      </c>
      <c r="XY31" s="17">
        <v>7.8</v>
      </c>
      <c r="XZ31" s="17">
        <v>7.8</v>
      </c>
      <c r="YA31" s="17">
        <v>-0.5</v>
      </c>
      <c r="YB31" s="17">
        <v>11</v>
      </c>
      <c r="YC31" s="17">
        <v>7.4</v>
      </c>
      <c r="YD31" s="17">
        <v>7.4</v>
      </c>
      <c r="YE31" s="17">
        <v>3.6</v>
      </c>
    </row>
    <row r="32" spans="1:655" ht="24" customHeight="1" x14ac:dyDescent="0.25">
      <c r="A32" s="1"/>
      <c r="B32" s="18" t="s">
        <v>101</v>
      </c>
      <c r="C32" s="18" t="s">
        <v>894</v>
      </c>
      <c r="D32" s="19">
        <v>100.2</v>
      </c>
      <c r="E32" s="19">
        <v>101.60194</v>
      </c>
      <c r="F32" s="19">
        <v>101.60194</v>
      </c>
      <c r="G32" s="19">
        <v>-1.40194</v>
      </c>
      <c r="H32" s="19">
        <v>635.9</v>
      </c>
      <c r="I32" s="19">
        <v>635.88252999999997</v>
      </c>
      <c r="J32" s="19">
        <v>643.52629999999999</v>
      </c>
      <c r="K32" s="19">
        <v>-7.6262999999999996</v>
      </c>
      <c r="L32" s="19">
        <v>146.6</v>
      </c>
      <c r="M32" s="19">
        <v>206.86389</v>
      </c>
      <c r="N32" s="19">
        <v>209.35054</v>
      </c>
      <c r="O32" s="19">
        <v>-62.750540000000001</v>
      </c>
      <c r="P32" s="19"/>
      <c r="Q32" s="19"/>
      <c r="R32" s="19"/>
      <c r="S32" s="19">
        <v>0</v>
      </c>
      <c r="T32" s="19"/>
      <c r="U32" s="19"/>
      <c r="V32" s="19"/>
      <c r="W32" s="19">
        <v>0</v>
      </c>
      <c r="X32" s="19">
        <v>30.4</v>
      </c>
      <c r="Y32" s="19">
        <v>12.09118</v>
      </c>
      <c r="Z32" s="19">
        <v>12.09104</v>
      </c>
      <c r="AA32" s="19">
        <v>18.308959999999999</v>
      </c>
      <c r="AB32" s="19">
        <v>91.9</v>
      </c>
      <c r="AC32" s="19">
        <v>89.993539999999996</v>
      </c>
      <c r="AD32" s="19">
        <v>87.85</v>
      </c>
      <c r="AE32" s="19">
        <v>4.05</v>
      </c>
      <c r="AF32" s="19"/>
      <c r="AG32" s="19"/>
      <c r="AH32" s="19"/>
      <c r="AI32" s="19">
        <v>0</v>
      </c>
      <c r="AJ32" s="19"/>
      <c r="AK32" s="19"/>
      <c r="AL32" s="19"/>
      <c r="AM32" s="19">
        <v>0</v>
      </c>
      <c r="AN32" s="19">
        <v>186.10359</v>
      </c>
      <c r="AO32" s="19">
        <v>196.22801999999999</v>
      </c>
      <c r="AP32" s="19">
        <v>196.22801999999999</v>
      </c>
      <c r="AQ32" s="19">
        <v>-10.12443</v>
      </c>
      <c r="AR32" s="19">
        <v>205.26772</v>
      </c>
      <c r="AS32" s="19">
        <v>196.22801999999999</v>
      </c>
      <c r="AT32" s="19">
        <v>196.22801999999999</v>
      </c>
      <c r="AU32" s="19">
        <v>9.0396999999999998</v>
      </c>
      <c r="AV32" s="19">
        <v>209.50711999999999</v>
      </c>
      <c r="AW32" s="19">
        <v>196.22801999999999</v>
      </c>
      <c r="AX32" s="19">
        <v>196.22801999999999</v>
      </c>
      <c r="AY32" s="19">
        <v>13.2791</v>
      </c>
      <c r="AZ32" s="19">
        <v>287.59575000000001</v>
      </c>
      <c r="BA32" s="19">
        <v>295.22593999999998</v>
      </c>
      <c r="BB32" s="19">
        <v>295.22593999999998</v>
      </c>
      <c r="BC32" s="19">
        <v>-7.6301899999999998</v>
      </c>
      <c r="BD32" s="19">
        <v>214.00004999999999</v>
      </c>
      <c r="BE32" s="19">
        <v>208.07389000000001</v>
      </c>
      <c r="BF32" s="19">
        <v>208.07390000000001</v>
      </c>
      <c r="BG32" s="19">
        <v>5.9261499999999998</v>
      </c>
      <c r="BH32" s="19">
        <v>110.61172999999999</v>
      </c>
      <c r="BI32" s="19">
        <v>104.34936999999999</v>
      </c>
      <c r="BJ32" s="19">
        <v>104.34936999999999</v>
      </c>
      <c r="BK32" s="19">
        <v>6.2623600000000001</v>
      </c>
      <c r="BL32" s="19">
        <v>376.29982999999999</v>
      </c>
      <c r="BM32" s="19">
        <v>188.04442</v>
      </c>
      <c r="BN32" s="19">
        <v>314.78280999999998</v>
      </c>
      <c r="BO32" s="19">
        <v>61.517020000000002</v>
      </c>
      <c r="BP32" s="19">
        <v>3.1677</v>
      </c>
      <c r="BQ32" s="19">
        <v>4.4318400000000002</v>
      </c>
      <c r="BR32" s="19">
        <v>4.4318400000000002</v>
      </c>
      <c r="BS32" s="19">
        <v>-1.26414</v>
      </c>
      <c r="BT32" s="19"/>
      <c r="BU32" s="19"/>
      <c r="BV32" s="19">
        <v>12.371130000000001</v>
      </c>
      <c r="BW32" s="19">
        <v>-12.371130000000001</v>
      </c>
      <c r="BX32" s="19"/>
      <c r="BY32" s="19"/>
      <c r="BZ32" s="19"/>
      <c r="CA32" s="19">
        <v>0</v>
      </c>
      <c r="CB32" s="19"/>
      <c r="CC32" s="19"/>
      <c r="CD32" s="19"/>
      <c r="CE32" s="19">
        <v>0</v>
      </c>
      <c r="CF32" s="19"/>
      <c r="CG32" s="19"/>
      <c r="CH32" s="19"/>
      <c r="CI32" s="19">
        <v>0</v>
      </c>
      <c r="CJ32" s="19">
        <v>126.7</v>
      </c>
      <c r="CK32" s="19">
        <v>120.1673</v>
      </c>
      <c r="CL32" s="19">
        <v>120.1673</v>
      </c>
      <c r="CM32" s="19">
        <v>6.5327000000000002</v>
      </c>
      <c r="CN32" s="19">
        <v>7.3</v>
      </c>
      <c r="CO32" s="19">
        <v>5.1333399999999996</v>
      </c>
      <c r="CP32" s="19">
        <v>5.1333399999999996</v>
      </c>
      <c r="CQ32" s="19">
        <v>2.1666599999999998</v>
      </c>
      <c r="CR32" s="19">
        <v>3.2</v>
      </c>
      <c r="CS32" s="19">
        <v>2.8177599999999998</v>
      </c>
      <c r="CT32" s="19">
        <v>2.8177599999999998</v>
      </c>
      <c r="CU32" s="19">
        <v>0.38224000000000002</v>
      </c>
      <c r="CV32" s="19">
        <v>0</v>
      </c>
      <c r="CW32" s="19"/>
      <c r="CX32" s="19"/>
      <c r="CY32" s="19">
        <v>0</v>
      </c>
      <c r="CZ32" s="19">
        <v>6.6</v>
      </c>
      <c r="DA32" s="19">
        <v>6.6854100000000001</v>
      </c>
      <c r="DB32" s="19">
        <v>6.6854100000000001</v>
      </c>
      <c r="DC32" s="19">
        <v>-8.541E-2</v>
      </c>
      <c r="DD32" s="19">
        <v>12.4</v>
      </c>
      <c r="DE32" s="19">
        <v>14.919420000000001</v>
      </c>
      <c r="DF32" s="19">
        <v>11.2387</v>
      </c>
      <c r="DG32" s="19">
        <v>1.1613</v>
      </c>
      <c r="DH32" s="19">
        <v>85.3</v>
      </c>
      <c r="DI32" s="19">
        <v>81.708889999999997</v>
      </c>
      <c r="DJ32" s="19">
        <v>40.012300000000003</v>
      </c>
      <c r="DK32" s="19">
        <v>45.287700000000001</v>
      </c>
      <c r="DL32" s="19"/>
      <c r="DM32" s="19"/>
      <c r="DN32" s="19"/>
      <c r="DO32" s="19">
        <v>0</v>
      </c>
      <c r="DP32" s="19"/>
      <c r="DQ32" s="19"/>
      <c r="DR32" s="19"/>
      <c r="DS32" s="19">
        <v>0</v>
      </c>
      <c r="DT32" s="19"/>
      <c r="DU32" s="19"/>
      <c r="DV32" s="19"/>
      <c r="DW32" s="19">
        <v>0</v>
      </c>
      <c r="DX32" s="19"/>
      <c r="DY32" s="19"/>
      <c r="DZ32" s="19"/>
      <c r="EA32" s="19">
        <v>0</v>
      </c>
      <c r="EB32" s="19">
        <v>80.099999999999994</v>
      </c>
      <c r="EC32" s="19">
        <v>63.866030000000002</v>
      </c>
      <c r="ED32" s="19">
        <v>70.617620000000002</v>
      </c>
      <c r="EE32" s="19">
        <v>9.4823799999999991</v>
      </c>
      <c r="EF32" s="19">
        <v>106.7</v>
      </c>
      <c r="EG32" s="19">
        <v>39.290599999999998</v>
      </c>
      <c r="EH32" s="19">
        <v>110.26321</v>
      </c>
      <c r="EI32" s="19">
        <v>-3.5632100000000002</v>
      </c>
      <c r="EJ32" s="19"/>
      <c r="EK32" s="19"/>
      <c r="EL32" s="19"/>
      <c r="EM32" s="19">
        <v>0</v>
      </c>
      <c r="EN32" s="19"/>
      <c r="EO32" s="19"/>
      <c r="EP32" s="19"/>
      <c r="EQ32" s="19">
        <v>0</v>
      </c>
      <c r="ER32" s="19"/>
      <c r="ES32" s="19"/>
      <c r="ET32" s="19"/>
      <c r="EU32" s="19">
        <v>0</v>
      </c>
      <c r="EV32" s="19">
        <v>6.5</v>
      </c>
      <c r="EW32" s="19">
        <v>6.39</v>
      </c>
      <c r="EX32" s="19">
        <v>6.39</v>
      </c>
      <c r="EY32" s="19">
        <v>0.11</v>
      </c>
      <c r="EZ32" s="19">
        <v>148</v>
      </c>
      <c r="FA32" s="19"/>
      <c r="FB32" s="19"/>
      <c r="FC32" s="19">
        <v>148</v>
      </c>
      <c r="FD32" s="19">
        <v>38.5</v>
      </c>
      <c r="FE32" s="19">
        <v>30.017749999999999</v>
      </c>
      <c r="FF32" s="19">
        <v>30.676880000000001</v>
      </c>
      <c r="FG32" s="19">
        <v>7.8231200000000003</v>
      </c>
      <c r="FH32" s="19">
        <v>49.6</v>
      </c>
      <c r="FI32" s="19">
        <v>45.000010000000003</v>
      </c>
      <c r="FJ32" s="19">
        <v>45</v>
      </c>
      <c r="FK32" s="19">
        <v>4.5999999999999996</v>
      </c>
      <c r="FL32" s="19">
        <v>0</v>
      </c>
      <c r="FM32" s="19">
        <v>19.012810000000002</v>
      </c>
      <c r="FN32" s="19">
        <v>16.959009999999999</v>
      </c>
      <c r="FO32" s="19">
        <v>-16.959009999999999</v>
      </c>
      <c r="FP32" s="19">
        <v>18.5</v>
      </c>
      <c r="FQ32" s="19">
        <v>18.088999999999999</v>
      </c>
      <c r="FR32" s="19">
        <v>17.91338</v>
      </c>
      <c r="FS32" s="19">
        <v>0.58662000000000003</v>
      </c>
      <c r="FT32" s="19">
        <v>11.4</v>
      </c>
      <c r="FU32" s="19">
        <v>12</v>
      </c>
      <c r="FV32" s="19">
        <v>10.67961</v>
      </c>
      <c r="FW32" s="19">
        <v>0.72038999999999997</v>
      </c>
      <c r="FX32" s="19">
        <v>65.3</v>
      </c>
      <c r="FY32" s="19">
        <v>65.663929999999993</v>
      </c>
      <c r="FZ32" s="19">
        <v>65.663929999999993</v>
      </c>
      <c r="GA32" s="19">
        <v>-0.36392999999999998</v>
      </c>
      <c r="GB32" s="19">
        <v>180</v>
      </c>
      <c r="GC32" s="19">
        <v>184.91498000000001</v>
      </c>
      <c r="GD32" s="19">
        <v>184.91498000000001</v>
      </c>
      <c r="GE32" s="19">
        <v>-4.9149799999999999</v>
      </c>
      <c r="GF32" s="19">
        <v>180</v>
      </c>
      <c r="GG32" s="19">
        <v>184.91498000000001</v>
      </c>
      <c r="GH32" s="19">
        <v>184.91498000000001</v>
      </c>
      <c r="GI32" s="19">
        <v>-4.9149799999999999</v>
      </c>
      <c r="GJ32" s="19">
        <v>179.2</v>
      </c>
      <c r="GK32" s="19">
        <v>185.47028</v>
      </c>
      <c r="GL32" s="19">
        <v>185.47028</v>
      </c>
      <c r="GM32" s="19">
        <v>-6.2702799999999996</v>
      </c>
      <c r="GN32" s="19">
        <v>81.400000000000006</v>
      </c>
      <c r="GO32" s="19">
        <v>53.886319999999998</v>
      </c>
      <c r="GP32" s="19">
        <v>88.410179999999997</v>
      </c>
      <c r="GQ32" s="19">
        <v>-7.0101800000000001</v>
      </c>
      <c r="GR32" s="19">
        <v>0</v>
      </c>
      <c r="GS32" s="19"/>
      <c r="GT32" s="19"/>
      <c r="GU32" s="19">
        <v>0</v>
      </c>
      <c r="GV32" s="19">
        <v>6</v>
      </c>
      <c r="GW32" s="19">
        <v>6.0884900000000002</v>
      </c>
      <c r="GX32" s="19">
        <v>6.8964100000000004</v>
      </c>
      <c r="GY32" s="19">
        <v>-0.89641000000000004</v>
      </c>
      <c r="GZ32" s="19">
        <v>17.8</v>
      </c>
      <c r="HA32" s="19">
        <v>12.000120000000001</v>
      </c>
      <c r="HB32" s="19">
        <v>12</v>
      </c>
      <c r="HC32" s="19">
        <v>5.8</v>
      </c>
      <c r="HD32" s="19">
        <v>32</v>
      </c>
      <c r="HE32" s="19">
        <v>30.81456</v>
      </c>
      <c r="HF32" s="19">
        <v>30.81456</v>
      </c>
      <c r="HG32" s="19">
        <v>1.18544</v>
      </c>
      <c r="HH32" s="19">
        <v>2</v>
      </c>
      <c r="HI32" s="19">
        <v>1.97359</v>
      </c>
      <c r="HJ32" s="19">
        <v>1.97359</v>
      </c>
      <c r="HK32" s="19">
        <v>2.6409999999999999E-2</v>
      </c>
      <c r="HL32" s="19">
        <v>12.9</v>
      </c>
      <c r="HM32" s="19">
        <v>13.13129</v>
      </c>
      <c r="HN32" s="19">
        <v>13.13129</v>
      </c>
      <c r="HO32" s="19">
        <v>-0.23129</v>
      </c>
      <c r="HP32" s="19">
        <v>84.1</v>
      </c>
      <c r="HQ32" s="19">
        <v>85</v>
      </c>
      <c r="HR32" s="19">
        <v>61.165050000000001</v>
      </c>
      <c r="HS32" s="19">
        <v>22.934950000000001</v>
      </c>
      <c r="HT32" s="19"/>
      <c r="HU32" s="19"/>
      <c r="HV32" s="19"/>
      <c r="HW32" s="19">
        <v>0</v>
      </c>
      <c r="HX32" s="19"/>
      <c r="HY32" s="19"/>
      <c r="HZ32" s="19"/>
      <c r="IA32" s="19">
        <v>0</v>
      </c>
      <c r="IB32" s="19">
        <v>61.7</v>
      </c>
      <c r="IC32" s="19"/>
      <c r="ID32" s="19">
        <v>62.78978</v>
      </c>
      <c r="IE32" s="19">
        <v>-1.08978</v>
      </c>
      <c r="IF32" s="19"/>
      <c r="IG32" s="19"/>
      <c r="IH32" s="19"/>
      <c r="II32" s="19">
        <v>0</v>
      </c>
      <c r="IJ32" s="19"/>
      <c r="IK32" s="19"/>
      <c r="IL32" s="19"/>
      <c r="IM32" s="19">
        <v>0</v>
      </c>
      <c r="IN32" s="19">
        <v>44.5</v>
      </c>
      <c r="IO32" s="19">
        <v>48.181440000000002</v>
      </c>
      <c r="IP32" s="19">
        <v>48.181449999999998</v>
      </c>
      <c r="IQ32" s="19">
        <v>-3.6814499999999999</v>
      </c>
      <c r="IR32" s="19"/>
      <c r="IS32" s="19"/>
      <c r="IT32" s="19"/>
      <c r="IU32" s="19">
        <v>0</v>
      </c>
      <c r="IV32" s="19"/>
      <c r="IW32" s="19"/>
      <c r="IX32" s="19"/>
      <c r="IY32" s="19">
        <v>0</v>
      </c>
      <c r="IZ32" s="19"/>
      <c r="JA32" s="19"/>
      <c r="JB32" s="19"/>
      <c r="JC32" s="19">
        <v>0</v>
      </c>
      <c r="JD32" s="19">
        <v>65.2</v>
      </c>
      <c r="JE32" s="19">
        <v>29.04364</v>
      </c>
      <c r="JF32" s="19">
        <v>72.899209999999997</v>
      </c>
      <c r="JG32" s="19">
        <v>-7.6992099999999999</v>
      </c>
      <c r="JH32" s="19">
        <v>163.1</v>
      </c>
      <c r="JI32" s="19">
        <v>185.03034</v>
      </c>
      <c r="JJ32" s="19">
        <v>185.03034</v>
      </c>
      <c r="JK32" s="19">
        <v>-21.930340000000001</v>
      </c>
      <c r="JL32" s="19">
        <v>162.9</v>
      </c>
      <c r="JM32" s="19">
        <v>185.03034</v>
      </c>
      <c r="JN32" s="19">
        <v>185.03034</v>
      </c>
      <c r="JO32" s="19">
        <v>-22.13034</v>
      </c>
      <c r="JP32" s="19">
        <v>162.80000000000001</v>
      </c>
      <c r="JQ32" s="19">
        <v>185.03034</v>
      </c>
      <c r="JR32" s="19">
        <v>185.03034</v>
      </c>
      <c r="JS32" s="19">
        <v>-22.230340000000002</v>
      </c>
      <c r="JT32" s="19">
        <v>248.2</v>
      </c>
      <c r="JU32" s="19">
        <v>278.37896999999998</v>
      </c>
      <c r="JV32" s="19">
        <v>278.37898000000001</v>
      </c>
      <c r="JW32" s="19">
        <v>-30.178979999999999</v>
      </c>
      <c r="JX32" s="19"/>
      <c r="JY32" s="19"/>
      <c r="JZ32" s="19"/>
      <c r="KA32" s="19">
        <v>0</v>
      </c>
      <c r="KB32" s="19"/>
      <c r="KC32" s="19"/>
      <c r="KD32" s="19"/>
      <c r="KE32" s="19">
        <v>0</v>
      </c>
      <c r="KF32" s="19">
        <v>0</v>
      </c>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0.4</v>
      </c>
      <c r="LE32" s="19">
        <v>0.63188999999999995</v>
      </c>
      <c r="LF32" s="19">
        <v>0.63188999999999995</v>
      </c>
      <c r="LG32" s="19">
        <v>-0.23189000000000001</v>
      </c>
      <c r="LH32" s="19">
        <v>163.6</v>
      </c>
      <c r="LI32" s="19">
        <v>154.57635999999999</v>
      </c>
      <c r="LJ32" s="19">
        <v>107.43772</v>
      </c>
      <c r="LK32" s="19">
        <v>56.162280000000003</v>
      </c>
      <c r="LL32" s="19">
        <v>99.8</v>
      </c>
      <c r="LM32" s="19">
        <v>89.098339999999993</v>
      </c>
      <c r="LN32" s="19">
        <v>92.444500000000005</v>
      </c>
      <c r="LO32" s="19">
        <v>7.3555000000000001</v>
      </c>
      <c r="LP32" s="19">
        <v>65.900000000000006</v>
      </c>
      <c r="LQ32" s="19">
        <v>67.133979999999994</v>
      </c>
      <c r="LR32" s="19">
        <v>67.133979999999994</v>
      </c>
      <c r="LS32" s="19">
        <v>-1.2339800000000001</v>
      </c>
      <c r="LT32" s="19">
        <v>69.7</v>
      </c>
      <c r="LU32" s="19">
        <v>71.052329999999998</v>
      </c>
      <c r="LV32" s="19">
        <v>72.37388</v>
      </c>
      <c r="LW32" s="19">
        <v>-2.67388</v>
      </c>
      <c r="LX32" s="19">
        <v>14.9</v>
      </c>
      <c r="LY32" s="19">
        <v>29.404540000000001</v>
      </c>
      <c r="LZ32" s="19">
        <v>29.951460000000001</v>
      </c>
      <c r="MA32" s="19">
        <v>-15.051460000000001</v>
      </c>
      <c r="MB32" s="19"/>
      <c r="MC32" s="19"/>
      <c r="MD32" s="19"/>
      <c r="ME32" s="19">
        <v>0</v>
      </c>
      <c r="MF32" s="19"/>
      <c r="MG32" s="19"/>
      <c r="MH32" s="19"/>
      <c r="MI32" s="19">
        <v>0</v>
      </c>
      <c r="MJ32" s="19"/>
      <c r="MK32" s="19"/>
      <c r="ML32" s="19"/>
      <c r="MM32" s="19">
        <v>0</v>
      </c>
      <c r="MN32" s="19">
        <v>116.2</v>
      </c>
      <c r="MO32" s="19">
        <v>119.88</v>
      </c>
      <c r="MP32" s="19">
        <v>151.08886999999999</v>
      </c>
      <c r="MQ32" s="19">
        <v>-34.888869999999997</v>
      </c>
      <c r="MR32" s="19">
        <v>0</v>
      </c>
      <c r="MS32" s="19"/>
      <c r="MT32" s="19">
        <v>151.08886999999999</v>
      </c>
      <c r="MU32" s="19">
        <v>-151.08886999999999</v>
      </c>
      <c r="MV32" s="19">
        <v>57.7</v>
      </c>
      <c r="MW32" s="19">
        <v>60.12</v>
      </c>
      <c r="MX32" s="19">
        <v>151.54258999999999</v>
      </c>
      <c r="MY32" s="19">
        <v>-93.842590000000001</v>
      </c>
      <c r="MZ32" s="19">
        <v>102.8</v>
      </c>
      <c r="NA32" s="19"/>
      <c r="NB32" s="19"/>
      <c r="NC32" s="19">
        <v>102.8</v>
      </c>
      <c r="ND32" s="19"/>
      <c r="NE32" s="19"/>
      <c r="NF32" s="19"/>
      <c r="NG32" s="19">
        <v>0</v>
      </c>
      <c r="NH32" s="19"/>
      <c r="NI32" s="19"/>
      <c r="NJ32" s="19"/>
      <c r="NK32" s="19">
        <v>0</v>
      </c>
      <c r="NL32" s="19"/>
      <c r="NM32" s="19"/>
      <c r="NN32" s="19"/>
      <c r="NO32" s="19">
        <v>0</v>
      </c>
      <c r="NP32" s="19"/>
      <c r="NQ32" s="19"/>
      <c r="NR32" s="19"/>
      <c r="NS32" s="19">
        <v>0</v>
      </c>
      <c r="NT32" s="19">
        <v>137.1</v>
      </c>
      <c r="NU32" s="19">
        <v>144.87217000000001</v>
      </c>
      <c r="NV32" s="19">
        <v>213.11998</v>
      </c>
      <c r="NW32" s="19">
        <v>-76.019980000000004</v>
      </c>
      <c r="NX32" s="19">
        <v>77</v>
      </c>
      <c r="NY32" s="19">
        <v>72.65361</v>
      </c>
      <c r="NZ32" s="19">
        <v>106.87999000000001</v>
      </c>
      <c r="OA32" s="19">
        <v>-29.879989999999999</v>
      </c>
      <c r="OB32" s="19">
        <v>1.3</v>
      </c>
      <c r="OC32" s="19"/>
      <c r="OD32" s="19">
        <v>1.2450000000000001</v>
      </c>
      <c r="OE32" s="19">
        <v>5.5E-2</v>
      </c>
      <c r="OF32" s="19">
        <v>88.5</v>
      </c>
      <c r="OG32" s="19">
        <v>71.917990000000003</v>
      </c>
      <c r="OH32" s="19">
        <v>90.98</v>
      </c>
      <c r="OI32" s="19">
        <v>-2.48</v>
      </c>
      <c r="OJ32" s="19">
        <v>78.3</v>
      </c>
      <c r="OK32" s="19"/>
      <c r="OL32" s="19">
        <v>76.921999999999997</v>
      </c>
      <c r="OM32" s="19">
        <v>1.3779999999999999</v>
      </c>
      <c r="ON32" s="19">
        <v>17.2</v>
      </c>
      <c r="OO32" s="19">
        <v>16.474</v>
      </c>
      <c r="OP32" s="19">
        <v>16.474</v>
      </c>
      <c r="OQ32" s="19">
        <v>0.72599999999999998</v>
      </c>
      <c r="OR32" s="19">
        <v>0.4</v>
      </c>
      <c r="OS32" s="19"/>
      <c r="OT32" s="19">
        <v>0.4</v>
      </c>
      <c r="OU32" s="19">
        <v>0</v>
      </c>
      <c r="OV32" s="19">
        <v>5.4</v>
      </c>
      <c r="OW32" s="19">
        <v>4.9000000000000004</v>
      </c>
      <c r="OX32" s="19">
        <v>4.9000000000000004</v>
      </c>
      <c r="OY32" s="19">
        <v>0.5</v>
      </c>
      <c r="OZ32" s="19">
        <v>0</v>
      </c>
      <c r="PA32" s="19"/>
      <c r="PB32" s="19"/>
      <c r="PC32" s="19">
        <v>0</v>
      </c>
      <c r="PD32" s="19">
        <v>10</v>
      </c>
      <c r="PE32" s="19">
        <v>9.0000099999999996</v>
      </c>
      <c r="PF32" s="19">
        <v>9</v>
      </c>
      <c r="PG32" s="19">
        <v>1</v>
      </c>
      <c r="PH32" s="19">
        <v>2.6</v>
      </c>
      <c r="PI32" s="19">
        <v>1.46001</v>
      </c>
      <c r="PJ32" s="19">
        <v>1.46</v>
      </c>
      <c r="PK32" s="19">
        <v>1.1399999999999999</v>
      </c>
      <c r="PL32" s="19">
        <v>0.4</v>
      </c>
      <c r="PM32" s="19">
        <v>0.7</v>
      </c>
      <c r="PN32" s="19">
        <v>0.7</v>
      </c>
      <c r="PO32" s="19">
        <v>-0.3</v>
      </c>
      <c r="PP32" s="19">
        <v>1.8</v>
      </c>
      <c r="PQ32" s="19">
        <v>1.82</v>
      </c>
      <c r="PR32" s="19">
        <v>1.82</v>
      </c>
      <c r="PS32" s="19">
        <v>-0.02</v>
      </c>
      <c r="PT32" s="19">
        <v>4.8</v>
      </c>
      <c r="PU32" s="19">
        <v>4.4000000000000004</v>
      </c>
      <c r="PV32" s="19">
        <v>4.4000000000000004</v>
      </c>
      <c r="PW32" s="19">
        <v>0.4</v>
      </c>
      <c r="PX32" s="19">
        <v>20.100000000000001</v>
      </c>
      <c r="PY32" s="19">
        <v>16</v>
      </c>
      <c r="PZ32" s="19">
        <v>14.077669999999999</v>
      </c>
      <c r="QA32" s="19">
        <v>6.0223300000000002</v>
      </c>
      <c r="QB32" s="19">
        <v>4.7</v>
      </c>
      <c r="QC32" s="19">
        <v>3.8</v>
      </c>
      <c r="QD32" s="19">
        <v>3.8</v>
      </c>
      <c r="QE32" s="19">
        <v>0.9</v>
      </c>
      <c r="QF32" s="19">
        <v>3.2</v>
      </c>
      <c r="QG32" s="19">
        <v>3.1</v>
      </c>
      <c r="QH32" s="19">
        <v>3.1</v>
      </c>
      <c r="QI32" s="19">
        <v>0.1</v>
      </c>
      <c r="QJ32" s="19">
        <v>3.1</v>
      </c>
      <c r="QK32" s="19">
        <v>3.4</v>
      </c>
      <c r="QL32" s="19">
        <v>3.4</v>
      </c>
      <c r="QM32" s="19">
        <v>-0.3</v>
      </c>
      <c r="QN32" s="19">
        <v>18.5</v>
      </c>
      <c r="QO32" s="19">
        <v>16.990290000000002</v>
      </c>
      <c r="QP32" s="19">
        <v>16.990290000000002</v>
      </c>
      <c r="QQ32" s="19">
        <v>1.5097100000000001</v>
      </c>
      <c r="QR32" s="19">
        <v>14.5</v>
      </c>
      <c r="QS32" s="19"/>
      <c r="QT32" s="19">
        <v>13.957000000000001</v>
      </c>
      <c r="QU32" s="19">
        <v>0.54300000000000004</v>
      </c>
      <c r="QV32" s="19">
        <v>17.2</v>
      </c>
      <c r="QW32" s="19"/>
      <c r="QX32" s="19">
        <v>17.477</v>
      </c>
      <c r="QY32" s="19">
        <v>-0.27700000000000002</v>
      </c>
      <c r="QZ32" s="19">
        <v>0</v>
      </c>
      <c r="RA32" s="19"/>
      <c r="RB32" s="19">
        <v>14.945</v>
      </c>
      <c r="RC32" s="19">
        <v>-14.945</v>
      </c>
      <c r="RD32" s="19">
        <v>0</v>
      </c>
      <c r="RE32" s="19"/>
      <c r="RF32" s="19">
        <v>49.741</v>
      </c>
      <c r="RG32" s="19">
        <v>-49.741</v>
      </c>
      <c r="RH32" s="19">
        <v>4.4000000000000004</v>
      </c>
      <c r="RI32" s="19">
        <v>4.2</v>
      </c>
      <c r="RJ32" s="19">
        <v>4.2</v>
      </c>
      <c r="RK32" s="19">
        <v>0.2</v>
      </c>
      <c r="RL32" s="19">
        <v>1.2</v>
      </c>
      <c r="RM32" s="19">
        <v>1.2</v>
      </c>
      <c r="RN32" s="19">
        <v>1.2</v>
      </c>
      <c r="RO32" s="19">
        <v>0</v>
      </c>
      <c r="RP32" s="19">
        <v>1.1000000000000001</v>
      </c>
      <c r="RQ32" s="19">
        <v>1.2</v>
      </c>
      <c r="RR32" s="19">
        <v>1.2</v>
      </c>
      <c r="RS32" s="19">
        <v>-0.1</v>
      </c>
      <c r="RT32" s="19">
        <v>1.4</v>
      </c>
      <c r="RU32" s="19">
        <v>1.4</v>
      </c>
      <c r="RV32" s="19">
        <v>1.4</v>
      </c>
      <c r="RW32" s="19">
        <v>0</v>
      </c>
      <c r="RX32" s="19">
        <v>17.899999999999999</v>
      </c>
      <c r="RY32" s="19"/>
      <c r="RZ32" s="19">
        <v>18.045999999999999</v>
      </c>
      <c r="SA32" s="19">
        <v>-0.14599999999999999</v>
      </c>
      <c r="SB32" s="19">
        <v>2.4</v>
      </c>
      <c r="SC32" s="19">
        <v>2.4510000000000001</v>
      </c>
      <c r="SD32" s="19">
        <v>2.4510000000000001</v>
      </c>
      <c r="SE32" s="19">
        <v>-5.0999999999999997E-2</v>
      </c>
      <c r="SF32" s="19">
        <v>15.2</v>
      </c>
      <c r="SG32" s="19"/>
      <c r="SH32" s="19">
        <v>14.523770000000001</v>
      </c>
      <c r="SI32" s="19">
        <v>0.67623</v>
      </c>
      <c r="SJ32" s="19">
        <v>1</v>
      </c>
      <c r="SK32" s="19">
        <v>1.04</v>
      </c>
      <c r="SL32" s="19">
        <v>1.04</v>
      </c>
      <c r="SM32" s="19">
        <v>-0.04</v>
      </c>
      <c r="SN32" s="19"/>
      <c r="SO32" s="19">
        <v>0.4</v>
      </c>
      <c r="SP32" s="19">
        <v>0.4</v>
      </c>
      <c r="SQ32" s="19">
        <v>-0.4</v>
      </c>
      <c r="SR32" s="19">
        <v>6.5</v>
      </c>
      <c r="SS32" s="19">
        <v>3.9</v>
      </c>
      <c r="ST32" s="19">
        <v>3.9</v>
      </c>
      <c r="SU32" s="19">
        <v>2.6</v>
      </c>
      <c r="SV32" s="19">
        <v>2.2999999999999998</v>
      </c>
      <c r="SW32" s="19">
        <v>3</v>
      </c>
      <c r="SX32" s="19">
        <v>3</v>
      </c>
      <c r="SY32" s="19">
        <v>-0.7</v>
      </c>
      <c r="SZ32" s="19">
        <v>4.9000000000000004</v>
      </c>
      <c r="TA32" s="19">
        <v>3.5</v>
      </c>
      <c r="TB32" s="19">
        <v>3.5</v>
      </c>
      <c r="TC32" s="19">
        <v>1.4</v>
      </c>
      <c r="TD32" s="19">
        <v>8.3000000000000007</v>
      </c>
      <c r="TE32" s="19">
        <v>5</v>
      </c>
      <c r="TF32" s="19">
        <v>5</v>
      </c>
      <c r="TG32" s="19">
        <v>3.3</v>
      </c>
      <c r="TH32" s="19">
        <v>10</v>
      </c>
      <c r="TI32" s="19">
        <v>10</v>
      </c>
      <c r="TJ32" s="19">
        <v>10</v>
      </c>
      <c r="TK32" s="19">
        <v>0</v>
      </c>
      <c r="TL32" s="19">
        <v>27.9</v>
      </c>
      <c r="TM32" s="19">
        <v>21.991</v>
      </c>
      <c r="TN32" s="19">
        <v>21.991</v>
      </c>
      <c r="TO32" s="19">
        <v>5.9089999999999998</v>
      </c>
      <c r="TP32" s="19">
        <v>69.099999999999994</v>
      </c>
      <c r="TQ32" s="19">
        <v>72.144000000000005</v>
      </c>
      <c r="TR32" s="19">
        <v>72.144000000000005</v>
      </c>
      <c r="TS32" s="19">
        <v>-3.044</v>
      </c>
      <c r="TT32" s="19">
        <v>33.6</v>
      </c>
      <c r="TU32" s="19"/>
      <c r="TV32" s="19">
        <v>34.223999999999997</v>
      </c>
      <c r="TW32" s="19">
        <v>-0.624</v>
      </c>
      <c r="TX32" s="19">
        <v>56.8</v>
      </c>
      <c r="TY32" s="19">
        <v>86.686670000000007</v>
      </c>
      <c r="TZ32" s="19">
        <v>49.543999999999997</v>
      </c>
      <c r="UA32" s="19">
        <v>7.2560000000000002</v>
      </c>
      <c r="UB32" s="19">
        <v>81.3</v>
      </c>
      <c r="UC32" s="19">
        <v>100.13661999999999</v>
      </c>
      <c r="UD32" s="19">
        <v>65.328000000000003</v>
      </c>
      <c r="UE32" s="19">
        <v>15.972</v>
      </c>
      <c r="UF32" s="19">
        <v>14.6</v>
      </c>
      <c r="UG32" s="19">
        <v>6.8719999999999999</v>
      </c>
      <c r="UH32" s="19">
        <v>6.8719999999999999</v>
      </c>
      <c r="UI32" s="19">
        <v>7.7279999999999998</v>
      </c>
      <c r="UJ32" s="19">
        <v>10.9</v>
      </c>
      <c r="UK32" s="19">
        <v>5.2130000000000001</v>
      </c>
      <c r="UL32" s="19">
        <v>5.2130000000000001</v>
      </c>
      <c r="UM32" s="19">
        <v>5.6870000000000003</v>
      </c>
      <c r="UN32" s="19">
        <v>9</v>
      </c>
      <c r="UO32" s="19">
        <v>11</v>
      </c>
      <c r="UP32" s="19">
        <v>4</v>
      </c>
      <c r="UQ32" s="19">
        <v>5</v>
      </c>
      <c r="UR32" s="19">
        <v>2.7</v>
      </c>
      <c r="US32" s="19">
        <v>3</v>
      </c>
      <c r="UT32" s="19">
        <v>2</v>
      </c>
      <c r="UU32" s="19">
        <v>0.7</v>
      </c>
      <c r="UV32" s="19">
        <v>5.0999999999999996</v>
      </c>
      <c r="UW32" s="19">
        <v>7.5</v>
      </c>
      <c r="UX32" s="19">
        <v>7.5</v>
      </c>
      <c r="UY32" s="19">
        <v>-2.4</v>
      </c>
      <c r="UZ32" s="19">
        <v>5</v>
      </c>
      <c r="VA32" s="19">
        <v>9</v>
      </c>
      <c r="VB32" s="19">
        <v>8</v>
      </c>
      <c r="VC32" s="19">
        <v>-3</v>
      </c>
      <c r="VD32" s="19">
        <v>6</v>
      </c>
      <c r="VE32" s="19">
        <v>10</v>
      </c>
      <c r="VF32" s="19">
        <v>10</v>
      </c>
      <c r="VG32" s="19">
        <v>-4</v>
      </c>
      <c r="VH32" s="19">
        <v>6.2</v>
      </c>
      <c r="VI32" s="19">
        <v>10</v>
      </c>
      <c r="VJ32" s="19">
        <v>10</v>
      </c>
      <c r="VK32" s="19">
        <v>-3.8</v>
      </c>
      <c r="VL32" s="19">
        <v>15.4</v>
      </c>
      <c r="VM32" s="19">
        <v>15.143000000000001</v>
      </c>
      <c r="VN32" s="19">
        <v>15.143000000000001</v>
      </c>
      <c r="VO32" s="19">
        <v>0.25700000000000001</v>
      </c>
      <c r="VP32" s="19">
        <v>249.2</v>
      </c>
      <c r="VQ32" s="19"/>
      <c r="VR32" s="19">
        <v>250</v>
      </c>
      <c r="VS32" s="19">
        <v>-0.8</v>
      </c>
      <c r="VT32" s="19">
        <v>18.3</v>
      </c>
      <c r="VU32" s="19"/>
      <c r="VV32" s="19">
        <v>15.742000000000001</v>
      </c>
      <c r="VW32" s="19">
        <v>2.5579999999999998</v>
      </c>
      <c r="VX32" s="19">
        <v>135.6</v>
      </c>
      <c r="VY32" s="19"/>
      <c r="VZ32" s="19">
        <v>136.417</v>
      </c>
      <c r="WA32" s="19">
        <v>-0.81699999999999995</v>
      </c>
      <c r="WB32" s="19">
        <v>0.4</v>
      </c>
      <c r="WC32" s="19">
        <v>0.6</v>
      </c>
      <c r="WD32" s="19">
        <v>0.6</v>
      </c>
      <c r="WE32" s="19">
        <v>-0.2</v>
      </c>
      <c r="WF32" s="19">
        <v>0</v>
      </c>
      <c r="WG32" s="19"/>
      <c r="WH32" s="19">
        <v>10</v>
      </c>
      <c r="WI32" s="19">
        <v>-10</v>
      </c>
      <c r="WJ32" s="19">
        <v>5.9</v>
      </c>
      <c r="WK32" s="19"/>
      <c r="WL32" s="19">
        <v>19</v>
      </c>
      <c r="WM32" s="19">
        <v>-13.1</v>
      </c>
      <c r="WN32" s="19">
        <v>99.8</v>
      </c>
      <c r="WO32" s="19"/>
      <c r="WP32" s="19">
        <v>101.455</v>
      </c>
      <c r="WQ32" s="19">
        <v>-1.655</v>
      </c>
      <c r="WR32" s="19">
        <v>18.399999999999999</v>
      </c>
      <c r="WS32" s="19"/>
      <c r="WT32" s="19">
        <v>18.393000000000001</v>
      </c>
      <c r="WU32" s="19">
        <v>7.0000000000000001E-3</v>
      </c>
      <c r="WV32" s="19">
        <v>7.5</v>
      </c>
      <c r="WW32" s="19">
        <v>7.6</v>
      </c>
      <c r="WX32" s="19">
        <v>7.6</v>
      </c>
      <c r="WY32" s="19">
        <v>-0.1</v>
      </c>
      <c r="WZ32" s="19">
        <v>19.100000000000001</v>
      </c>
      <c r="XA32" s="19">
        <v>18.4466</v>
      </c>
      <c r="XB32" s="19">
        <v>18.4466</v>
      </c>
      <c r="XC32" s="19">
        <v>0.65339999999999998</v>
      </c>
      <c r="XD32" s="19">
        <v>9.6999999999999993</v>
      </c>
      <c r="XE32" s="19">
        <v>10.8</v>
      </c>
      <c r="XF32" s="19">
        <v>10.8</v>
      </c>
      <c r="XG32" s="19">
        <v>-1.1000000000000001</v>
      </c>
      <c r="XH32" s="19">
        <v>32.1</v>
      </c>
      <c r="XI32" s="19">
        <v>29</v>
      </c>
      <c r="XJ32" s="19">
        <v>31.5</v>
      </c>
      <c r="XK32" s="19">
        <v>0.6</v>
      </c>
      <c r="XL32" s="19">
        <v>28.9</v>
      </c>
      <c r="XM32" s="19">
        <v>29</v>
      </c>
      <c r="XN32" s="19">
        <v>31.5</v>
      </c>
      <c r="XO32" s="19">
        <v>-2.6</v>
      </c>
      <c r="XP32" s="19">
        <v>14</v>
      </c>
      <c r="XQ32" s="19">
        <v>14</v>
      </c>
      <c r="XR32" s="19">
        <v>14</v>
      </c>
      <c r="XS32" s="19">
        <v>0</v>
      </c>
      <c r="XT32" s="19">
        <v>4.2</v>
      </c>
      <c r="XU32" s="19">
        <v>19.263000000000002</v>
      </c>
      <c r="XV32" s="19">
        <v>19.263000000000002</v>
      </c>
      <c r="XW32" s="19">
        <v>-15.063000000000001</v>
      </c>
      <c r="XX32" s="19">
        <v>7.6</v>
      </c>
      <c r="XY32" s="19">
        <v>7.8</v>
      </c>
      <c r="XZ32" s="19">
        <v>7.8</v>
      </c>
      <c r="YA32" s="19">
        <v>-0.2</v>
      </c>
      <c r="YB32" s="19">
        <v>10.99</v>
      </c>
      <c r="YC32" s="19">
        <v>7.4</v>
      </c>
      <c r="YD32" s="19">
        <v>7.4</v>
      </c>
      <c r="YE32" s="19">
        <v>3.59</v>
      </c>
    </row>
    <row r="33" spans="1:655" ht="24" customHeight="1" x14ac:dyDescent="0.25">
      <c r="A33" s="1"/>
      <c r="B33" s="13" t="s">
        <v>101</v>
      </c>
      <c r="C33" s="13" t="s">
        <v>895</v>
      </c>
      <c r="D33" s="14">
        <v>99.5</v>
      </c>
      <c r="E33" s="14">
        <v>101.60194</v>
      </c>
      <c r="F33" s="14">
        <v>101.60194</v>
      </c>
      <c r="G33" s="14">
        <v>-2.1019399999999999</v>
      </c>
      <c r="H33" s="14">
        <v>638.6</v>
      </c>
      <c r="I33" s="14">
        <v>635.88252999999997</v>
      </c>
      <c r="J33" s="14">
        <v>643.52629999999999</v>
      </c>
      <c r="K33" s="14">
        <v>-4.9263000000000003</v>
      </c>
      <c r="L33" s="14">
        <v>145.4</v>
      </c>
      <c r="M33" s="14">
        <v>206.86389</v>
      </c>
      <c r="N33" s="14">
        <v>209.35054</v>
      </c>
      <c r="O33" s="14">
        <v>-63.950539999999997</v>
      </c>
      <c r="P33" s="14"/>
      <c r="Q33" s="14"/>
      <c r="R33" s="14"/>
      <c r="S33" s="14">
        <v>0</v>
      </c>
      <c r="T33" s="14"/>
      <c r="U33" s="14"/>
      <c r="V33" s="14"/>
      <c r="W33" s="14">
        <v>0</v>
      </c>
      <c r="X33" s="14">
        <v>30.6</v>
      </c>
      <c r="Y33" s="14">
        <v>12.09113</v>
      </c>
      <c r="Z33" s="14">
        <v>12.09104</v>
      </c>
      <c r="AA33" s="14">
        <v>18.508959999999998</v>
      </c>
      <c r="AB33" s="14">
        <v>92.1</v>
      </c>
      <c r="AC33" s="14">
        <v>89.993539999999996</v>
      </c>
      <c r="AD33" s="14">
        <v>87.85</v>
      </c>
      <c r="AE33" s="14">
        <v>4.25</v>
      </c>
      <c r="AF33" s="14"/>
      <c r="AG33" s="14"/>
      <c r="AH33" s="14"/>
      <c r="AI33" s="14">
        <v>0</v>
      </c>
      <c r="AJ33" s="14"/>
      <c r="AK33" s="14"/>
      <c r="AL33" s="14"/>
      <c r="AM33" s="14">
        <v>0</v>
      </c>
      <c r="AN33" s="14">
        <v>186.78990999999999</v>
      </c>
      <c r="AO33" s="14">
        <v>196.22801999999999</v>
      </c>
      <c r="AP33" s="14">
        <v>196.22801999999999</v>
      </c>
      <c r="AQ33" s="14">
        <v>-9.43811</v>
      </c>
      <c r="AR33" s="14">
        <v>206.34280999999999</v>
      </c>
      <c r="AS33" s="14">
        <v>196.22801999999999</v>
      </c>
      <c r="AT33" s="14">
        <v>196.22801999999999</v>
      </c>
      <c r="AU33" s="14">
        <v>10.114789999999999</v>
      </c>
      <c r="AV33" s="14">
        <v>209.66834</v>
      </c>
      <c r="AW33" s="14">
        <v>196.22801999999999</v>
      </c>
      <c r="AX33" s="14">
        <v>196.22801999999999</v>
      </c>
      <c r="AY33" s="14">
        <v>13.44032</v>
      </c>
      <c r="AZ33" s="14">
        <v>289.17268999999999</v>
      </c>
      <c r="BA33" s="14">
        <v>295.22593999999998</v>
      </c>
      <c r="BB33" s="14">
        <v>295.22593999999998</v>
      </c>
      <c r="BC33" s="14">
        <v>-6.0532500000000002</v>
      </c>
      <c r="BD33" s="14">
        <v>213.02806000000001</v>
      </c>
      <c r="BE33" s="14">
        <v>208.07389000000001</v>
      </c>
      <c r="BF33" s="14">
        <v>208.07390000000001</v>
      </c>
      <c r="BG33" s="14">
        <v>4.9541599999999999</v>
      </c>
      <c r="BH33" s="14">
        <v>110.31623</v>
      </c>
      <c r="BI33" s="14">
        <v>104.34936999999999</v>
      </c>
      <c r="BJ33" s="14">
        <v>104.34936999999999</v>
      </c>
      <c r="BK33" s="14">
        <v>5.9668599999999996</v>
      </c>
      <c r="BL33" s="14">
        <v>375.74691000000001</v>
      </c>
      <c r="BM33" s="14">
        <v>159.17948999999999</v>
      </c>
      <c r="BN33" s="14">
        <v>242.02045000000001</v>
      </c>
      <c r="BO33" s="14">
        <v>133.72646</v>
      </c>
      <c r="BP33" s="14">
        <v>3.19645</v>
      </c>
      <c r="BQ33" s="14">
        <v>4.4318400000000002</v>
      </c>
      <c r="BR33" s="14">
        <v>4.4318400000000002</v>
      </c>
      <c r="BS33" s="14">
        <v>-1.23539</v>
      </c>
      <c r="BT33" s="14"/>
      <c r="BU33" s="14"/>
      <c r="BV33" s="14">
        <v>12.371130000000001</v>
      </c>
      <c r="BW33" s="14">
        <v>-12.371130000000001</v>
      </c>
      <c r="BX33" s="14"/>
      <c r="BY33" s="14"/>
      <c r="BZ33" s="14"/>
      <c r="CA33" s="14">
        <v>0</v>
      </c>
      <c r="CB33" s="14"/>
      <c r="CC33" s="14"/>
      <c r="CD33" s="14"/>
      <c r="CE33" s="14">
        <v>0</v>
      </c>
      <c r="CF33" s="14"/>
      <c r="CG33" s="14"/>
      <c r="CH33" s="14"/>
      <c r="CI33" s="14">
        <v>0</v>
      </c>
      <c r="CJ33" s="14">
        <v>127</v>
      </c>
      <c r="CK33" s="14">
        <v>120.1673</v>
      </c>
      <c r="CL33" s="14">
        <v>120.1673</v>
      </c>
      <c r="CM33" s="14">
        <v>6.8327</v>
      </c>
      <c r="CN33" s="14">
        <v>7.7</v>
      </c>
      <c r="CO33" s="14">
        <v>5.1333399999999996</v>
      </c>
      <c r="CP33" s="14">
        <v>5.1333399999999996</v>
      </c>
      <c r="CQ33" s="14">
        <v>2.5666600000000002</v>
      </c>
      <c r="CR33" s="14">
        <v>3.3</v>
      </c>
      <c r="CS33" s="14">
        <v>2.8177599999999998</v>
      </c>
      <c r="CT33" s="14">
        <v>2.8177599999999998</v>
      </c>
      <c r="CU33" s="14">
        <v>0.48224</v>
      </c>
      <c r="CV33" s="14">
        <v>0</v>
      </c>
      <c r="CW33" s="14"/>
      <c r="CX33" s="14"/>
      <c r="CY33" s="14">
        <v>0</v>
      </c>
      <c r="CZ33" s="14">
        <v>6.7</v>
      </c>
      <c r="DA33" s="14">
        <v>6.6854100000000001</v>
      </c>
      <c r="DB33" s="14">
        <v>6.6854100000000001</v>
      </c>
      <c r="DC33" s="14">
        <v>1.4590000000000001E-2</v>
      </c>
      <c r="DD33" s="14">
        <v>12.4</v>
      </c>
      <c r="DE33" s="14">
        <v>14.919420000000001</v>
      </c>
      <c r="DF33" s="14">
        <v>11.2387</v>
      </c>
      <c r="DG33" s="14">
        <v>1.1613</v>
      </c>
      <c r="DH33" s="14">
        <v>85.7</v>
      </c>
      <c r="DI33" s="14">
        <v>81.709220000000002</v>
      </c>
      <c r="DJ33" s="14">
        <v>25.95945</v>
      </c>
      <c r="DK33" s="14">
        <v>59.740549999999999</v>
      </c>
      <c r="DL33" s="14"/>
      <c r="DM33" s="14"/>
      <c r="DN33" s="14"/>
      <c r="DO33" s="14">
        <v>0</v>
      </c>
      <c r="DP33" s="14"/>
      <c r="DQ33" s="14"/>
      <c r="DR33" s="14"/>
      <c r="DS33" s="14">
        <v>0</v>
      </c>
      <c r="DT33" s="14"/>
      <c r="DU33" s="14"/>
      <c r="DV33" s="14"/>
      <c r="DW33" s="14">
        <v>0</v>
      </c>
      <c r="DX33" s="14"/>
      <c r="DY33" s="14"/>
      <c r="DZ33" s="14"/>
      <c r="EA33" s="14">
        <v>0</v>
      </c>
      <c r="EB33" s="14">
        <v>80.2</v>
      </c>
      <c r="EC33" s="14">
        <v>59.313299999999998</v>
      </c>
      <c r="ED33" s="14">
        <v>65.883390000000006</v>
      </c>
      <c r="EE33" s="14">
        <v>14.316610000000001</v>
      </c>
      <c r="EF33" s="14">
        <v>79.400000000000006</v>
      </c>
      <c r="EG33" s="14">
        <v>39.600740000000002</v>
      </c>
      <c r="EH33" s="14">
        <v>110.26321</v>
      </c>
      <c r="EI33" s="14">
        <v>-30.863209999999999</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48.7</v>
      </c>
      <c r="FE33" s="14">
        <v>30.017749999999999</v>
      </c>
      <c r="FF33" s="14">
        <v>30.676880000000001</v>
      </c>
      <c r="FG33" s="14">
        <v>18.023119999999999</v>
      </c>
      <c r="FH33" s="14">
        <v>45.2</v>
      </c>
      <c r="FI33" s="14">
        <v>45.000010000000003</v>
      </c>
      <c r="FJ33" s="14">
        <v>45</v>
      </c>
      <c r="FK33" s="14">
        <v>0.2</v>
      </c>
      <c r="FL33" s="14">
        <v>22.8</v>
      </c>
      <c r="FM33" s="14">
        <v>19.012810000000002</v>
      </c>
      <c r="FN33" s="14">
        <v>16.959009999999999</v>
      </c>
      <c r="FO33" s="14">
        <v>5.8409899999999997</v>
      </c>
      <c r="FP33" s="14">
        <v>18.5</v>
      </c>
      <c r="FQ33" s="14">
        <v>18.088999999999999</v>
      </c>
      <c r="FR33" s="14">
        <v>17.91338</v>
      </c>
      <c r="FS33" s="14">
        <v>0.58662000000000003</v>
      </c>
      <c r="FT33" s="14">
        <v>11.4</v>
      </c>
      <c r="FU33" s="14">
        <v>12</v>
      </c>
      <c r="FV33" s="14">
        <v>10.67961</v>
      </c>
      <c r="FW33" s="14">
        <v>0.72038999999999997</v>
      </c>
      <c r="FX33" s="14">
        <v>66</v>
      </c>
      <c r="FY33" s="14">
        <v>65.663929999999993</v>
      </c>
      <c r="FZ33" s="14">
        <v>65.663929999999993</v>
      </c>
      <c r="GA33" s="14">
        <v>0.33606999999999998</v>
      </c>
      <c r="GB33" s="14">
        <v>181.2</v>
      </c>
      <c r="GC33" s="14">
        <v>184.91498000000001</v>
      </c>
      <c r="GD33" s="14">
        <v>184.91498000000001</v>
      </c>
      <c r="GE33" s="14">
        <v>-3.7149800000000002</v>
      </c>
      <c r="GF33" s="14">
        <v>182.2</v>
      </c>
      <c r="GG33" s="14">
        <v>184.91498000000001</v>
      </c>
      <c r="GH33" s="14">
        <v>184.91498000000001</v>
      </c>
      <c r="GI33" s="14">
        <v>-2.7149800000000002</v>
      </c>
      <c r="GJ33" s="14">
        <v>183.5</v>
      </c>
      <c r="GK33" s="14">
        <v>185.47028</v>
      </c>
      <c r="GL33" s="14">
        <v>185.47028</v>
      </c>
      <c r="GM33" s="14">
        <v>-1.97028</v>
      </c>
      <c r="GN33" s="14">
        <v>81.3</v>
      </c>
      <c r="GO33" s="14">
        <v>50.185650000000003</v>
      </c>
      <c r="GP33" s="14">
        <v>83.62039</v>
      </c>
      <c r="GQ33" s="14">
        <v>-2.3203900000000002</v>
      </c>
      <c r="GR33" s="14">
        <v>0</v>
      </c>
      <c r="GS33" s="14"/>
      <c r="GT33" s="14"/>
      <c r="GU33" s="14">
        <v>0</v>
      </c>
      <c r="GV33" s="14">
        <v>6</v>
      </c>
      <c r="GW33" s="14">
        <v>6.0884900000000002</v>
      </c>
      <c r="GX33" s="14">
        <v>6.8964100000000004</v>
      </c>
      <c r="GY33" s="14">
        <v>-0.89641000000000004</v>
      </c>
      <c r="GZ33" s="14">
        <v>12.7</v>
      </c>
      <c r="HA33" s="14">
        <v>12.000109999999999</v>
      </c>
      <c r="HB33" s="14">
        <v>12</v>
      </c>
      <c r="HC33" s="14">
        <v>0.7</v>
      </c>
      <c r="HD33" s="14">
        <v>26.6</v>
      </c>
      <c r="HE33" s="14">
        <v>30.81456</v>
      </c>
      <c r="HF33" s="14">
        <v>30.81456</v>
      </c>
      <c r="HG33" s="14">
        <v>-4.2145599999999996</v>
      </c>
      <c r="HH33" s="14">
        <v>2</v>
      </c>
      <c r="HI33" s="14">
        <v>1.97359</v>
      </c>
      <c r="HJ33" s="14">
        <v>1.97359</v>
      </c>
      <c r="HK33" s="14">
        <v>2.6409999999999999E-2</v>
      </c>
      <c r="HL33" s="14">
        <v>12.9</v>
      </c>
      <c r="HM33" s="14">
        <v>14.14114</v>
      </c>
      <c r="HN33" s="14">
        <v>14.14114</v>
      </c>
      <c r="HO33" s="14">
        <v>-1.2411399999999999</v>
      </c>
      <c r="HP33" s="14">
        <v>46.1</v>
      </c>
      <c r="HQ33" s="14">
        <v>85</v>
      </c>
      <c r="HR33" s="14">
        <v>61.165050000000001</v>
      </c>
      <c r="HS33" s="14">
        <v>-15.065049999999999</v>
      </c>
      <c r="HT33" s="14"/>
      <c r="HU33" s="14"/>
      <c r="HV33" s="14"/>
      <c r="HW33" s="14">
        <v>0</v>
      </c>
      <c r="HX33" s="14"/>
      <c r="HY33" s="14"/>
      <c r="HZ33" s="14"/>
      <c r="IA33" s="14">
        <v>0</v>
      </c>
      <c r="IB33" s="14">
        <v>62.2</v>
      </c>
      <c r="IC33" s="14">
        <v>31.926169999999999</v>
      </c>
      <c r="ID33" s="14">
        <v>44.2575</v>
      </c>
      <c r="IE33" s="14">
        <v>17.942499999999999</v>
      </c>
      <c r="IF33" s="14"/>
      <c r="IG33" s="14"/>
      <c r="IH33" s="14"/>
      <c r="II33" s="14">
        <v>0</v>
      </c>
      <c r="IJ33" s="14"/>
      <c r="IK33" s="14"/>
      <c r="IL33" s="14"/>
      <c r="IM33" s="14">
        <v>0</v>
      </c>
      <c r="IN33" s="14">
        <v>44.4</v>
      </c>
      <c r="IO33" s="14">
        <v>48.181440000000002</v>
      </c>
      <c r="IP33" s="14">
        <v>48.181449999999998</v>
      </c>
      <c r="IQ33" s="14">
        <v>-3.78145</v>
      </c>
      <c r="IR33" s="14"/>
      <c r="IS33" s="14"/>
      <c r="IT33" s="14"/>
      <c r="IU33" s="14">
        <v>0</v>
      </c>
      <c r="IV33" s="14"/>
      <c r="IW33" s="14"/>
      <c r="IX33" s="14"/>
      <c r="IY33" s="14">
        <v>0</v>
      </c>
      <c r="IZ33" s="14"/>
      <c r="JA33" s="14"/>
      <c r="JB33" s="14"/>
      <c r="JC33" s="14">
        <v>0</v>
      </c>
      <c r="JD33" s="14">
        <v>65.5</v>
      </c>
      <c r="JE33" s="14">
        <v>24.54091</v>
      </c>
      <c r="JF33" s="14">
        <v>67.071309999999997</v>
      </c>
      <c r="JG33" s="14">
        <v>-1.57131</v>
      </c>
      <c r="JH33" s="14">
        <v>177.1</v>
      </c>
      <c r="JI33" s="14">
        <v>184.97701000000001</v>
      </c>
      <c r="JJ33" s="14">
        <v>184.97702000000001</v>
      </c>
      <c r="JK33" s="14">
        <v>-7.8770199999999999</v>
      </c>
      <c r="JL33" s="14">
        <v>174.8</v>
      </c>
      <c r="JM33" s="14">
        <v>184.97701000000001</v>
      </c>
      <c r="JN33" s="14">
        <v>184.97702000000001</v>
      </c>
      <c r="JO33" s="14">
        <v>-10.177020000000001</v>
      </c>
      <c r="JP33" s="14">
        <v>200</v>
      </c>
      <c r="JQ33" s="14">
        <v>184.97701000000001</v>
      </c>
      <c r="JR33" s="14">
        <v>184.97702000000001</v>
      </c>
      <c r="JS33" s="14">
        <v>15.02298</v>
      </c>
      <c r="JT33" s="14">
        <v>269.5</v>
      </c>
      <c r="JU33" s="14">
        <v>278.29874999999998</v>
      </c>
      <c r="JV33" s="14">
        <v>278.29876000000002</v>
      </c>
      <c r="JW33" s="14">
        <v>-8.7987599999999997</v>
      </c>
      <c r="JX33" s="14"/>
      <c r="JY33" s="14"/>
      <c r="JZ33" s="14"/>
      <c r="KA33" s="14">
        <v>0</v>
      </c>
      <c r="KB33" s="14"/>
      <c r="KC33" s="14"/>
      <c r="KD33" s="14"/>
      <c r="KE33" s="14">
        <v>0</v>
      </c>
      <c r="KF33" s="14">
        <v>0</v>
      </c>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0.4</v>
      </c>
      <c r="LE33" s="14">
        <v>0.63188999999999995</v>
      </c>
      <c r="LF33" s="14">
        <v>0.63188999999999995</v>
      </c>
      <c r="LG33" s="14">
        <v>-0.23189000000000001</v>
      </c>
      <c r="LH33" s="14">
        <v>93.8</v>
      </c>
      <c r="LI33" s="14">
        <v>154.26623000000001</v>
      </c>
      <c r="LJ33" s="14">
        <v>107.43772</v>
      </c>
      <c r="LK33" s="14">
        <v>-13.63772</v>
      </c>
      <c r="LL33" s="14">
        <v>85</v>
      </c>
      <c r="LM33" s="14">
        <v>83.870990000000006</v>
      </c>
      <c r="LN33" s="14">
        <v>89.513919999999999</v>
      </c>
      <c r="LO33" s="14">
        <v>-4.5139199999999997</v>
      </c>
      <c r="LP33" s="14">
        <v>66.2</v>
      </c>
      <c r="LQ33" s="14">
        <v>67.133979999999994</v>
      </c>
      <c r="LR33" s="14">
        <v>67.133979999999994</v>
      </c>
      <c r="LS33" s="14">
        <v>-0.93398000000000003</v>
      </c>
      <c r="LT33" s="14">
        <v>69.8</v>
      </c>
      <c r="LU33" s="14">
        <v>68.987740000000002</v>
      </c>
      <c r="LV33" s="14">
        <v>71.2166</v>
      </c>
      <c r="LW33" s="14">
        <v>-1.4166000000000001</v>
      </c>
      <c r="LX33" s="14">
        <v>30.3</v>
      </c>
      <c r="LY33" s="14">
        <v>28.550129999999999</v>
      </c>
      <c r="LZ33" s="14">
        <v>29.472529999999999</v>
      </c>
      <c r="MA33" s="14">
        <v>0.82747000000000004</v>
      </c>
      <c r="MB33" s="14"/>
      <c r="MC33" s="14"/>
      <c r="MD33" s="14"/>
      <c r="ME33" s="14">
        <v>0</v>
      </c>
      <c r="MF33" s="14"/>
      <c r="MG33" s="14"/>
      <c r="MH33" s="14"/>
      <c r="MI33" s="14">
        <v>0</v>
      </c>
      <c r="MJ33" s="14"/>
      <c r="MK33" s="14"/>
      <c r="ML33" s="14"/>
      <c r="MM33" s="14">
        <v>0</v>
      </c>
      <c r="MN33" s="14">
        <v>145.6</v>
      </c>
      <c r="MO33" s="14">
        <v>119.88</v>
      </c>
      <c r="MP33" s="14">
        <v>151.08886999999999</v>
      </c>
      <c r="MQ33" s="14">
        <v>-5.4888700000000004</v>
      </c>
      <c r="MR33" s="14">
        <v>0</v>
      </c>
      <c r="MS33" s="14"/>
      <c r="MT33" s="14">
        <v>151.08886999999999</v>
      </c>
      <c r="MU33" s="14">
        <v>-151.08886999999999</v>
      </c>
      <c r="MV33" s="14">
        <v>68.3</v>
      </c>
      <c r="MW33" s="14">
        <v>60.12</v>
      </c>
      <c r="MX33" s="14">
        <v>151.54258999999999</v>
      </c>
      <c r="MY33" s="14">
        <v>-83.242590000000007</v>
      </c>
      <c r="MZ33" s="14">
        <v>103.2</v>
      </c>
      <c r="NA33" s="14"/>
      <c r="NB33" s="14"/>
      <c r="NC33" s="14">
        <v>103.2</v>
      </c>
      <c r="ND33" s="14"/>
      <c r="NE33" s="14"/>
      <c r="NF33" s="14"/>
      <c r="NG33" s="14">
        <v>0</v>
      </c>
      <c r="NH33" s="14"/>
      <c r="NI33" s="14"/>
      <c r="NJ33" s="14"/>
      <c r="NK33" s="14">
        <v>0</v>
      </c>
      <c r="NL33" s="14"/>
      <c r="NM33" s="14"/>
      <c r="NN33" s="14"/>
      <c r="NO33" s="14">
        <v>0</v>
      </c>
      <c r="NP33" s="14"/>
      <c r="NQ33" s="14"/>
      <c r="NR33" s="14"/>
      <c r="NS33" s="14">
        <v>0</v>
      </c>
      <c r="NT33" s="14">
        <v>137.19999999999999</v>
      </c>
      <c r="NU33" s="14">
        <v>144.87217000000001</v>
      </c>
      <c r="NV33" s="14">
        <v>213.11998</v>
      </c>
      <c r="NW33" s="14">
        <v>-75.919979999999995</v>
      </c>
      <c r="NX33" s="14">
        <v>77</v>
      </c>
      <c r="NY33" s="14">
        <v>72.65361</v>
      </c>
      <c r="NZ33" s="14">
        <v>106.87999000000001</v>
      </c>
      <c r="OA33" s="14">
        <v>-29.879989999999999</v>
      </c>
      <c r="OB33" s="14">
        <v>1.3</v>
      </c>
      <c r="OC33" s="14"/>
      <c r="OD33" s="14">
        <v>1.234</v>
      </c>
      <c r="OE33" s="14">
        <v>6.6000000000000003E-2</v>
      </c>
      <c r="OF33" s="14">
        <v>89.8</v>
      </c>
      <c r="OG33" s="14">
        <v>76.238439999999997</v>
      </c>
      <c r="OH33" s="14">
        <v>94.29</v>
      </c>
      <c r="OI33" s="14">
        <v>-4.49</v>
      </c>
      <c r="OJ33" s="14">
        <v>79.400000000000006</v>
      </c>
      <c r="OK33" s="14"/>
      <c r="OL33" s="14">
        <v>77.168000000000006</v>
      </c>
      <c r="OM33" s="14">
        <v>2.2320000000000002</v>
      </c>
      <c r="ON33" s="14">
        <v>17.100000000000001</v>
      </c>
      <c r="OO33" s="14">
        <v>16.649000000000001</v>
      </c>
      <c r="OP33" s="14">
        <v>16.649000000000001</v>
      </c>
      <c r="OQ33" s="14">
        <v>0.45100000000000001</v>
      </c>
      <c r="OR33" s="14">
        <v>0.4</v>
      </c>
      <c r="OS33" s="14"/>
      <c r="OT33" s="14">
        <v>0.4</v>
      </c>
      <c r="OU33" s="14">
        <v>0</v>
      </c>
      <c r="OV33" s="14">
        <v>5.4</v>
      </c>
      <c r="OW33" s="14">
        <v>4.9000000000000004</v>
      </c>
      <c r="OX33" s="14">
        <v>4.9000000000000004</v>
      </c>
      <c r="OY33" s="14">
        <v>0.5</v>
      </c>
      <c r="OZ33" s="14">
        <v>0</v>
      </c>
      <c r="PA33" s="14"/>
      <c r="PB33" s="14"/>
      <c r="PC33" s="14">
        <v>0</v>
      </c>
      <c r="PD33" s="14">
        <v>9.9</v>
      </c>
      <c r="PE33" s="14">
        <v>9.0000099999999996</v>
      </c>
      <c r="PF33" s="14">
        <v>9</v>
      </c>
      <c r="PG33" s="14">
        <v>0.9</v>
      </c>
      <c r="PH33" s="14">
        <v>2.5</v>
      </c>
      <c r="PI33" s="14">
        <v>1.46001</v>
      </c>
      <c r="PJ33" s="14">
        <v>1.46</v>
      </c>
      <c r="PK33" s="14">
        <v>1.04</v>
      </c>
      <c r="PL33" s="14">
        <v>0.4</v>
      </c>
      <c r="PM33" s="14">
        <v>0.7</v>
      </c>
      <c r="PN33" s="14">
        <v>0.7</v>
      </c>
      <c r="PO33" s="14">
        <v>-0.3</v>
      </c>
      <c r="PP33" s="14">
        <v>1.8</v>
      </c>
      <c r="PQ33" s="14">
        <v>1.82</v>
      </c>
      <c r="PR33" s="14">
        <v>1.82</v>
      </c>
      <c r="PS33" s="14">
        <v>-0.02</v>
      </c>
      <c r="PT33" s="14">
        <v>4.8</v>
      </c>
      <c r="PU33" s="14">
        <v>4.4000000000000004</v>
      </c>
      <c r="PV33" s="14">
        <v>4.4000000000000004</v>
      </c>
      <c r="PW33" s="14">
        <v>0.4</v>
      </c>
      <c r="PX33" s="14">
        <v>20.3</v>
      </c>
      <c r="PY33" s="14">
        <v>16</v>
      </c>
      <c r="PZ33" s="14">
        <v>14.077669999999999</v>
      </c>
      <c r="QA33" s="14">
        <v>6.2223300000000004</v>
      </c>
      <c r="QB33" s="14">
        <v>4.7</v>
      </c>
      <c r="QC33" s="14">
        <v>3.8</v>
      </c>
      <c r="QD33" s="14">
        <v>3.8</v>
      </c>
      <c r="QE33" s="14">
        <v>0.9</v>
      </c>
      <c r="QF33" s="14">
        <v>3.2</v>
      </c>
      <c r="QG33" s="14">
        <v>3.1</v>
      </c>
      <c r="QH33" s="14">
        <v>3.1</v>
      </c>
      <c r="QI33" s="14">
        <v>0.1</v>
      </c>
      <c r="QJ33" s="14">
        <v>3.1</v>
      </c>
      <c r="QK33" s="14">
        <v>3.4</v>
      </c>
      <c r="QL33" s="14">
        <v>3.4</v>
      </c>
      <c r="QM33" s="14">
        <v>-0.3</v>
      </c>
      <c r="QN33" s="14">
        <v>18.5</v>
      </c>
      <c r="QO33" s="14">
        <v>16.990290000000002</v>
      </c>
      <c r="QP33" s="14">
        <v>16.990290000000002</v>
      </c>
      <c r="QQ33" s="14">
        <v>1.5097100000000001</v>
      </c>
      <c r="QR33" s="14">
        <v>14.5</v>
      </c>
      <c r="QS33" s="14"/>
      <c r="QT33" s="14">
        <v>14.098000000000001</v>
      </c>
      <c r="QU33" s="14">
        <v>0.40200000000000002</v>
      </c>
      <c r="QV33" s="14">
        <v>17.100000000000001</v>
      </c>
      <c r="QW33" s="14"/>
      <c r="QX33" s="14">
        <v>17.492999999999999</v>
      </c>
      <c r="QY33" s="14">
        <v>-0.39300000000000002</v>
      </c>
      <c r="QZ33" s="14">
        <v>0</v>
      </c>
      <c r="RA33" s="14"/>
      <c r="RB33" s="14">
        <v>15.968</v>
      </c>
      <c r="RC33" s="14">
        <v>-15.968</v>
      </c>
      <c r="RD33" s="14">
        <v>0</v>
      </c>
      <c r="RE33" s="14"/>
      <c r="RF33" s="14">
        <v>54.530999999999999</v>
      </c>
      <c r="RG33" s="14">
        <v>-54.530999999999999</v>
      </c>
      <c r="RH33" s="14">
        <v>4.4000000000000004</v>
      </c>
      <c r="RI33" s="14">
        <v>4.2</v>
      </c>
      <c r="RJ33" s="14">
        <v>4.2</v>
      </c>
      <c r="RK33" s="14">
        <v>0.2</v>
      </c>
      <c r="RL33" s="14">
        <v>1.2</v>
      </c>
      <c r="RM33" s="14">
        <v>1.2</v>
      </c>
      <c r="RN33" s="14">
        <v>1.2</v>
      </c>
      <c r="RO33" s="14">
        <v>0</v>
      </c>
      <c r="RP33" s="14">
        <v>1.1000000000000001</v>
      </c>
      <c r="RQ33" s="14">
        <v>1.2</v>
      </c>
      <c r="RR33" s="14">
        <v>1.2</v>
      </c>
      <c r="RS33" s="14">
        <v>-0.1</v>
      </c>
      <c r="RT33" s="14">
        <v>1.4</v>
      </c>
      <c r="RU33" s="14">
        <v>1.4</v>
      </c>
      <c r="RV33" s="14">
        <v>1.4</v>
      </c>
      <c r="RW33" s="14">
        <v>0</v>
      </c>
      <c r="RX33" s="14">
        <v>17.100000000000001</v>
      </c>
      <c r="RY33" s="14"/>
      <c r="RZ33" s="14">
        <v>18.074000000000002</v>
      </c>
      <c r="SA33" s="14">
        <v>-0.97399999999999998</v>
      </c>
      <c r="SB33" s="14">
        <v>2.5</v>
      </c>
      <c r="SC33" s="14">
        <v>2.4510000000000001</v>
      </c>
      <c r="SD33" s="14">
        <v>2.4510000000000001</v>
      </c>
      <c r="SE33" s="14">
        <v>4.9000000000000002E-2</v>
      </c>
      <c r="SF33" s="14">
        <v>15.2</v>
      </c>
      <c r="SG33" s="14">
        <v>7.3847699999999996</v>
      </c>
      <c r="SH33" s="14">
        <v>10.2371</v>
      </c>
      <c r="SI33" s="14">
        <v>4.9629000000000003</v>
      </c>
      <c r="SJ33" s="14">
        <v>1</v>
      </c>
      <c r="SK33" s="14">
        <v>1.04</v>
      </c>
      <c r="SL33" s="14">
        <v>1.04</v>
      </c>
      <c r="SM33" s="14">
        <v>-0.04</v>
      </c>
      <c r="SN33" s="14"/>
      <c r="SO33" s="14">
        <v>0.4</v>
      </c>
      <c r="SP33" s="14">
        <v>0.4</v>
      </c>
      <c r="SQ33" s="14">
        <v>-0.4</v>
      </c>
      <c r="SR33" s="14">
        <v>6.5</v>
      </c>
      <c r="SS33" s="14">
        <v>3.9</v>
      </c>
      <c r="ST33" s="14">
        <v>3.9</v>
      </c>
      <c r="SU33" s="14">
        <v>2.6</v>
      </c>
      <c r="SV33" s="14">
        <v>2.2999999999999998</v>
      </c>
      <c r="SW33" s="14">
        <v>3</v>
      </c>
      <c r="SX33" s="14">
        <v>3</v>
      </c>
      <c r="SY33" s="14">
        <v>-0.7</v>
      </c>
      <c r="SZ33" s="14">
        <v>4.9000000000000004</v>
      </c>
      <c r="TA33" s="14">
        <v>3.5</v>
      </c>
      <c r="TB33" s="14">
        <v>3.5</v>
      </c>
      <c r="TC33" s="14">
        <v>1.4</v>
      </c>
      <c r="TD33" s="14">
        <v>7.8</v>
      </c>
      <c r="TE33" s="14">
        <v>5</v>
      </c>
      <c r="TF33" s="14">
        <v>5</v>
      </c>
      <c r="TG33" s="14">
        <v>2.8</v>
      </c>
      <c r="TH33" s="14">
        <v>10</v>
      </c>
      <c r="TI33" s="14">
        <v>10</v>
      </c>
      <c r="TJ33" s="14">
        <v>10</v>
      </c>
      <c r="TK33" s="14">
        <v>0</v>
      </c>
      <c r="TL33" s="14">
        <v>26.7</v>
      </c>
      <c r="TM33" s="14">
        <v>23.375</v>
      </c>
      <c r="TN33" s="14">
        <v>23.375</v>
      </c>
      <c r="TO33" s="14">
        <v>3.3250000000000002</v>
      </c>
      <c r="TP33" s="14">
        <v>67.5</v>
      </c>
      <c r="TQ33" s="14">
        <v>73.322999999999993</v>
      </c>
      <c r="TR33" s="14">
        <v>73.322999999999993</v>
      </c>
      <c r="TS33" s="14">
        <v>-5.8230000000000004</v>
      </c>
      <c r="TT33" s="14">
        <v>33.5</v>
      </c>
      <c r="TU33" s="14"/>
      <c r="TV33" s="14">
        <v>34.173000000000002</v>
      </c>
      <c r="TW33" s="14">
        <v>-0.67300000000000004</v>
      </c>
      <c r="TX33" s="14">
        <v>67</v>
      </c>
      <c r="TY33" s="14">
        <v>88.60181</v>
      </c>
      <c r="TZ33" s="14">
        <v>51.472000000000001</v>
      </c>
      <c r="UA33" s="14">
        <v>15.528</v>
      </c>
      <c r="UB33" s="14">
        <v>87</v>
      </c>
      <c r="UC33" s="14">
        <v>102.97412</v>
      </c>
      <c r="UD33" s="14">
        <v>67.143000000000001</v>
      </c>
      <c r="UE33" s="14">
        <v>19.856999999999999</v>
      </c>
      <c r="UF33" s="14">
        <v>16.100000000000001</v>
      </c>
      <c r="UG33" s="14">
        <v>7.5129999999999999</v>
      </c>
      <c r="UH33" s="14">
        <v>7.5129999999999999</v>
      </c>
      <c r="UI33" s="14">
        <v>8.5869999999999997</v>
      </c>
      <c r="UJ33" s="14">
        <v>8.9</v>
      </c>
      <c r="UK33" s="14">
        <v>5.633</v>
      </c>
      <c r="UL33" s="14">
        <v>5.633</v>
      </c>
      <c r="UM33" s="14">
        <v>3.2669999999999999</v>
      </c>
      <c r="UN33" s="14">
        <v>8.6</v>
      </c>
      <c r="UO33" s="14">
        <v>11</v>
      </c>
      <c r="UP33" s="14">
        <v>4</v>
      </c>
      <c r="UQ33" s="14">
        <v>4.5999999999999996</v>
      </c>
      <c r="UR33" s="14">
        <v>2.7</v>
      </c>
      <c r="US33" s="14">
        <v>3</v>
      </c>
      <c r="UT33" s="14">
        <v>2</v>
      </c>
      <c r="UU33" s="14">
        <v>0.7</v>
      </c>
      <c r="UV33" s="14">
        <v>5.0999999999999996</v>
      </c>
      <c r="UW33" s="14">
        <v>7.5</v>
      </c>
      <c r="UX33" s="14">
        <v>7.5</v>
      </c>
      <c r="UY33" s="14">
        <v>-2.4</v>
      </c>
      <c r="UZ33" s="14">
        <v>5.2</v>
      </c>
      <c r="VA33" s="14">
        <v>9</v>
      </c>
      <c r="VB33" s="14">
        <v>8</v>
      </c>
      <c r="VC33" s="14">
        <v>-2.8</v>
      </c>
      <c r="VD33" s="14">
        <v>6</v>
      </c>
      <c r="VE33" s="14">
        <v>10</v>
      </c>
      <c r="VF33" s="14">
        <v>10</v>
      </c>
      <c r="VG33" s="14">
        <v>-4</v>
      </c>
      <c r="VH33" s="14">
        <v>6.2</v>
      </c>
      <c r="VI33" s="14">
        <v>10</v>
      </c>
      <c r="VJ33" s="14">
        <v>10</v>
      </c>
      <c r="VK33" s="14">
        <v>-3.8</v>
      </c>
      <c r="VL33" s="14">
        <v>16</v>
      </c>
      <c r="VM33" s="14">
        <v>15.315</v>
      </c>
      <c r="VN33" s="14">
        <v>15.315</v>
      </c>
      <c r="VO33" s="14">
        <v>0.68500000000000005</v>
      </c>
      <c r="VP33" s="14">
        <v>249.8</v>
      </c>
      <c r="VQ33" s="14"/>
      <c r="VR33" s="14">
        <v>250</v>
      </c>
      <c r="VS33" s="14">
        <v>-0.2</v>
      </c>
      <c r="VT33" s="14">
        <v>18.2</v>
      </c>
      <c r="VU33" s="14"/>
      <c r="VV33" s="14">
        <v>15.57</v>
      </c>
      <c r="VW33" s="14">
        <v>2.63</v>
      </c>
      <c r="VX33" s="14">
        <v>134.80000000000001</v>
      </c>
      <c r="VY33" s="14"/>
      <c r="VZ33" s="14">
        <v>136.91300000000001</v>
      </c>
      <c r="WA33" s="14">
        <v>-2.113</v>
      </c>
      <c r="WB33" s="14">
        <v>0.3</v>
      </c>
      <c r="WC33" s="14">
        <v>0.6</v>
      </c>
      <c r="WD33" s="14">
        <v>0.6</v>
      </c>
      <c r="WE33" s="14">
        <v>-0.3</v>
      </c>
      <c r="WF33" s="14">
        <v>5.4</v>
      </c>
      <c r="WG33" s="14"/>
      <c r="WH33" s="14">
        <v>17</v>
      </c>
      <c r="WI33" s="14">
        <v>-11.6</v>
      </c>
      <c r="WJ33" s="14">
        <v>22.1</v>
      </c>
      <c r="WK33" s="14"/>
      <c r="WL33" s="14">
        <v>30</v>
      </c>
      <c r="WM33" s="14">
        <v>-7.9</v>
      </c>
      <c r="WN33" s="14">
        <v>99.3</v>
      </c>
      <c r="WO33" s="14"/>
      <c r="WP33" s="14">
        <v>101.45699999999999</v>
      </c>
      <c r="WQ33" s="14">
        <v>-2.157</v>
      </c>
      <c r="WR33" s="14">
        <v>18.100000000000001</v>
      </c>
      <c r="WS33" s="14"/>
      <c r="WT33" s="14">
        <v>18.111999999999998</v>
      </c>
      <c r="WU33" s="14">
        <v>-1.2E-2</v>
      </c>
      <c r="WV33" s="14">
        <v>7.4</v>
      </c>
      <c r="WW33" s="14">
        <v>7.6</v>
      </c>
      <c r="WX33" s="14">
        <v>7.6</v>
      </c>
      <c r="WY33" s="14">
        <v>-0.2</v>
      </c>
      <c r="WZ33" s="14">
        <v>18.899999999999999</v>
      </c>
      <c r="XA33" s="14">
        <v>18.4466</v>
      </c>
      <c r="XB33" s="14">
        <v>18.4466</v>
      </c>
      <c r="XC33" s="14">
        <v>0.45340000000000003</v>
      </c>
      <c r="XD33" s="14">
        <v>9.3000000000000007</v>
      </c>
      <c r="XE33" s="14">
        <v>10.8</v>
      </c>
      <c r="XF33" s="14">
        <v>10.8</v>
      </c>
      <c r="XG33" s="14">
        <v>-1.5</v>
      </c>
      <c r="XH33" s="14">
        <v>31.8</v>
      </c>
      <c r="XI33" s="14">
        <v>29</v>
      </c>
      <c r="XJ33" s="14">
        <v>31.5</v>
      </c>
      <c r="XK33" s="14">
        <v>0.3</v>
      </c>
      <c r="XL33" s="14">
        <v>28.9</v>
      </c>
      <c r="XM33" s="14">
        <v>29</v>
      </c>
      <c r="XN33" s="14">
        <v>31.5</v>
      </c>
      <c r="XO33" s="14">
        <v>-2.6</v>
      </c>
      <c r="XP33" s="14">
        <v>15</v>
      </c>
      <c r="XQ33" s="14">
        <v>14</v>
      </c>
      <c r="XR33" s="14">
        <v>14</v>
      </c>
      <c r="XS33" s="14">
        <v>1</v>
      </c>
      <c r="XT33" s="14">
        <v>4.2</v>
      </c>
      <c r="XU33" s="14">
        <v>19.263000000000002</v>
      </c>
      <c r="XV33" s="14">
        <v>19.263000000000002</v>
      </c>
      <c r="XW33" s="14">
        <v>-15.063000000000001</v>
      </c>
      <c r="XX33" s="14">
        <v>8.6999999999999993</v>
      </c>
      <c r="XY33" s="14">
        <v>7.8</v>
      </c>
      <c r="XZ33" s="14">
        <v>7.8</v>
      </c>
      <c r="YA33" s="14">
        <v>0.9</v>
      </c>
      <c r="YB33" s="14">
        <v>11.03</v>
      </c>
      <c r="YC33" s="14">
        <v>7.4</v>
      </c>
      <c r="YD33" s="14">
        <v>7.4</v>
      </c>
      <c r="YE33" s="14">
        <v>3.63</v>
      </c>
    </row>
    <row r="34" spans="1:655" ht="24" customHeight="1" x14ac:dyDescent="0.25">
      <c r="A34" s="1"/>
      <c r="B34" s="16" t="s">
        <v>101</v>
      </c>
      <c r="C34" s="16" t="s">
        <v>896</v>
      </c>
      <c r="D34" s="17">
        <v>98.8</v>
      </c>
      <c r="E34" s="17">
        <v>101.60194</v>
      </c>
      <c r="F34" s="17">
        <v>101.60194</v>
      </c>
      <c r="G34" s="17">
        <v>-2.8019400000000001</v>
      </c>
      <c r="H34" s="17">
        <v>632.79999999999995</v>
      </c>
      <c r="I34" s="17">
        <v>635.88252999999997</v>
      </c>
      <c r="J34" s="17">
        <v>643.52629999999999</v>
      </c>
      <c r="K34" s="17">
        <v>-10.7263</v>
      </c>
      <c r="L34" s="17">
        <v>143.80000000000001</v>
      </c>
      <c r="M34" s="17">
        <v>206.86389</v>
      </c>
      <c r="N34" s="17">
        <v>209.35054</v>
      </c>
      <c r="O34" s="17">
        <v>-65.550539999999998</v>
      </c>
      <c r="P34" s="17"/>
      <c r="Q34" s="17"/>
      <c r="R34" s="17"/>
      <c r="S34" s="17">
        <v>0</v>
      </c>
      <c r="T34" s="17"/>
      <c r="U34" s="17"/>
      <c r="V34" s="17"/>
      <c r="W34" s="17">
        <v>0</v>
      </c>
      <c r="X34" s="17">
        <v>30.2</v>
      </c>
      <c r="Y34" s="17">
        <v>12.091100000000001</v>
      </c>
      <c r="Z34" s="17">
        <v>12.09104</v>
      </c>
      <c r="AA34" s="17">
        <v>18.10896</v>
      </c>
      <c r="AB34" s="17">
        <v>91.4</v>
      </c>
      <c r="AC34" s="17">
        <v>89.993539999999996</v>
      </c>
      <c r="AD34" s="17">
        <v>87.85</v>
      </c>
      <c r="AE34" s="17">
        <v>3.55</v>
      </c>
      <c r="AF34" s="17"/>
      <c r="AG34" s="17"/>
      <c r="AH34" s="17"/>
      <c r="AI34" s="17">
        <v>0</v>
      </c>
      <c r="AJ34" s="17"/>
      <c r="AK34" s="17"/>
      <c r="AL34" s="17"/>
      <c r="AM34" s="17">
        <v>0</v>
      </c>
      <c r="AN34" s="17">
        <v>185.37959000000001</v>
      </c>
      <c r="AO34" s="17">
        <v>196.22801999999999</v>
      </c>
      <c r="AP34" s="17">
        <v>196.22801999999999</v>
      </c>
      <c r="AQ34" s="17">
        <v>-10.84843</v>
      </c>
      <c r="AR34" s="17">
        <v>204.44134</v>
      </c>
      <c r="AS34" s="17">
        <v>196.22801999999999</v>
      </c>
      <c r="AT34" s="17">
        <v>196.22801999999999</v>
      </c>
      <c r="AU34" s="17">
        <v>8.2133199999999995</v>
      </c>
      <c r="AV34" s="17">
        <v>208.61625000000001</v>
      </c>
      <c r="AW34" s="17">
        <v>196.22801999999999</v>
      </c>
      <c r="AX34" s="17">
        <v>196.22801999999999</v>
      </c>
      <c r="AY34" s="17">
        <v>12.38823</v>
      </c>
      <c r="AZ34" s="17">
        <v>286.20571999999999</v>
      </c>
      <c r="BA34" s="17">
        <v>295.22593999999998</v>
      </c>
      <c r="BB34" s="17">
        <v>295.22593999999998</v>
      </c>
      <c r="BC34" s="17">
        <v>-9.0202200000000001</v>
      </c>
      <c r="BD34" s="17">
        <v>212.09922</v>
      </c>
      <c r="BE34" s="17">
        <v>208.07389000000001</v>
      </c>
      <c r="BF34" s="17">
        <v>208.07390000000001</v>
      </c>
      <c r="BG34" s="17">
        <v>4.0253199999999998</v>
      </c>
      <c r="BH34" s="17">
        <v>109.80234</v>
      </c>
      <c r="BI34" s="17">
        <v>104.34936999999999</v>
      </c>
      <c r="BJ34" s="17">
        <v>104.34936999999999</v>
      </c>
      <c r="BK34" s="17">
        <v>5.4529699999999997</v>
      </c>
      <c r="BL34" s="17">
        <v>246.82162</v>
      </c>
      <c r="BM34" s="17">
        <v>191.12860000000001</v>
      </c>
      <c r="BN34" s="17">
        <v>192.08772999999999</v>
      </c>
      <c r="BO34" s="17">
        <v>54.733890000000002</v>
      </c>
      <c r="BP34" s="17">
        <v>3.1433599999999999</v>
      </c>
      <c r="BQ34" s="17">
        <v>4.4318400000000002</v>
      </c>
      <c r="BR34" s="17">
        <v>4.4318400000000002</v>
      </c>
      <c r="BS34" s="17">
        <v>-1.2884800000000001</v>
      </c>
      <c r="BT34" s="17"/>
      <c r="BU34" s="17"/>
      <c r="BV34" s="17">
        <v>12.371130000000001</v>
      </c>
      <c r="BW34" s="17">
        <v>-12.371130000000001</v>
      </c>
      <c r="BX34" s="17"/>
      <c r="BY34" s="17"/>
      <c r="BZ34" s="17"/>
      <c r="CA34" s="17">
        <v>0</v>
      </c>
      <c r="CB34" s="17"/>
      <c r="CC34" s="17"/>
      <c r="CD34" s="17"/>
      <c r="CE34" s="17">
        <v>0</v>
      </c>
      <c r="CF34" s="17"/>
      <c r="CG34" s="17"/>
      <c r="CH34" s="17"/>
      <c r="CI34" s="17">
        <v>0</v>
      </c>
      <c r="CJ34" s="17">
        <v>124.5</v>
      </c>
      <c r="CK34" s="17">
        <v>120.1673</v>
      </c>
      <c r="CL34" s="17">
        <v>120.1673</v>
      </c>
      <c r="CM34" s="17">
        <v>4.3327</v>
      </c>
      <c r="CN34" s="17">
        <v>7</v>
      </c>
      <c r="CO34" s="17">
        <v>5.1333399999999996</v>
      </c>
      <c r="CP34" s="17">
        <v>5.1333399999999996</v>
      </c>
      <c r="CQ34" s="17">
        <v>1.86666</v>
      </c>
      <c r="CR34" s="17">
        <v>3.1</v>
      </c>
      <c r="CS34" s="17">
        <v>2.8177599999999998</v>
      </c>
      <c r="CT34" s="17">
        <v>2.8177599999999998</v>
      </c>
      <c r="CU34" s="17">
        <v>0.28223999999999999</v>
      </c>
      <c r="CV34" s="17">
        <v>0</v>
      </c>
      <c r="CW34" s="17"/>
      <c r="CX34" s="17"/>
      <c r="CY34" s="17">
        <v>0</v>
      </c>
      <c r="CZ34" s="17">
        <v>6.7</v>
      </c>
      <c r="DA34" s="17">
        <v>6.6854100000000001</v>
      </c>
      <c r="DB34" s="17">
        <v>6.6854100000000001</v>
      </c>
      <c r="DC34" s="17">
        <v>1.4590000000000001E-2</v>
      </c>
      <c r="DD34" s="17">
        <v>12.4</v>
      </c>
      <c r="DE34" s="17">
        <v>14.919420000000001</v>
      </c>
      <c r="DF34" s="17">
        <v>11.2387</v>
      </c>
      <c r="DG34" s="17">
        <v>1.1613</v>
      </c>
      <c r="DH34" s="17">
        <v>84</v>
      </c>
      <c r="DI34" s="17">
        <v>26.655000000000001</v>
      </c>
      <c r="DJ34" s="17">
        <v>18.410609999999998</v>
      </c>
      <c r="DK34" s="17">
        <v>65.589389999999995</v>
      </c>
      <c r="DL34" s="17"/>
      <c r="DM34" s="17"/>
      <c r="DN34" s="17"/>
      <c r="DO34" s="17">
        <v>0</v>
      </c>
      <c r="DP34" s="17"/>
      <c r="DQ34" s="17"/>
      <c r="DR34" s="17"/>
      <c r="DS34" s="17">
        <v>0</v>
      </c>
      <c r="DT34" s="17"/>
      <c r="DU34" s="17"/>
      <c r="DV34" s="17"/>
      <c r="DW34" s="17">
        <v>0</v>
      </c>
      <c r="DX34" s="17"/>
      <c r="DY34" s="17"/>
      <c r="DZ34" s="17"/>
      <c r="EA34" s="17">
        <v>0</v>
      </c>
      <c r="EB34" s="17">
        <v>79.5</v>
      </c>
      <c r="EC34" s="17">
        <v>61.845230000000001</v>
      </c>
      <c r="ED34" s="17">
        <v>61.802039999999998</v>
      </c>
      <c r="EE34" s="17">
        <v>17.697959999999998</v>
      </c>
      <c r="EF34" s="17">
        <v>85.4</v>
      </c>
      <c r="EG34" s="17">
        <v>46.379829999999998</v>
      </c>
      <c r="EH34" s="17">
        <v>110.26321</v>
      </c>
      <c r="EI34" s="17">
        <v>-24.863209999999999</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55.4</v>
      </c>
      <c r="FE34" s="17">
        <v>30.017749999999999</v>
      </c>
      <c r="FF34" s="17">
        <v>30.676880000000001</v>
      </c>
      <c r="FG34" s="17">
        <v>24.723120000000002</v>
      </c>
      <c r="FH34" s="17">
        <v>45.6</v>
      </c>
      <c r="FI34" s="17">
        <v>52.577359999999999</v>
      </c>
      <c r="FJ34" s="17">
        <v>52.57732</v>
      </c>
      <c r="FK34" s="17">
        <v>-6.9773199999999997</v>
      </c>
      <c r="FL34" s="17">
        <v>22.6</v>
      </c>
      <c r="FM34" s="17">
        <v>19.012810000000002</v>
      </c>
      <c r="FN34" s="17">
        <v>16.959009999999999</v>
      </c>
      <c r="FO34" s="17">
        <v>5.6409900000000004</v>
      </c>
      <c r="FP34" s="17">
        <v>18.600000000000001</v>
      </c>
      <c r="FQ34" s="17">
        <v>18.088999999999999</v>
      </c>
      <c r="FR34" s="17">
        <v>17.91338</v>
      </c>
      <c r="FS34" s="17">
        <v>0.68662000000000001</v>
      </c>
      <c r="FT34" s="17">
        <v>11.4</v>
      </c>
      <c r="FU34" s="17">
        <v>12</v>
      </c>
      <c r="FV34" s="17">
        <v>10.67961</v>
      </c>
      <c r="FW34" s="17">
        <v>0.72038999999999997</v>
      </c>
      <c r="FX34" s="17">
        <v>62.9</v>
      </c>
      <c r="FY34" s="17">
        <v>65.663929999999993</v>
      </c>
      <c r="FZ34" s="17">
        <v>65.663929999999993</v>
      </c>
      <c r="GA34" s="17">
        <v>-2.7639300000000002</v>
      </c>
      <c r="GB34" s="17">
        <v>179.4</v>
      </c>
      <c r="GC34" s="17">
        <v>184.91498000000001</v>
      </c>
      <c r="GD34" s="17">
        <v>184.91498000000001</v>
      </c>
      <c r="GE34" s="17">
        <v>-5.5149800000000004</v>
      </c>
      <c r="GF34" s="17">
        <v>179.8</v>
      </c>
      <c r="GG34" s="17">
        <v>184.91498000000001</v>
      </c>
      <c r="GH34" s="17">
        <v>184.91498000000001</v>
      </c>
      <c r="GI34" s="17">
        <v>-5.1149800000000001</v>
      </c>
      <c r="GJ34" s="17">
        <v>182.9</v>
      </c>
      <c r="GK34" s="17">
        <v>185.47028</v>
      </c>
      <c r="GL34" s="17">
        <v>185.47028</v>
      </c>
      <c r="GM34" s="17">
        <v>-2.5702799999999999</v>
      </c>
      <c r="GN34" s="17">
        <v>81.099999999999994</v>
      </c>
      <c r="GO34" s="17">
        <v>51.513449999999999</v>
      </c>
      <c r="GP34" s="17">
        <v>79.897589999999994</v>
      </c>
      <c r="GQ34" s="17">
        <v>1.20241</v>
      </c>
      <c r="GR34" s="17">
        <v>0</v>
      </c>
      <c r="GS34" s="17"/>
      <c r="GT34" s="17"/>
      <c r="GU34" s="17">
        <v>0</v>
      </c>
      <c r="GV34" s="17">
        <v>6</v>
      </c>
      <c r="GW34" s="17">
        <v>6.0884900000000002</v>
      </c>
      <c r="GX34" s="17">
        <v>6.8964100000000004</v>
      </c>
      <c r="GY34" s="17">
        <v>-0.89641000000000004</v>
      </c>
      <c r="GZ34" s="17">
        <v>11.5</v>
      </c>
      <c r="HA34" s="17">
        <v>12.000260000000001</v>
      </c>
      <c r="HB34" s="17">
        <v>12</v>
      </c>
      <c r="HC34" s="17">
        <v>-0.5</v>
      </c>
      <c r="HD34" s="17">
        <v>23.6</v>
      </c>
      <c r="HE34" s="17">
        <v>30.81456</v>
      </c>
      <c r="HF34" s="17">
        <v>30.81456</v>
      </c>
      <c r="HG34" s="17">
        <v>-7.2145599999999996</v>
      </c>
      <c r="HH34" s="17">
        <v>2</v>
      </c>
      <c r="HI34" s="17">
        <v>1.97359</v>
      </c>
      <c r="HJ34" s="17">
        <v>1.97359</v>
      </c>
      <c r="HK34" s="17">
        <v>2.6409999999999999E-2</v>
      </c>
      <c r="HL34" s="17">
        <v>12.8</v>
      </c>
      <c r="HM34" s="17">
        <v>14.14114</v>
      </c>
      <c r="HN34" s="17">
        <v>14.14114</v>
      </c>
      <c r="HO34" s="17">
        <v>-1.34114</v>
      </c>
      <c r="HP34" s="17">
        <v>25.7</v>
      </c>
      <c r="HQ34" s="17">
        <v>85</v>
      </c>
      <c r="HR34" s="17">
        <v>61.165050000000001</v>
      </c>
      <c r="HS34" s="17">
        <v>-35.465049999999998</v>
      </c>
      <c r="HT34" s="17"/>
      <c r="HU34" s="17"/>
      <c r="HV34" s="17"/>
      <c r="HW34" s="17">
        <v>0</v>
      </c>
      <c r="HX34" s="17"/>
      <c r="HY34" s="17"/>
      <c r="HZ34" s="17"/>
      <c r="IA34" s="17">
        <v>0</v>
      </c>
      <c r="IB34" s="17">
        <v>61.2</v>
      </c>
      <c r="IC34" s="17">
        <v>34.522590000000001</v>
      </c>
      <c r="ID34" s="17">
        <v>32.499600000000001</v>
      </c>
      <c r="IE34" s="17">
        <v>28.700399999999998</v>
      </c>
      <c r="IF34" s="17"/>
      <c r="IG34" s="17"/>
      <c r="IH34" s="17"/>
      <c r="II34" s="17">
        <v>0</v>
      </c>
      <c r="IJ34" s="17"/>
      <c r="IK34" s="17"/>
      <c r="IL34" s="17"/>
      <c r="IM34" s="17">
        <v>0</v>
      </c>
      <c r="IN34" s="17">
        <v>44.8</v>
      </c>
      <c r="IO34" s="17">
        <v>48.181440000000002</v>
      </c>
      <c r="IP34" s="17">
        <v>48.181449999999998</v>
      </c>
      <c r="IQ34" s="17">
        <v>-3.3814500000000001</v>
      </c>
      <c r="IR34" s="17"/>
      <c r="IS34" s="17"/>
      <c r="IT34" s="17"/>
      <c r="IU34" s="17">
        <v>0</v>
      </c>
      <c r="IV34" s="17"/>
      <c r="IW34" s="17"/>
      <c r="IX34" s="17"/>
      <c r="IY34" s="17">
        <v>0</v>
      </c>
      <c r="IZ34" s="17"/>
      <c r="JA34" s="17"/>
      <c r="JB34" s="17"/>
      <c r="JC34" s="17">
        <v>0</v>
      </c>
      <c r="JD34" s="17">
        <v>64.8</v>
      </c>
      <c r="JE34" s="17">
        <v>26.156490000000002</v>
      </c>
      <c r="JF34" s="17">
        <v>62.541640000000001</v>
      </c>
      <c r="JG34" s="17">
        <v>2.2583600000000001</v>
      </c>
      <c r="JH34" s="17">
        <v>176.3</v>
      </c>
      <c r="JI34" s="17">
        <v>185.03034</v>
      </c>
      <c r="JJ34" s="17">
        <v>185.03034</v>
      </c>
      <c r="JK34" s="17">
        <v>-8.73034</v>
      </c>
      <c r="JL34" s="17">
        <v>174.1</v>
      </c>
      <c r="JM34" s="17">
        <v>185.03034</v>
      </c>
      <c r="JN34" s="17">
        <v>185.03034</v>
      </c>
      <c r="JO34" s="17">
        <v>-10.930339999999999</v>
      </c>
      <c r="JP34" s="17">
        <v>200</v>
      </c>
      <c r="JQ34" s="17">
        <v>185.03034</v>
      </c>
      <c r="JR34" s="17">
        <v>185.03034</v>
      </c>
      <c r="JS34" s="17">
        <v>14.969659999999999</v>
      </c>
      <c r="JT34" s="17">
        <v>269.5</v>
      </c>
      <c r="JU34" s="17">
        <v>278.37896999999998</v>
      </c>
      <c r="JV34" s="17">
        <v>278.37898000000001</v>
      </c>
      <c r="JW34" s="17">
        <v>-8.8789800000000003</v>
      </c>
      <c r="JX34" s="17"/>
      <c r="JY34" s="17"/>
      <c r="JZ34" s="17"/>
      <c r="KA34" s="17">
        <v>0</v>
      </c>
      <c r="KB34" s="17"/>
      <c r="KC34" s="17"/>
      <c r="KD34" s="17"/>
      <c r="KE34" s="17">
        <v>0</v>
      </c>
      <c r="KF34" s="17">
        <v>0</v>
      </c>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0.4</v>
      </c>
      <c r="LE34" s="17">
        <v>0.63188999999999995</v>
      </c>
      <c r="LF34" s="17">
        <v>0.63188999999999995</v>
      </c>
      <c r="LG34" s="17">
        <v>-0.23189000000000001</v>
      </c>
      <c r="LH34" s="17">
        <v>59.6</v>
      </c>
      <c r="LI34" s="17">
        <v>148.51893999999999</v>
      </c>
      <c r="LJ34" s="17">
        <v>109.49957000000001</v>
      </c>
      <c r="LK34" s="17">
        <v>-49.899569999999997</v>
      </c>
      <c r="LL34" s="17">
        <v>77.599999999999994</v>
      </c>
      <c r="LM34" s="17">
        <v>87.637720000000002</v>
      </c>
      <c r="LN34" s="17">
        <v>80.38409</v>
      </c>
      <c r="LO34" s="17">
        <v>-2.78409</v>
      </c>
      <c r="LP34" s="17">
        <v>61.6</v>
      </c>
      <c r="LQ34" s="17">
        <v>67.133979999999994</v>
      </c>
      <c r="LR34" s="17">
        <v>67.133979999999994</v>
      </c>
      <c r="LS34" s="17">
        <v>-5.5339799999999997</v>
      </c>
      <c r="LT34" s="17">
        <v>69.599999999999994</v>
      </c>
      <c r="LU34" s="17">
        <v>70.476429999999993</v>
      </c>
      <c r="LV34" s="17">
        <v>67.611279999999994</v>
      </c>
      <c r="LW34" s="17">
        <v>1.98872</v>
      </c>
      <c r="LX34" s="17">
        <v>29.2</v>
      </c>
      <c r="LY34" s="17">
        <v>29.16621</v>
      </c>
      <c r="LZ34" s="17">
        <v>27.98049</v>
      </c>
      <c r="MA34" s="17">
        <v>1.2195100000000001</v>
      </c>
      <c r="MB34" s="17"/>
      <c r="MC34" s="17"/>
      <c r="MD34" s="17"/>
      <c r="ME34" s="17">
        <v>0</v>
      </c>
      <c r="MF34" s="17"/>
      <c r="MG34" s="17"/>
      <c r="MH34" s="17"/>
      <c r="MI34" s="17">
        <v>0</v>
      </c>
      <c r="MJ34" s="17"/>
      <c r="MK34" s="17"/>
      <c r="ML34" s="17"/>
      <c r="MM34" s="17">
        <v>0</v>
      </c>
      <c r="MN34" s="17">
        <v>145.9</v>
      </c>
      <c r="MO34" s="17">
        <v>119.88</v>
      </c>
      <c r="MP34" s="17">
        <v>151.08886999999999</v>
      </c>
      <c r="MQ34" s="17">
        <v>-5.1888699999999996</v>
      </c>
      <c r="MR34" s="17">
        <v>0</v>
      </c>
      <c r="MS34" s="17"/>
      <c r="MT34" s="17">
        <v>151.08886999999999</v>
      </c>
      <c r="MU34" s="17">
        <v>-151.08886999999999</v>
      </c>
      <c r="MV34" s="17">
        <v>68.5</v>
      </c>
      <c r="MW34" s="17">
        <v>60.12</v>
      </c>
      <c r="MX34" s="17">
        <v>151.54258999999999</v>
      </c>
      <c r="MY34" s="17">
        <v>-83.042590000000004</v>
      </c>
      <c r="MZ34" s="17">
        <v>103.2</v>
      </c>
      <c r="NA34" s="17"/>
      <c r="NB34" s="17"/>
      <c r="NC34" s="17">
        <v>103.2</v>
      </c>
      <c r="ND34" s="17"/>
      <c r="NE34" s="17"/>
      <c r="NF34" s="17"/>
      <c r="NG34" s="17">
        <v>0</v>
      </c>
      <c r="NH34" s="17"/>
      <c r="NI34" s="17"/>
      <c r="NJ34" s="17"/>
      <c r="NK34" s="17">
        <v>0</v>
      </c>
      <c r="NL34" s="17"/>
      <c r="NM34" s="17"/>
      <c r="NN34" s="17"/>
      <c r="NO34" s="17">
        <v>0</v>
      </c>
      <c r="NP34" s="17"/>
      <c r="NQ34" s="17"/>
      <c r="NR34" s="17"/>
      <c r="NS34" s="17">
        <v>0</v>
      </c>
      <c r="NT34" s="17">
        <v>137.19999999999999</v>
      </c>
      <c r="NU34" s="17">
        <v>144.87217000000001</v>
      </c>
      <c r="NV34" s="17">
        <v>213.11998</v>
      </c>
      <c r="NW34" s="17">
        <v>-75.919979999999995</v>
      </c>
      <c r="NX34" s="17">
        <v>77.8</v>
      </c>
      <c r="NY34" s="17">
        <v>72.65361</v>
      </c>
      <c r="NZ34" s="17">
        <v>106.87999000000001</v>
      </c>
      <c r="OA34" s="17">
        <v>-29.079989999999999</v>
      </c>
      <c r="OB34" s="17">
        <v>1.3</v>
      </c>
      <c r="OC34" s="17"/>
      <c r="OD34" s="17">
        <v>1.2290000000000001</v>
      </c>
      <c r="OE34" s="17">
        <v>7.0999999999999994E-2</v>
      </c>
      <c r="OF34" s="17">
        <v>100.5</v>
      </c>
      <c r="OG34" s="17">
        <v>79.76746</v>
      </c>
      <c r="OH34" s="17">
        <v>97.61</v>
      </c>
      <c r="OI34" s="17">
        <v>2.89</v>
      </c>
      <c r="OJ34" s="17">
        <v>79.599999999999994</v>
      </c>
      <c r="OK34" s="17"/>
      <c r="OL34" s="17">
        <v>77.28</v>
      </c>
      <c r="OM34" s="17">
        <v>2.3199999999999998</v>
      </c>
      <c r="ON34" s="17">
        <v>16.2</v>
      </c>
      <c r="OO34" s="17">
        <v>16.776</v>
      </c>
      <c r="OP34" s="17">
        <v>16.776</v>
      </c>
      <c r="OQ34" s="17">
        <v>-0.57599999999999996</v>
      </c>
      <c r="OR34" s="17">
        <v>0.4</v>
      </c>
      <c r="OS34" s="17"/>
      <c r="OT34" s="17">
        <v>0.4</v>
      </c>
      <c r="OU34" s="17">
        <v>0</v>
      </c>
      <c r="OV34" s="17">
        <v>5.4</v>
      </c>
      <c r="OW34" s="17">
        <v>4.9000000000000004</v>
      </c>
      <c r="OX34" s="17">
        <v>4.9000000000000004</v>
      </c>
      <c r="OY34" s="17">
        <v>0.5</v>
      </c>
      <c r="OZ34" s="17">
        <v>0</v>
      </c>
      <c r="PA34" s="17"/>
      <c r="PB34" s="17"/>
      <c r="PC34" s="17">
        <v>0</v>
      </c>
      <c r="PD34" s="17">
        <v>9.9</v>
      </c>
      <c r="PE34" s="17">
        <v>9.0000099999999996</v>
      </c>
      <c r="PF34" s="17">
        <v>9</v>
      </c>
      <c r="PG34" s="17">
        <v>0.9</v>
      </c>
      <c r="PH34" s="17">
        <v>2.5</v>
      </c>
      <c r="PI34" s="17">
        <v>1.46</v>
      </c>
      <c r="PJ34" s="17">
        <v>1.46</v>
      </c>
      <c r="PK34" s="17">
        <v>1.04</v>
      </c>
      <c r="PL34" s="17">
        <v>0.4</v>
      </c>
      <c r="PM34" s="17">
        <v>0.7</v>
      </c>
      <c r="PN34" s="17">
        <v>0.7</v>
      </c>
      <c r="PO34" s="17">
        <v>-0.3</v>
      </c>
      <c r="PP34" s="17">
        <v>1.8</v>
      </c>
      <c r="PQ34" s="17">
        <v>1.82</v>
      </c>
      <c r="PR34" s="17">
        <v>1.82</v>
      </c>
      <c r="PS34" s="17">
        <v>-0.02</v>
      </c>
      <c r="PT34" s="17">
        <v>4.7</v>
      </c>
      <c r="PU34" s="17">
        <v>4.4000000000000004</v>
      </c>
      <c r="PV34" s="17">
        <v>4.4000000000000004</v>
      </c>
      <c r="PW34" s="17">
        <v>0.3</v>
      </c>
      <c r="PX34" s="17">
        <v>19.899999999999999</v>
      </c>
      <c r="PY34" s="17">
        <v>16</v>
      </c>
      <c r="PZ34" s="17">
        <v>14.077669999999999</v>
      </c>
      <c r="QA34" s="17">
        <v>5.82233</v>
      </c>
      <c r="QB34" s="17">
        <v>4.7</v>
      </c>
      <c r="QC34" s="17">
        <v>3.8</v>
      </c>
      <c r="QD34" s="17">
        <v>3.8</v>
      </c>
      <c r="QE34" s="17">
        <v>0.9</v>
      </c>
      <c r="QF34" s="17">
        <v>3.2</v>
      </c>
      <c r="QG34" s="17">
        <v>3.1</v>
      </c>
      <c r="QH34" s="17">
        <v>3.1</v>
      </c>
      <c r="QI34" s="17">
        <v>0.1</v>
      </c>
      <c r="QJ34" s="17">
        <v>3.1</v>
      </c>
      <c r="QK34" s="17">
        <v>3.4</v>
      </c>
      <c r="QL34" s="17">
        <v>3.4</v>
      </c>
      <c r="QM34" s="17">
        <v>-0.3</v>
      </c>
      <c r="QN34" s="17">
        <v>18.5</v>
      </c>
      <c r="QO34" s="17">
        <v>16.990290000000002</v>
      </c>
      <c r="QP34" s="17">
        <v>16.990290000000002</v>
      </c>
      <c r="QQ34" s="17">
        <v>1.5097100000000001</v>
      </c>
      <c r="QR34" s="17">
        <v>14.4</v>
      </c>
      <c r="QS34" s="17"/>
      <c r="QT34" s="17">
        <v>14.182</v>
      </c>
      <c r="QU34" s="17">
        <v>0.218</v>
      </c>
      <c r="QV34" s="17">
        <v>17.100000000000001</v>
      </c>
      <c r="QW34" s="17"/>
      <c r="QX34" s="17">
        <v>17.513000000000002</v>
      </c>
      <c r="QY34" s="17">
        <v>-0.41299999999999998</v>
      </c>
      <c r="QZ34" s="17">
        <v>0</v>
      </c>
      <c r="RA34" s="17"/>
      <c r="RB34" s="17">
        <v>17.036999999999999</v>
      </c>
      <c r="RC34" s="17">
        <v>-17.036999999999999</v>
      </c>
      <c r="RD34" s="17">
        <v>0</v>
      </c>
      <c r="RE34" s="17"/>
      <c r="RF34" s="17">
        <v>59.201999999999998</v>
      </c>
      <c r="RG34" s="17">
        <v>-59.201999999999998</v>
      </c>
      <c r="RH34" s="17">
        <v>4.4000000000000004</v>
      </c>
      <c r="RI34" s="17">
        <v>4.2</v>
      </c>
      <c r="RJ34" s="17">
        <v>4.2</v>
      </c>
      <c r="RK34" s="17">
        <v>0.2</v>
      </c>
      <c r="RL34" s="17">
        <v>1.2</v>
      </c>
      <c r="RM34" s="17">
        <v>1.2</v>
      </c>
      <c r="RN34" s="17">
        <v>1.2</v>
      </c>
      <c r="RO34" s="17">
        <v>0</v>
      </c>
      <c r="RP34" s="17">
        <v>1.1000000000000001</v>
      </c>
      <c r="RQ34" s="17">
        <v>1.2</v>
      </c>
      <c r="RR34" s="17">
        <v>1.2</v>
      </c>
      <c r="RS34" s="17">
        <v>-0.1</v>
      </c>
      <c r="RT34" s="17">
        <v>1.4</v>
      </c>
      <c r="RU34" s="17">
        <v>1.4</v>
      </c>
      <c r="RV34" s="17">
        <v>1.4</v>
      </c>
      <c r="RW34" s="17">
        <v>0</v>
      </c>
      <c r="RX34" s="17">
        <v>16.7</v>
      </c>
      <c r="RY34" s="17"/>
      <c r="RZ34" s="17">
        <v>18.271999999999998</v>
      </c>
      <c r="SA34" s="17">
        <v>-1.5720000000000001</v>
      </c>
      <c r="SB34" s="17">
        <v>2.5</v>
      </c>
      <c r="SC34" s="17">
        <v>2.4510000000000001</v>
      </c>
      <c r="SD34" s="17">
        <v>2.4510000000000001</v>
      </c>
      <c r="SE34" s="17">
        <v>4.9000000000000002E-2</v>
      </c>
      <c r="SF34" s="17">
        <v>15.4</v>
      </c>
      <c r="SG34" s="17">
        <v>7.9853399999999999</v>
      </c>
      <c r="SH34" s="17">
        <v>7.5174099999999999</v>
      </c>
      <c r="SI34" s="17">
        <v>7.8825900000000004</v>
      </c>
      <c r="SJ34" s="17">
        <v>1</v>
      </c>
      <c r="SK34" s="17">
        <v>1</v>
      </c>
      <c r="SL34" s="17">
        <v>1</v>
      </c>
      <c r="SM34" s="17">
        <v>0</v>
      </c>
      <c r="SN34" s="17"/>
      <c r="SO34" s="17">
        <v>0.4</v>
      </c>
      <c r="SP34" s="17">
        <v>0.4</v>
      </c>
      <c r="SQ34" s="17">
        <v>-0.4</v>
      </c>
      <c r="SR34" s="17">
        <v>6.5</v>
      </c>
      <c r="SS34" s="17">
        <v>3.9</v>
      </c>
      <c r="ST34" s="17">
        <v>3.9</v>
      </c>
      <c r="SU34" s="17">
        <v>2.6</v>
      </c>
      <c r="SV34" s="17">
        <v>2.2999999999999998</v>
      </c>
      <c r="SW34" s="17">
        <v>3</v>
      </c>
      <c r="SX34" s="17">
        <v>3</v>
      </c>
      <c r="SY34" s="17">
        <v>-0.7</v>
      </c>
      <c r="SZ34" s="17">
        <v>4.7</v>
      </c>
      <c r="TA34" s="17">
        <v>3.5</v>
      </c>
      <c r="TB34" s="17">
        <v>3.5</v>
      </c>
      <c r="TC34" s="17">
        <v>1.2</v>
      </c>
      <c r="TD34" s="17">
        <v>7.6</v>
      </c>
      <c r="TE34" s="17">
        <v>5</v>
      </c>
      <c r="TF34" s="17">
        <v>5</v>
      </c>
      <c r="TG34" s="17">
        <v>2.6</v>
      </c>
      <c r="TH34" s="17">
        <v>10</v>
      </c>
      <c r="TI34" s="17">
        <v>10</v>
      </c>
      <c r="TJ34" s="17">
        <v>10</v>
      </c>
      <c r="TK34" s="17">
        <v>0</v>
      </c>
      <c r="TL34" s="17">
        <v>25.9</v>
      </c>
      <c r="TM34" s="17">
        <v>24.329000000000001</v>
      </c>
      <c r="TN34" s="17">
        <v>24.329000000000001</v>
      </c>
      <c r="TO34" s="17">
        <v>1.571</v>
      </c>
      <c r="TP34" s="17">
        <v>75.099999999999994</v>
      </c>
      <c r="TQ34" s="17">
        <v>73.27</v>
      </c>
      <c r="TR34" s="17">
        <v>73.27</v>
      </c>
      <c r="TS34" s="17">
        <v>1.83</v>
      </c>
      <c r="TT34" s="17">
        <v>33.5</v>
      </c>
      <c r="TU34" s="17"/>
      <c r="TV34" s="17">
        <v>34.218000000000004</v>
      </c>
      <c r="TW34" s="17">
        <v>-0.71799999999999997</v>
      </c>
      <c r="TX34" s="17">
        <v>72.400000000000006</v>
      </c>
      <c r="TY34" s="17">
        <v>90.387929999999997</v>
      </c>
      <c r="TZ34" s="17">
        <v>52.691000000000003</v>
      </c>
      <c r="UA34" s="17">
        <v>19.709</v>
      </c>
      <c r="UB34" s="17">
        <v>79.8</v>
      </c>
      <c r="UC34" s="17">
        <v>105.21433</v>
      </c>
      <c r="UD34" s="17">
        <v>67.165000000000006</v>
      </c>
      <c r="UE34" s="17">
        <v>12.635</v>
      </c>
      <c r="UF34" s="17">
        <v>13.8</v>
      </c>
      <c r="UG34" s="17">
        <v>7.9029999999999996</v>
      </c>
      <c r="UH34" s="17">
        <v>7.9029999999999996</v>
      </c>
      <c r="UI34" s="17">
        <v>5.8970000000000002</v>
      </c>
      <c r="UJ34" s="17">
        <v>11.5</v>
      </c>
      <c r="UK34" s="17">
        <v>5.9720000000000004</v>
      </c>
      <c r="UL34" s="17">
        <v>5.9720000000000004</v>
      </c>
      <c r="UM34" s="17">
        <v>5.5279999999999996</v>
      </c>
      <c r="UN34" s="17">
        <v>8.5</v>
      </c>
      <c r="UO34" s="17">
        <v>11</v>
      </c>
      <c r="UP34" s="17">
        <v>4</v>
      </c>
      <c r="UQ34" s="17">
        <v>4.5</v>
      </c>
      <c r="UR34" s="17">
        <v>2.7</v>
      </c>
      <c r="US34" s="17">
        <v>3</v>
      </c>
      <c r="UT34" s="17">
        <v>2</v>
      </c>
      <c r="UU34" s="17">
        <v>0.7</v>
      </c>
      <c r="UV34" s="17">
        <v>6</v>
      </c>
      <c r="UW34" s="17">
        <v>7.5</v>
      </c>
      <c r="UX34" s="17">
        <v>7.5</v>
      </c>
      <c r="UY34" s="17">
        <v>-1.5</v>
      </c>
      <c r="UZ34" s="17">
        <v>5.2</v>
      </c>
      <c r="VA34" s="17">
        <v>9</v>
      </c>
      <c r="VB34" s="17">
        <v>8</v>
      </c>
      <c r="VC34" s="17">
        <v>-2.8</v>
      </c>
      <c r="VD34" s="17">
        <v>5.8</v>
      </c>
      <c r="VE34" s="17">
        <v>10</v>
      </c>
      <c r="VF34" s="17">
        <v>10</v>
      </c>
      <c r="VG34" s="17">
        <v>-4.2</v>
      </c>
      <c r="VH34" s="17">
        <v>6</v>
      </c>
      <c r="VI34" s="17">
        <v>10</v>
      </c>
      <c r="VJ34" s="17">
        <v>10</v>
      </c>
      <c r="VK34" s="17">
        <v>-4</v>
      </c>
      <c r="VL34" s="17">
        <v>15.2</v>
      </c>
      <c r="VM34" s="17">
        <v>15.443</v>
      </c>
      <c r="VN34" s="17">
        <v>15.443</v>
      </c>
      <c r="VO34" s="17">
        <v>-0.24299999999999999</v>
      </c>
      <c r="VP34" s="17">
        <v>250.9</v>
      </c>
      <c r="VQ34" s="17"/>
      <c r="VR34" s="17">
        <v>243.48400000000001</v>
      </c>
      <c r="VS34" s="17">
        <v>7.4160000000000004</v>
      </c>
      <c r="VT34" s="17">
        <v>17.899999999999999</v>
      </c>
      <c r="VU34" s="17"/>
      <c r="VV34" s="17">
        <v>15.077999999999999</v>
      </c>
      <c r="VW34" s="17">
        <v>2.8220000000000001</v>
      </c>
      <c r="VX34" s="17">
        <v>135</v>
      </c>
      <c r="VY34" s="17"/>
      <c r="VZ34" s="17">
        <v>137.453</v>
      </c>
      <c r="WA34" s="17">
        <v>-2.4529999999999998</v>
      </c>
      <c r="WB34" s="17">
        <v>0.3</v>
      </c>
      <c r="WC34" s="17">
        <v>0.6</v>
      </c>
      <c r="WD34" s="17">
        <v>0.6</v>
      </c>
      <c r="WE34" s="17">
        <v>-0.3</v>
      </c>
      <c r="WF34" s="17">
        <v>32.9</v>
      </c>
      <c r="WG34" s="17"/>
      <c r="WH34" s="17">
        <v>28</v>
      </c>
      <c r="WI34" s="17">
        <v>4.9000000000000004</v>
      </c>
      <c r="WJ34" s="17">
        <v>54.5</v>
      </c>
      <c r="WK34" s="17"/>
      <c r="WL34" s="17">
        <v>44</v>
      </c>
      <c r="WM34" s="17">
        <v>10.5</v>
      </c>
      <c r="WN34" s="17">
        <v>99.1</v>
      </c>
      <c r="WO34" s="17"/>
      <c r="WP34" s="17">
        <v>101.523</v>
      </c>
      <c r="WQ34" s="17">
        <v>-2.423</v>
      </c>
      <c r="WR34" s="17">
        <v>17.7</v>
      </c>
      <c r="WS34" s="17"/>
      <c r="WT34" s="17">
        <v>17.416</v>
      </c>
      <c r="WU34" s="17">
        <v>0.28399999999999997</v>
      </c>
      <c r="WV34" s="17">
        <v>7.6</v>
      </c>
      <c r="WW34" s="17">
        <v>7.6</v>
      </c>
      <c r="WX34" s="17">
        <v>7.6</v>
      </c>
      <c r="WY34" s="17">
        <v>0</v>
      </c>
      <c r="WZ34" s="17">
        <v>18.8</v>
      </c>
      <c r="XA34" s="17">
        <v>18.4466</v>
      </c>
      <c r="XB34" s="17">
        <v>18.4466</v>
      </c>
      <c r="XC34" s="17">
        <v>0.35339999999999999</v>
      </c>
      <c r="XD34" s="17">
        <v>9.3000000000000007</v>
      </c>
      <c r="XE34" s="17">
        <v>10.8</v>
      </c>
      <c r="XF34" s="17">
        <v>10.8</v>
      </c>
      <c r="XG34" s="17">
        <v>-1.5</v>
      </c>
      <c r="XH34" s="17">
        <v>31.6</v>
      </c>
      <c r="XI34" s="17">
        <v>29</v>
      </c>
      <c r="XJ34" s="17">
        <v>31.5</v>
      </c>
      <c r="XK34" s="17">
        <v>0.1</v>
      </c>
      <c r="XL34" s="17">
        <v>29.3</v>
      </c>
      <c r="XM34" s="17">
        <v>29</v>
      </c>
      <c r="XN34" s="17">
        <v>31.5</v>
      </c>
      <c r="XO34" s="17">
        <v>-2.2000000000000002</v>
      </c>
      <c r="XP34" s="17">
        <v>15</v>
      </c>
      <c r="XQ34" s="17">
        <v>14</v>
      </c>
      <c r="XR34" s="17">
        <v>14</v>
      </c>
      <c r="XS34" s="17">
        <v>1</v>
      </c>
      <c r="XT34" s="17">
        <v>4.2</v>
      </c>
      <c r="XU34" s="17">
        <v>19.263000000000002</v>
      </c>
      <c r="XV34" s="17">
        <v>19.263000000000002</v>
      </c>
      <c r="XW34" s="17">
        <v>-15.063000000000001</v>
      </c>
      <c r="XX34" s="17">
        <v>8.6999999999999993</v>
      </c>
      <c r="XY34" s="17">
        <v>7.8</v>
      </c>
      <c r="XZ34" s="17">
        <v>7.8</v>
      </c>
      <c r="YA34" s="17">
        <v>0.9</v>
      </c>
      <c r="YB34" s="17">
        <v>11.03</v>
      </c>
      <c r="YC34" s="17">
        <v>7.4</v>
      </c>
      <c r="YD34" s="17">
        <v>7.4</v>
      </c>
      <c r="YE34" s="17">
        <v>3.63</v>
      </c>
    </row>
    <row r="35" spans="1:655" ht="24" customHeight="1" x14ac:dyDescent="0.25">
      <c r="A35" s="1"/>
      <c r="B35" s="16" t="s">
        <v>101</v>
      </c>
      <c r="C35" s="16" t="s">
        <v>897</v>
      </c>
      <c r="D35" s="17">
        <v>99.6</v>
      </c>
      <c r="E35" s="17">
        <v>101.60194</v>
      </c>
      <c r="F35" s="17">
        <v>101.3754</v>
      </c>
      <c r="G35" s="17">
        <v>-1.7754000000000001</v>
      </c>
      <c r="H35" s="17">
        <v>638.4</v>
      </c>
      <c r="I35" s="17">
        <v>635.88252999999997</v>
      </c>
      <c r="J35" s="17">
        <v>643.52629999999999</v>
      </c>
      <c r="K35" s="17">
        <v>-5.1262999999999996</v>
      </c>
      <c r="L35" s="17">
        <v>145</v>
      </c>
      <c r="M35" s="17">
        <v>206.86389</v>
      </c>
      <c r="N35" s="17">
        <v>209.35054</v>
      </c>
      <c r="O35" s="17">
        <v>-64.350539999999995</v>
      </c>
      <c r="P35" s="17"/>
      <c r="Q35" s="17"/>
      <c r="R35" s="17"/>
      <c r="S35" s="17">
        <v>0</v>
      </c>
      <c r="T35" s="17"/>
      <c r="U35" s="17"/>
      <c r="V35" s="17"/>
      <c r="W35" s="17">
        <v>0</v>
      </c>
      <c r="X35" s="17">
        <v>10.9</v>
      </c>
      <c r="Y35" s="17">
        <v>12.09121</v>
      </c>
      <c r="Z35" s="17">
        <v>12.09104</v>
      </c>
      <c r="AA35" s="17">
        <v>-1.1910400000000001</v>
      </c>
      <c r="AB35" s="17">
        <v>91.9</v>
      </c>
      <c r="AC35" s="17">
        <v>89.993539999999996</v>
      </c>
      <c r="AD35" s="17">
        <v>87.85</v>
      </c>
      <c r="AE35" s="17">
        <v>4.05</v>
      </c>
      <c r="AF35" s="17"/>
      <c r="AG35" s="17"/>
      <c r="AH35" s="17"/>
      <c r="AI35" s="17">
        <v>0</v>
      </c>
      <c r="AJ35" s="17"/>
      <c r="AK35" s="17"/>
      <c r="AL35" s="17"/>
      <c r="AM35" s="17">
        <v>0</v>
      </c>
      <c r="AN35" s="17">
        <v>185.70169999999999</v>
      </c>
      <c r="AO35" s="17">
        <v>196.22801999999999</v>
      </c>
      <c r="AP35" s="17">
        <v>196.22801999999999</v>
      </c>
      <c r="AQ35" s="17">
        <v>-10.52632</v>
      </c>
      <c r="AR35" s="17">
        <v>204.26266000000001</v>
      </c>
      <c r="AS35" s="17">
        <v>196.22801999999999</v>
      </c>
      <c r="AT35" s="17">
        <v>196.22801999999999</v>
      </c>
      <c r="AU35" s="17">
        <v>8.0346399999999996</v>
      </c>
      <c r="AV35" s="17">
        <v>209.14328</v>
      </c>
      <c r="AW35" s="17">
        <v>196.22801999999999</v>
      </c>
      <c r="AX35" s="17">
        <v>196.22801999999999</v>
      </c>
      <c r="AY35" s="17">
        <v>12.91526</v>
      </c>
      <c r="AZ35" s="17">
        <v>287.82100000000003</v>
      </c>
      <c r="BA35" s="17">
        <v>295.22593999999998</v>
      </c>
      <c r="BB35" s="17">
        <v>295.22593999999998</v>
      </c>
      <c r="BC35" s="17">
        <v>-7.4049399999999999</v>
      </c>
      <c r="BD35" s="17">
        <v>213.03316000000001</v>
      </c>
      <c r="BE35" s="17">
        <v>208.07389000000001</v>
      </c>
      <c r="BF35" s="17">
        <v>208.07390000000001</v>
      </c>
      <c r="BG35" s="17">
        <v>4.9592599999999996</v>
      </c>
      <c r="BH35" s="17">
        <v>109.87649999999999</v>
      </c>
      <c r="BI35" s="17">
        <v>104.34936999999999</v>
      </c>
      <c r="BJ35" s="17">
        <v>104.34936999999999</v>
      </c>
      <c r="BK35" s="17">
        <v>5.5271299999999997</v>
      </c>
      <c r="BL35" s="17">
        <v>249.35434000000001</v>
      </c>
      <c r="BM35" s="17">
        <v>365.54694999999998</v>
      </c>
      <c r="BN35" s="17">
        <v>155.97434999999999</v>
      </c>
      <c r="BO35" s="17">
        <v>93.379990000000006</v>
      </c>
      <c r="BP35" s="17">
        <v>3.2132399999999999</v>
      </c>
      <c r="BQ35" s="17">
        <v>4.4318400000000002</v>
      </c>
      <c r="BR35" s="17">
        <v>4.4318400000000002</v>
      </c>
      <c r="BS35" s="17">
        <v>-1.2185999999999999</v>
      </c>
      <c r="BT35" s="17"/>
      <c r="BU35" s="17"/>
      <c r="BV35" s="17">
        <v>12.371130000000001</v>
      </c>
      <c r="BW35" s="17">
        <v>-12.371130000000001</v>
      </c>
      <c r="BX35" s="17"/>
      <c r="BY35" s="17"/>
      <c r="BZ35" s="17"/>
      <c r="CA35" s="17">
        <v>0</v>
      </c>
      <c r="CB35" s="17"/>
      <c r="CC35" s="17"/>
      <c r="CD35" s="17"/>
      <c r="CE35" s="17">
        <v>0</v>
      </c>
      <c r="CF35" s="17"/>
      <c r="CG35" s="17"/>
      <c r="CH35" s="17"/>
      <c r="CI35" s="17">
        <v>0</v>
      </c>
      <c r="CJ35" s="17">
        <v>126.4</v>
      </c>
      <c r="CK35" s="17">
        <v>120.1673</v>
      </c>
      <c r="CL35" s="17">
        <v>120.1673</v>
      </c>
      <c r="CM35" s="17">
        <v>6.2327000000000004</v>
      </c>
      <c r="CN35" s="17">
        <v>7.3</v>
      </c>
      <c r="CO35" s="17">
        <v>5.1333399999999996</v>
      </c>
      <c r="CP35" s="17">
        <v>5.1333399999999996</v>
      </c>
      <c r="CQ35" s="17">
        <v>2.1666599999999998</v>
      </c>
      <c r="CR35" s="17">
        <v>3.3</v>
      </c>
      <c r="CS35" s="17">
        <v>2.8177599999999998</v>
      </c>
      <c r="CT35" s="17">
        <v>2.8177599999999998</v>
      </c>
      <c r="CU35" s="17">
        <v>0.48224</v>
      </c>
      <c r="CV35" s="17">
        <v>0</v>
      </c>
      <c r="CW35" s="17"/>
      <c r="CX35" s="17"/>
      <c r="CY35" s="17">
        <v>0</v>
      </c>
      <c r="CZ35" s="17">
        <v>6.8</v>
      </c>
      <c r="DA35" s="17">
        <v>6.6854100000000001</v>
      </c>
      <c r="DB35" s="17">
        <v>6.6854100000000001</v>
      </c>
      <c r="DC35" s="17">
        <v>0.11459</v>
      </c>
      <c r="DD35" s="17">
        <v>12.4</v>
      </c>
      <c r="DE35" s="17">
        <v>14.919420000000001</v>
      </c>
      <c r="DF35" s="17">
        <v>11.2387</v>
      </c>
      <c r="DG35" s="17">
        <v>1.1613</v>
      </c>
      <c r="DH35" s="17">
        <v>85.8</v>
      </c>
      <c r="DI35" s="17">
        <v>15.848520000000001</v>
      </c>
      <c r="DJ35" s="17">
        <v>15.46392</v>
      </c>
      <c r="DK35" s="17">
        <v>70.336079999999995</v>
      </c>
      <c r="DL35" s="17"/>
      <c r="DM35" s="17"/>
      <c r="DN35" s="17"/>
      <c r="DO35" s="17">
        <v>0</v>
      </c>
      <c r="DP35" s="17"/>
      <c r="DQ35" s="17"/>
      <c r="DR35" s="17"/>
      <c r="DS35" s="17">
        <v>0</v>
      </c>
      <c r="DT35" s="17"/>
      <c r="DU35" s="17"/>
      <c r="DV35" s="17"/>
      <c r="DW35" s="17">
        <v>0</v>
      </c>
      <c r="DX35" s="17"/>
      <c r="DY35" s="17"/>
      <c r="DZ35" s="17"/>
      <c r="EA35" s="17">
        <v>0</v>
      </c>
      <c r="EB35" s="17">
        <v>79.900000000000006</v>
      </c>
      <c r="EC35" s="17">
        <v>59.059539999999998</v>
      </c>
      <c r="ED35" s="17">
        <v>57.946469999999998</v>
      </c>
      <c r="EE35" s="17">
        <v>21.953530000000001</v>
      </c>
      <c r="EF35" s="17">
        <v>86.8</v>
      </c>
      <c r="EG35" s="17">
        <v>48.932810000000003</v>
      </c>
      <c r="EH35" s="17">
        <v>110.26321</v>
      </c>
      <c r="EI35" s="17">
        <v>-23.46321</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50.5</v>
      </c>
      <c r="FE35" s="17">
        <v>30.017749999999999</v>
      </c>
      <c r="FF35" s="17">
        <v>30.676880000000001</v>
      </c>
      <c r="FG35" s="17">
        <v>19.823119999999999</v>
      </c>
      <c r="FH35" s="17">
        <v>49.4</v>
      </c>
      <c r="FI35" s="17">
        <v>52.577359999999999</v>
      </c>
      <c r="FJ35" s="17">
        <v>64.387119999999996</v>
      </c>
      <c r="FK35" s="17">
        <v>-14.987120000000001</v>
      </c>
      <c r="FL35" s="17">
        <v>21.8</v>
      </c>
      <c r="FM35" s="17">
        <v>19.012810000000002</v>
      </c>
      <c r="FN35" s="17">
        <v>16.959009999999999</v>
      </c>
      <c r="FO35" s="17">
        <v>4.8409899999999997</v>
      </c>
      <c r="FP35" s="17">
        <v>18.5</v>
      </c>
      <c r="FQ35" s="17">
        <v>18.088999999999999</v>
      </c>
      <c r="FR35" s="17">
        <v>17.91338</v>
      </c>
      <c r="FS35" s="17">
        <v>0.58662000000000003</v>
      </c>
      <c r="FT35" s="17">
        <v>11.4</v>
      </c>
      <c r="FU35" s="17">
        <v>12</v>
      </c>
      <c r="FV35" s="17">
        <v>10.67961</v>
      </c>
      <c r="FW35" s="17">
        <v>0.72038999999999997</v>
      </c>
      <c r="FX35" s="17">
        <v>65.099999999999994</v>
      </c>
      <c r="FY35" s="17">
        <v>65.663929999999993</v>
      </c>
      <c r="FZ35" s="17">
        <v>65.663929999999993</v>
      </c>
      <c r="GA35" s="17">
        <v>-0.56393000000000004</v>
      </c>
      <c r="GB35" s="17">
        <v>180.8</v>
      </c>
      <c r="GC35" s="17">
        <v>184.91498000000001</v>
      </c>
      <c r="GD35" s="17">
        <v>184.91498000000001</v>
      </c>
      <c r="GE35" s="17">
        <v>-4.1149800000000001</v>
      </c>
      <c r="GF35" s="17">
        <v>181.3</v>
      </c>
      <c r="GG35" s="17">
        <v>184.91498000000001</v>
      </c>
      <c r="GH35" s="17">
        <v>184.91498000000001</v>
      </c>
      <c r="GI35" s="17">
        <v>-3.6149800000000001</v>
      </c>
      <c r="GJ35" s="17">
        <v>183.9</v>
      </c>
      <c r="GK35" s="17">
        <v>185.47028</v>
      </c>
      <c r="GL35" s="17">
        <v>185.47028</v>
      </c>
      <c r="GM35" s="17">
        <v>-1.5702799999999999</v>
      </c>
      <c r="GN35" s="17">
        <v>80.900000000000006</v>
      </c>
      <c r="GO35" s="17">
        <v>66.575770000000006</v>
      </c>
      <c r="GP35" s="17">
        <v>81.656260000000003</v>
      </c>
      <c r="GQ35" s="17">
        <v>-0.75626000000000004</v>
      </c>
      <c r="GR35" s="17">
        <v>0</v>
      </c>
      <c r="GS35" s="17"/>
      <c r="GT35" s="17"/>
      <c r="GU35" s="17">
        <v>0</v>
      </c>
      <c r="GV35" s="17">
        <v>6.1</v>
      </c>
      <c r="GW35" s="17">
        <v>6.0884900000000002</v>
      </c>
      <c r="GX35" s="17">
        <v>6.8964100000000004</v>
      </c>
      <c r="GY35" s="17">
        <v>-0.79640999999999995</v>
      </c>
      <c r="GZ35" s="17">
        <v>11.5</v>
      </c>
      <c r="HA35" s="17">
        <v>12.000450000000001</v>
      </c>
      <c r="HB35" s="17">
        <v>12</v>
      </c>
      <c r="HC35" s="17">
        <v>-0.5</v>
      </c>
      <c r="HD35" s="17">
        <v>25.5</v>
      </c>
      <c r="HE35" s="17">
        <v>30.81456</v>
      </c>
      <c r="HF35" s="17">
        <v>30.81456</v>
      </c>
      <c r="HG35" s="17">
        <v>-5.3145600000000002</v>
      </c>
      <c r="HH35" s="17">
        <v>2</v>
      </c>
      <c r="HI35" s="17">
        <v>1.97359</v>
      </c>
      <c r="HJ35" s="17">
        <v>1.97359</v>
      </c>
      <c r="HK35" s="17">
        <v>2.6409999999999999E-2</v>
      </c>
      <c r="HL35" s="17">
        <v>12.9</v>
      </c>
      <c r="HM35" s="17">
        <v>14.14114</v>
      </c>
      <c r="HN35" s="17">
        <v>14.14114</v>
      </c>
      <c r="HO35" s="17">
        <v>-1.2411399999999999</v>
      </c>
      <c r="HP35" s="17">
        <v>56.2</v>
      </c>
      <c r="HQ35" s="17">
        <v>85</v>
      </c>
      <c r="HR35" s="17">
        <v>25</v>
      </c>
      <c r="HS35" s="17">
        <v>31.2</v>
      </c>
      <c r="HT35" s="17"/>
      <c r="HU35" s="17"/>
      <c r="HV35" s="17"/>
      <c r="HW35" s="17">
        <v>0</v>
      </c>
      <c r="HX35" s="17"/>
      <c r="HY35" s="17"/>
      <c r="HZ35" s="17"/>
      <c r="IA35" s="17">
        <v>0</v>
      </c>
      <c r="IB35" s="17">
        <v>61.8</v>
      </c>
      <c r="IC35" s="17">
        <v>76.502949999999998</v>
      </c>
      <c r="ID35" s="17">
        <v>27.899850000000001</v>
      </c>
      <c r="IE35" s="17">
        <v>33.900149999999996</v>
      </c>
      <c r="IF35" s="17"/>
      <c r="IG35" s="17"/>
      <c r="IH35" s="17"/>
      <c r="II35" s="17">
        <v>0</v>
      </c>
      <c r="IJ35" s="17"/>
      <c r="IK35" s="17"/>
      <c r="IL35" s="17"/>
      <c r="IM35" s="17">
        <v>0</v>
      </c>
      <c r="IN35" s="17">
        <v>45.2</v>
      </c>
      <c r="IO35" s="17">
        <v>48.181440000000002</v>
      </c>
      <c r="IP35" s="17">
        <v>48.181449999999998</v>
      </c>
      <c r="IQ35" s="17">
        <v>-2.9814500000000002</v>
      </c>
      <c r="IR35" s="17"/>
      <c r="IS35" s="17"/>
      <c r="IT35" s="17"/>
      <c r="IU35" s="17">
        <v>0</v>
      </c>
      <c r="IV35" s="17"/>
      <c r="IW35" s="17"/>
      <c r="IX35" s="17"/>
      <c r="IY35" s="17">
        <v>0</v>
      </c>
      <c r="IZ35" s="17"/>
      <c r="JA35" s="17"/>
      <c r="JB35" s="17"/>
      <c r="JC35" s="17">
        <v>0</v>
      </c>
      <c r="JD35" s="17">
        <v>65.3</v>
      </c>
      <c r="JE35" s="17">
        <v>44.483330000000002</v>
      </c>
      <c r="JF35" s="17">
        <v>64.681479999999993</v>
      </c>
      <c r="JG35" s="17">
        <v>0.61851999999999996</v>
      </c>
      <c r="JH35" s="17">
        <v>176.1</v>
      </c>
      <c r="JI35" s="17">
        <v>184.85945000000001</v>
      </c>
      <c r="JJ35" s="17">
        <v>184.85945000000001</v>
      </c>
      <c r="JK35" s="17">
        <v>-8.7594499999999993</v>
      </c>
      <c r="JL35" s="17">
        <v>173.7</v>
      </c>
      <c r="JM35" s="17">
        <v>184.85945000000001</v>
      </c>
      <c r="JN35" s="17">
        <v>184.85945000000001</v>
      </c>
      <c r="JO35" s="17">
        <v>-11.15945</v>
      </c>
      <c r="JP35" s="17">
        <v>200</v>
      </c>
      <c r="JQ35" s="17">
        <v>184.85945000000001</v>
      </c>
      <c r="JR35" s="17">
        <v>184.85945000000001</v>
      </c>
      <c r="JS35" s="17">
        <v>15.140549999999999</v>
      </c>
      <c r="JT35" s="17">
        <v>269.3</v>
      </c>
      <c r="JU35" s="17">
        <v>278.12187999999998</v>
      </c>
      <c r="JV35" s="17">
        <v>278.12187999999998</v>
      </c>
      <c r="JW35" s="17">
        <v>-8.8218800000000002</v>
      </c>
      <c r="JX35" s="17"/>
      <c r="JY35" s="17"/>
      <c r="JZ35" s="17"/>
      <c r="KA35" s="17">
        <v>0</v>
      </c>
      <c r="KB35" s="17"/>
      <c r="KC35" s="17"/>
      <c r="KD35" s="17"/>
      <c r="KE35" s="17">
        <v>0</v>
      </c>
      <c r="KF35" s="17">
        <v>0</v>
      </c>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0.4</v>
      </c>
      <c r="LE35" s="17">
        <v>0.63188999999999995</v>
      </c>
      <c r="LF35" s="17">
        <v>0.63188999999999995</v>
      </c>
      <c r="LG35" s="17">
        <v>-0.23189000000000001</v>
      </c>
      <c r="LH35" s="17">
        <v>103.6</v>
      </c>
      <c r="LI35" s="17">
        <v>145.97416999999999</v>
      </c>
      <c r="LJ35" s="17">
        <v>133.08161999999999</v>
      </c>
      <c r="LK35" s="17">
        <v>-29.481619999999999</v>
      </c>
      <c r="LL35" s="17">
        <v>80.400000000000006</v>
      </c>
      <c r="LM35" s="17">
        <v>95.785020000000003</v>
      </c>
      <c r="LN35" s="17">
        <v>74.879310000000004</v>
      </c>
      <c r="LO35" s="17">
        <v>5.5206900000000001</v>
      </c>
      <c r="LP35" s="17">
        <v>62.9</v>
      </c>
      <c r="LQ35" s="17">
        <v>67.133979999999994</v>
      </c>
      <c r="LR35" s="17">
        <v>67.133979999999994</v>
      </c>
      <c r="LS35" s="17">
        <v>-4.2339799999999999</v>
      </c>
      <c r="LT35" s="17">
        <v>73.900000000000006</v>
      </c>
      <c r="LU35" s="17">
        <v>72.373829999999998</v>
      </c>
      <c r="LV35" s="17">
        <v>66.018479999999997</v>
      </c>
      <c r="LW35" s="17">
        <v>7.8815200000000001</v>
      </c>
      <c r="LX35" s="17">
        <v>28.8</v>
      </c>
      <c r="LY35" s="17">
        <v>29.951440000000002</v>
      </c>
      <c r="LZ35" s="17">
        <v>27.32132</v>
      </c>
      <c r="MA35" s="17">
        <v>1.47868</v>
      </c>
      <c r="MB35" s="17"/>
      <c r="MC35" s="17"/>
      <c r="MD35" s="17"/>
      <c r="ME35" s="17">
        <v>0</v>
      </c>
      <c r="MF35" s="17"/>
      <c r="MG35" s="17"/>
      <c r="MH35" s="17"/>
      <c r="MI35" s="17">
        <v>0</v>
      </c>
      <c r="MJ35" s="17"/>
      <c r="MK35" s="17"/>
      <c r="ML35" s="17"/>
      <c r="MM35" s="17">
        <v>0</v>
      </c>
      <c r="MN35" s="17">
        <v>145.69999999999999</v>
      </c>
      <c r="MO35" s="17">
        <v>119.88</v>
      </c>
      <c r="MP35" s="17">
        <v>151.08886999999999</v>
      </c>
      <c r="MQ35" s="17">
        <v>-5.3888699999999998</v>
      </c>
      <c r="MR35" s="17">
        <v>0</v>
      </c>
      <c r="MS35" s="17"/>
      <c r="MT35" s="17">
        <v>151.08886999999999</v>
      </c>
      <c r="MU35" s="17">
        <v>-151.08886999999999</v>
      </c>
      <c r="MV35" s="17">
        <v>69.099999999999994</v>
      </c>
      <c r="MW35" s="17">
        <v>60.12</v>
      </c>
      <c r="MX35" s="17">
        <v>151.54258999999999</v>
      </c>
      <c r="MY35" s="17">
        <v>-82.442589999999996</v>
      </c>
      <c r="MZ35" s="17">
        <v>103.9</v>
      </c>
      <c r="NA35" s="17"/>
      <c r="NB35" s="17"/>
      <c r="NC35" s="17">
        <v>103.9</v>
      </c>
      <c r="ND35" s="17"/>
      <c r="NE35" s="17"/>
      <c r="NF35" s="17"/>
      <c r="NG35" s="17">
        <v>0</v>
      </c>
      <c r="NH35" s="17"/>
      <c r="NI35" s="17"/>
      <c r="NJ35" s="17"/>
      <c r="NK35" s="17">
        <v>0</v>
      </c>
      <c r="NL35" s="17"/>
      <c r="NM35" s="17"/>
      <c r="NN35" s="17"/>
      <c r="NO35" s="17">
        <v>0</v>
      </c>
      <c r="NP35" s="17"/>
      <c r="NQ35" s="17"/>
      <c r="NR35" s="17"/>
      <c r="NS35" s="17">
        <v>0</v>
      </c>
      <c r="NT35" s="17">
        <v>137.19999999999999</v>
      </c>
      <c r="NU35" s="17">
        <v>144.87217000000001</v>
      </c>
      <c r="NV35" s="17">
        <v>213.11998</v>
      </c>
      <c r="NW35" s="17">
        <v>-75.919979999999995</v>
      </c>
      <c r="NX35" s="17">
        <v>78.099999999999994</v>
      </c>
      <c r="NY35" s="17">
        <v>72.65361</v>
      </c>
      <c r="NZ35" s="17">
        <v>106.87999000000001</v>
      </c>
      <c r="OA35" s="17">
        <v>-28.779990000000002</v>
      </c>
      <c r="OB35" s="17">
        <v>1.2</v>
      </c>
      <c r="OC35" s="17"/>
      <c r="OD35" s="17">
        <v>1.23</v>
      </c>
      <c r="OE35" s="17">
        <v>-0.03</v>
      </c>
      <c r="OF35" s="17">
        <v>99.6</v>
      </c>
      <c r="OG35" s="17">
        <v>80.922229999999999</v>
      </c>
      <c r="OH35" s="17">
        <v>99.94</v>
      </c>
      <c r="OI35" s="17">
        <v>-0.34</v>
      </c>
      <c r="OJ35" s="17">
        <v>79.5</v>
      </c>
      <c r="OK35" s="17"/>
      <c r="OL35" s="17">
        <v>77.233999999999995</v>
      </c>
      <c r="OM35" s="17">
        <v>2.266</v>
      </c>
      <c r="ON35" s="17">
        <v>15.2</v>
      </c>
      <c r="OO35" s="17">
        <v>16.745999999999999</v>
      </c>
      <c r="OP35" s="17">
        <v>16.745999999999999</v>
      </c>
      <c r="OQ35" s="17">
        <v>-1.546</v>
      </c>
      <c r="OR35" s="17">
        <v>0.4</v>
      </c>
      <c r="OS35" s="17"/>
      <c r="OT35" s="17">
        <v>0.3</v>
      </c>
      <c r="OU35" s="17">
        <v>0.1</v>
      </c>
      <c r="OV35" s="17">
        <v>5.4</v>
      </c>
      <c r="OW35" s="17">
        <v>4.9000000000000004</v>
      </c>
      <c r="OX35" s="17">
        <v>4.9000000000000004</v>
      </c>
      <c r="OY35" s="17">
        <v>0.5</v>
      </c>
      <c r="OZ35" s="17">
        <v>0</v>
      </c>
      <c r="PA35" s="17"/>
      <c r="PB35" s="17"/>
      <c r="PC35" s="17">
        <v>0</v>
      </c>
      <c r="PD35" s="17">
        <v>10</v>
      </c>
      <c r="PE35" s="17">
        <v>9.0000099999999996</v>
      </c>
      <c r="PF35" s="17">
        <v>9</v>
      </c>
      <c r="PG35" s="17">
        <v>1</v>
      </c>
      <c r="PH35" s="17">
        <v>1.5</v>
      </c>
      <c r="PI35" s="17">
        <v>1.46001</v>
      </c>
      <c r="PJ35" s="17">
        <v>1.46</v>
      </c>
      <c r="PK35" s="17">
        <v>0.04</v>
      </c>
      <c r="PL35" s="17">
        <v>0.4</v>
      </c>
      <c r="PM35" s="17">
        <v>0.7</v>
      </c>
      <c r="PN35" s="17">
        <v>0.7</v>
      </c>
      <c r="PO35" s="17">
        <v>-0.3</v>
      </c>
      <c r="PP35" s="17">
        <v>1.8</v>
      </c>
      <c r="PQ35" s="17">
        <v>1.82</v>
      </c>
      <c r="PR35" s="17">
        <v>1.82</v>
      </c>
      <c r="PS35" s="17">
        <v>-0.02</v>
      </c>
      <c r="PT35" s="17">
        <v>4.5999999999999996</v>
      </c>
      <c r="PU35" s="17">
        <v>4.4000000000000004</v>
      </c>
      <c r="PV35" s="17">
        <v>4.4000000000000004</v>
      </c>
      <c r="PW35" s="17">
        <v>0.2</v>
      </c>
      <c r="PX35" s="17">
        <v>20</v>
      </c>
      <c r="PY35" s="17">
        <v>16</v>
      </c>
      <c r="PZ35" s="17">
        <v>14.077669999999999</v>
      </c>
      <c r="QA35" s="17">
        <v>5.9223299999999997</v>
      </c>
      <c r="QB35" s="17">
        <v>4.4000000000000004</v>
      </c>
      <c r="QC35" s="17">
        <v>3.8</v>
      </c>
      <c r="QD35" s="17">
        <v>3.8</v>
      </c>
      <c r="QE35" s="17">
        <v>0.6</v>
      </c>
      <c r="QF35" s="17">
        <v>3.2</v>
      </c>
      <c r="QG35" s="17">
        <v>3.1</v>
      </c>
      <c r="QH35" s="17">
        <v>3.1</v>
      </c>
      <c r="QI35" s="17">
        <v>0.1</v>
      </c>
      <c r="QJ35" s="17">
        <v>3.2</v>
      </c>
      <c r="QK35" s="17">
        <v>3.4</v>
      </c>
      <c r="QL35" s="17">
        <v>3.4</v>
      </c>
      <c r="QM35" s="17">
        <v>-0.2</v>
      </c>
      <c r="QN35" s="17">
        <v>18.5</v>
      </c>
      <c r="QO35" s="17">
        <v>16.990290000000002</v>
      </c>
      <c r="QP35" s="17">
        <v>16.990290000000002</v>
      </c>
      <c r="QQ35" s="17">
        <v>1.5097100000000001</v>
      </c>
      <c r="QR35" s="17">
        <v>14.5</v>
      </c>
      <c r="QS35" s="17"/>
      <c r="QT35" s="17">
        <v>14.145</v>
      </c>
      <c r="QU35" s="17">
        <v>0.35499999999999998</v>
      </c>
      <c r="QV35" s="17">
        <v>17.100000000000001</v>
      </c>
      <c r="QW35" s="17"/>
      <c r="QX35" s="17">
        <v>17.539000000000001</v>
      </c>
      <c r="QY35" s="17">
        <v>-0.439</v>
      </c>
      <c r="QZ35" s="17">
        <v>0</v>
      </c>
      <c r="RA35" s="17"/>
      <c r="RB35" s="17">
        <v>18.065999999999999</v>
      </c>
      <c r="RC35" s="17">
        <v>-18.065999999999999</v>
      </c>
      <c r="RD35" s="17">
        <v>0</v>
      </c>
      <c r="RE35" s="17"/>
      <c r="RF35" s="17">
        <v>63.265999999999998</v>
      </c>
      <c r="RG35" s="17">
        <v>-63.265999999999998</v>
      </c>
      <c r="RH35" s="17">
        <v>4.4000000000000004</v>
      </c>
      <c r="RI35" s="17">
        <v>4.2</v>
      </c>
      <c r="RJ35" s="17">
        <v>4.2</v>
      </c>
      <c r="RK35" s="17">
        <v>0.2</v>
      </c>
      <c r="RL35" s="17">
        <v>1.2</v>
      </c>
      <c r="RM35" s="17">
        <v>1.2</v>
      </c>
      <c r="RN35" s="17">
        <v>1.2</v>
      </c>
      <c r="RO35" s="17">
        <v>0</v>
      </c>
      <c r="RP35" s="17">
        <v>1.2</v>
      </c>
      <c r="RQ35" s="17">
        <v>1.2</v>
      </c>
      <c r="RR35" s="17">
        <v>1.2</v>
      </c>
      <c r="RS35" s="17">
        <v>0</v>
      </c>
      <c r="RT35" s="17">
        <v>1.4</v>
      </c>
      <c r="RU35" s="17">
        <v>1.4</v>
      </c>
      <c r="RV35" s="17">
        <v>1.4</v>
      </c>
      <c r="RW35" s="17">
        <v>0</v>
      </c>
      <c r="RX35" s="17">
        <v>16.5</v>
      </c>
      <c r="RY35" s="17"/>
      <c r="RZ35" s="17">
        <v>18.57</v>
      </c>
      <c r="SA35" s="17">
        <v>-2.0699999999999998</v>
      </c>
      <c r="SB35" s="17">
        <v>2.4</v>
      </c>
      <c r="SC35" s="17">
        <v>2.4510000000000001</v>
      </c>
      <c r="SD35" s="17">
        <v>2.4510000000000001</v>
      </c>
      <c r="SE35" s="17">
        <v>-5.0999999999999997E-2</v>
      </c>
      <c r="SF35" s="17">
        <v>15.4</v>
      </c>
      <c r="SG35" s="17">
        <v>17.695730000000001</v>
      </c>
      <c r="SH35" s="17">
        <v>6.4534500000000001</v>
      </c>
      <c r="SI35" s="17">
        <v>8.9465500000000002</v>
      </c>
      <c r="SJ35" s="17">
        <v>1</v>
      </c>
      <c r="SK35" s="17">
        <v>1</v>
      </c>
      <c r="SL35" s="17">
        <v>1</v>
      </c>
      <c r="SM35" s="17">
        <v>0</v>
      </c>
      <c r="SN35" s="17"/>
      <c r="SO35" s="17">
        <v>0.4</v>
      </c>
      <c r="SP35" s="17">
        <v>0.4</v>
      </c>
      <c r="SQ35" s="17">
        <v>-0.4</v>
      </c>
      <c r="SR35" s="17">
        <v>6.5</v>
      </c>
      <c r="SS35" s="17">
        <v>3.9</v>
      </c>
      <c r="ST35" s="17">
        <v>3.9</v>
      </c>
      <c r="SU35" s="17">
        <v>2.6</v>
      </c>
      <c r="SV35" s="17">
        <v>2.2999999999999998</v>
      </c>
      <c r="SW35" s="17">
        <v>3</v>
      </c>
      <c r="SX35" s="17">
        <v>3</v>
      </c>
      <c r="SY35" s="17">
        <v>-0.7</v>
      </c>
      <c r="SZ35" s="17">
        <v>4.9000000000000004</v>
      </c>
      <c r="TA35" s="17">
        <v>3.5</v>
      </c>
      <c r="TB35" s="17">
        <v>3.5</v>
      </c>
      <c r="TC35" s="17">
        <v>1.4</v>
      </c>
      <c r="TD35" s="17">
        <v>7.7</v>
      </c>
      <c r="TE35" s="17">
        <v>5</v>
      </c>
      <c r="TF35" s="17">
        <v>5</v>
      </c>
      <c r="TG35" s="17">
        <v>2.7</v>
      </c>
      <c r="TH35" s="17">
        <v>10</v>
      </c>
      <c r="TI35" s="17">
        <v>10</v>
      </c>
      <c r="TJ35" s="17">
        <v>10</v>
      </c>
      <c r="TK35" s="17">
        <v>0</v>
      </c>
      <c r="TL35" s="17">
        <v>26.7</v>
      </c>
      <c r="TM35" s="17">
        <v>25.138999999999999</v>
      </c>
      <c r="TN35" s="17">
        <v>25.138999999999999</v>
      </c>
      <c r="TO35" s="17">
        <v>1.5609999999999999</v>
      </c>
      <c r="TP35" s="17">
        <v>77.3</v>
      </c>
      <c r="TQ35" s="17">
        <v>72.805999999999997</v>
      </c>
      <c r="TR35" s="17">
        <v>72.805999999999997</v>
      </c>
      <c r="TS35" s="17">
        <v>4.4939999999999998</v>
      </c>
      <c r="TT35" s="17">
        <v>33.6</v>
      </c>
      <c r="TU35" s="17"/>
      <c r="TV35" s="17">
        <v>34.354999999999997</v>
      </c>
      <c r="TW35" s="17">
        <v>-0.755</v>
      </c>
      <c r="TX35" s="17">
        <v>62.5</v>
      </c>
      <c r="TY35" s="17">
        <v>91.787030000000001</v>
      </c>
      <c r="TZ35" s="17">
        <v>53.673000000000002</v>
      </c>
      <c r="UA35" s="17">
        <v>8.827</v>
      </c>
      <c r="UB35" s="17">
        <v>50.4</v>
      </c>
      <c r="UC35" s="17">
        <v>105.66269</v>
      </c>
      <c r="UD35" s="17">
        <v>66.590999999999994</v>
      </c>
      <c r="UE35" s="17">
        <v>-16.190999999999999</v>
      </c>
      <c r="UF35" s="17">
        <v>15.4</v>
      </c>
      <c r="UG35" s="17">
        <v>8.2089999999999996</v>
      </c>
      <c r="UH35" s="17">
        <v>8.2089999999999996</v>
      </c>
      <c r="UI35" s="17">
        <v>7.1909999999999998</v>
      </c>
      <c r="UJ35" s="17">
        <v>11.1</v>
      </c>
      <c r="UK35" s="17">
        <v>6.2839999999999998</v>
      </c>
      <c r="UL35" s="17">
        <v>6.2839999999999998</v>
      </c>
      <c r="UM35" s="17">
        <v>4.8159999999999998</v>
      </c>
      <c r="UN35" s="17">
        <v>8.5</v>
      </c>
      <c r="UO35" s="17">
        <v>11</v>
      </c>
      <c r="UP35" s="17">
        <v>4</v>
      </c>
      <c r="UQ35" s="17">
        <v>4.5</v>
      </c>
      <c r="UR35" s="17">
        <v>2.6</v>
      </c>
      <c r="US35" s="17">
        <v>3</v>
      </c>
      <c r="UT35" s="17">
        <v>2</v>
      </c>
      <c r="UU35" s="17">
        <v>0.6</v>
      </c>
      <c r="UV35" s="17">
        <v>6</v>
      </c>
      <c r="UW35" s="17">
        <v>7.5</v>
      </c>
      <c r="UX35" s="17">
        <v>7.5</v>
      </c>
      <c r="UY35" s="17">
        <v>-1.5</v>
      </c>
      <c r="UZ35" s="17">
        <v>5.5</v>
      </c>
      <c r="VA35" s="17">
        <v>9</v>
      </c>
      <c r="VB35" s="17">
        <v>8</v>
      </c>
      <c r="VC35" s="17">
        <v>-2.5</v>
      </c>
      <c r="VD35" s="17">
        <v>5.8</v>
      </c>
      <c r="VE35" s="17">
        <v>10</v>
      </c>
      <c r="VF35" s="17">
        <v>10</v>
      </c>
      <c r="VG35" s="17">
        <v>-4.2</v>
      </c>
      <c r="VH35" s="17">
        <v>6</v>
      </c>
      <c r="VI35" s="17">
        <v>10</v>
      </c>
      <c r="VJ35" s="17">
        <v>10</v>
      </c>
      <c r="VK35" s="17">
        <v>-4</v>
      </c>
      <c r="VL35" s="17">
        <v>14.4</v>
      </c>
      <c r="VM35" s="17">
        <v>15.323</v>
      </c>
      <c r="VN35" s="17">
        <v>15.323</v>
      </c>
      <c r="VO35" s="17">
        <v>-0.92300000000000004</v>
      </c>
      <c r="VP35" s="17">
        <v>252</v>
      </c>
      <c r="VQ35" s="17"/>
      <c r="VR35" s="17">
        <v>247.273</v>
      </c>
      <c r="VS35" s="17">
        <v>4.7270000000000003</v>
      </c>
      <c r="VT35" s="17">
        <v>17.100000000000001</v>
      </c>
      <c r="VU35" s="17"/>
      <c r="VV35" s="17">
        <v>14.391</v>
      </c>
      <c r="VW35" s="17">
        <v>2.7090000000000001</v>
      </c>
      <c r="VX35" s="17">
        <v>135.9</v>
      </c>
      <c r="VY35" s="17"/>
      <c r="VZ35" s="17">
        <v>137.86699999999999</v>
      </c>
      <c r="WA35" s="17">
        <v>-1.9670000000000001</v>
      </c>
      <c r="WB35" s="17">
        <v>0.3</v>
      </c>
      <c r="WC35" s="17">
        <v>0.6</v>
      </c>
      <c r="WD35" s="17">
        <v>0.6</v>
      </c>
      <c r="WE35" s="17">
        <v>-0.3</v>
      </c>
      <c r="WF35" s="17">
        <v>73</v>
      </c>
      <c r="WG35" s="17">
        <v>65.7</v>
      </c>
      <c r="WH35" s="17">
        <v>42</v>
      </c>
      <c r="WI35" s="17">
        <v>31</v>
      </c>
      <c r="WJ35" s="17">
        <v>87</v>
      </c>
      <c r="WK35" s="17">
        <v>20</v>
      </c>
      <c r="WL35" s="17">
        <v>57</v>
      </c>
      <c r="WM35" s="17">
        <v>30</v>
      </c>
      <c r="WN35" s="17">
        <v>99.2</v>
      </c>
      <c r="WO35" s="17"/>
      <c r="WP35" s="17">
        <v>101.45399999999999</v>
      </c>
      <c r="WQ35" s="17">
        <v>-2.254</v>
      </c>
      <c r="WR35" s="17">
        <v>16.899999999999999</v>
      </c>
      <c r="WS35" s="17"/>
      <c r="WT35" s="17">
        <v>16.289000000000001</v>
      </c>
      <c r="WU35" s="17">
        <v>0.61099999999999999</v>
      </c>
      <c r="WV35" s="17">
        <v>7.5</v>
      </c>
      <c r="WW35" s="17">
        <v>7.6</v>
      </c>
      <c r="WX35" s="17">
        <v>7.6</v>
      </c>
      <c r="WY35" s="17">
        <v>-0.1</v>
      </c>
      <c r="WZ35" s="17">
        <v>18.899999999999999</v>
      </c>
      <c r="XA35" s="17">
        <v>18.4466</v>
      </c>
      <c r="XB35" s="17">
        <v>18.4466</v>
      </c>
      <c r="XC35" s="17">
        <v>0.45340000000000003</v>
      </c>
      <c r="XD35" s="17">
        <v>9.5</v>
      </c>
      <c r="XE35" s="17">
        <v>10.8</v>
      </c>
      <c r="XF35" s="17">
        <v>10.8</v>
      </c>
      <c r="XG35" s="17">
        <v>-1.3</v>
      </c>
      <c r="XH35" s="17">
        <v>32.299999999999997</v>
      </c>
      <c r="XI35" s="17">
        <v>29</v>
      </c>
      <c r="XJ35" s="17">
        <v>31.5</v>
      </c>
      <c r="XK35" s="17">
        <v>0.8</v>
      </c>
      <c r="XL35" s="17">
        <v>28.7</v>
      </c>
      <c r="XM35" s="17">
        <v>29</v>
      </c>
      <c r="XN35" s="17">
        <v>31.5</v>
      </c>
      <c r="XO35" s="17">
        <v>-2.8</v>
      </c>
      <c r="XP35" s="17">
        <v>15</v>
      </c>
      <c r="XQ35" s="17">
        <v>14</v>
      </c>
      <c r="XR35" s="17">
        <v>14</v>
      </c>
      <c r="XS35" s="17">
        <v>1</v>
      </c>
      <c r="XT35" s="17">
        <v>4.2</v>
      </c>
      <c r="XU35" s="17">
        <v>19.263000000000002</v>
      </c>
      <c r="XV35" s="17">
        <v>19.263000000000002</v>
      </c>
      <c r="XW35" s="17">
        <v>-15.063000000000001</v>
      </c>
      <c r="XX35" s="17">
        <v>9.1999999999999993</v>
      </c>
      <c r="XY35" s="17">
        <v>7.8</v>
      </c>
      <c r="XZ35" s="17">
        <v>7.8</v>
      </c>
      <c r="YA35" s="17">
        <v>1.4</v>
      </c>
      <c r="YB35" s="17">
        <v>11.04</v>
      </c>
      <c r="YC35" s="17">
        <v>7.4</v>
      </c>
      <c r="YD35" s="17">
        <v>7.4</v>
      </c>
      <c r="YE35" s="17">
        <v>3.64</v>
      </c>
    </row>
    <row r="36" spans="1:655" ht="24" customHeight="1" x14ac:dyDescent="0.25">
      <c r="A36" s="1"/>
      <c r="B36" s="16" t="s">
        <v>101</v>
      </c>
      <c r="C36" s="16" t="s">
        <v>898</v>
      </c>
      <c r="D36" s="17">
        <v>100</v>
      </c>
      <c r="E36" s="17">
        <v>101.60194</v>
      </c>
      <c r="F36" s="17">
        <v>101.60194</v>
      </c>
      <c r="G36" s="17">
        <v>-1.6019399999999999</v>
      </c>
      <c r="H36" s="17">
        <v>643</v>
      </c>
      <c r="I36" s="17">
        <v>635.88252999999997</v>
      </c>
      <c r="J36" s="17">
        <v>643.52629999999999</v>
      </c>
      <c r="K36" s="17">
        <v>-0.52629999999999999</v>
      </c>
      <c r="L36" s="17">
        <v>145.9</v>
      </c>
      <c r="M36" s="17">
        <v>206.86389</v>
      </c>
      <c r="N36" s="17">
        <v>209.35054</v>
      </c>
      <c r="O36" s="17">
        <v>-63.450539999999997</v>
      </c>
      <c r="P36" s="17"/>
      <c r="Q36" s="17"/>
      <c r="R36" s="17"/>
      <c r="S36" s="17">
        <v>0</v>
      </c>
      <c r="T36" s="17"/>
      <c r="U36" s="17"/>
      <c r="V36" s="17"/>
      <c r="W36" s="17">
        <v>0</v>
      </c>
      <c r="X36" s="17">
        <v>16.7</v>
      </c>
      <c r="Y36" s="17">
        <v>16.49531</v>
      </c>
      <c r="Z36" s="17">
        <v>12.09104</v>
      </c>
      <c r="AA36" s="17">
        <v>4.6089599999999997</v>
      </c>
      <c r="AB36" s="17">
        <v>93.5</v>
      </c>
      <c r="AC36" s="17">
        <v>89.993539999999996</v>
      </c>
      <c r="AD36" s="17">
        <v>87.85</v>
      </c>
      <c r="AE36" s="17">
        <v>5.65</v>
      </c>
      <c r="AF36" s="17"/>
      <c r="AG36" s="17"/>
      <c r="AH36" s="17"/>
      <c r="AI36" s="17">
        <v>0</v>
      </c>
      <c r="AJ36" s="17"/>
      <c r="AK36" s="17"/>
      <c r="AL36" s="17"/>
      <c r="AM36" s="17">
        <v>0</v>
      </c>
      <c r="AN36" s="17">
        <v>186.77284</v>
      </c>
      <c r="AO36" s="17">
        <v>196.22801999999999</v>
      </c>
      <c r="AP36" s="17">
        <v>196.22801999999999</v>
      </c>
      <c r="AQ36" s="17">
        <v>-9.4551800000000004</v>
      </c>
      <c r="AR36" s="17">
        <v>197.23569000000001</v>
      </c>
      <c r="AS36" s="17">
        <v>196.22801999999999</v>
      </c>
      <c r="AT36" s="17">
        <v>196.22801999999999</v>
      </c>
      <c r="AU36" s="17">
        <v>1.0076700000000001</v>
      </c>
      <c r="AV36" s="17">
        <v>209.84172000000001</v>
      </c>
      <c r="AW36" s="17">
        <v>196.22801999999999</v>
      </c>
      <c r="AX36" s="17">
        <v>196.22801999999999</v>
      </c>
      <c r="AY36" s="17">
        <v>13.6137</v>
      </c>
      <c r="AZ36" s="17">
        <v>281.40431000000001</v>
      </c>
      <c r="BA36" s="17">
        <v>295.22593999999998</v>
      </c>
      <c r="BB36" s="17">
        <v>295.22593999999998</v>
      </c>
      <c r="BC36" s="17">
        <v>-13.821630000000001</v>
      </c>
      <c r="BD36" s="17">
        <v>212.36763999999999</v>
      </c>
      <c r="BE36" s="17">
        <v>208.07389000000001</v>
      </c>
      <c r="BF36" s="17">
        <v>208.07390000000001</v>
      </c>
      <c r="BG36" s="17">
        <v>4.2937399999999997</v>
      </c>
      <c r="BH36" s="17">
        <v>109.63205000000001</v>
      </c>
      <c r="BI36" s="17">
        <v>104.34936999999999</v>
      </c>
      <c r="BJ36" s="17">
        <v>104.34936999999999</v>
      </c>
      <c r="BK36" s="17">
        <v>5.28268</v>
      </c>
      <c r="BL36" s="17">
        <v>182.4529</v>
      </c>
      <c r="BM36" s="17">
        <v>357.26049999999998</v>
      </c>
      <c r="BN36" s="17">
        <v>146.15018000000001</v>
      </c>
      <c r="BO36" s="17">
        <v>36.302720000000001</v>
      </c>
      <c r="BP36" s="17">
        <v>3.17069</v>
      </c>
      <c r="BQ36" s="17">
        <v>4.4318400000000002</v>
      </c>
      <c r="BR36" s="17">
        <v>4.4318400000000002</v>
      </c>
      <c r="BS36" s="17">
        <v>-1.26115</v>
      </c>
      <c r="BT36" s="17"/>
      <c r="BU36" s="17"/>
      <c r="BV36" s="17">
        <v>12.371130000000001</v>
      </c>
      <c r="BW36" s="17">
        <v>-12.371130000000001</v>
      </c>
      <c r="BX36" s="17"/>
      <c r="BY36" s="17"/>
      <c r="BZ36" s="17"/>
      <c r="CA36" s="17">
        <v>0</v>
      </c>
      <c r="CB36" s="17"/>
      <c r="CC36" s="17"/>
      <c r="CD36" s="17"/>
      <c r="CE36" s="17">
        <v>0</v>
      </c>
      <c r="CF36" s="17"/>
      <c r="CG36" s="17"/>
      <c r="CH36" s="17"/>
      <c r="CI36" s="17">
        <v>0</v>
      </c>
      <c r="CJ36" s="17">
        <v>124.8</v>
      </c>
      <c r="CK36" s="17">
        <v>120.1673</v>
      </c>
      <c r="CL36" s="17">
        <v>120.1673</v>
      </c>
      <c r="CM36" s="17">
        <v>4.6326999999999998</v>
      </c>
      <c r="CN36" s="17">
        <v>7.9</v>
      </c>
      <c r="CO36" s="17">
        <v>5.1333399999999996</v>
      </c>
      <c r="CP36" s="17">
        <v>5.1333399999999996</v>
      </c>
      <c r="CQ36" s="17">
        <v>2.7666599999999999</v>
      </c>
      <c r="CR36" s="17">
        <v>3.4</v>
      </c>
      <c r="CS36" s="17">
        <v>2.8177599999999998</v>
      </c>
      <c r="CT36" s="17">
        <v>2.8177599999999998</v>
      </c>
      <c r="CU36" s="17">
        <v>0.58223999999999998</v>
      </c>
      <c r="CV36" s="17">
        <v>0</v>
      </c>
      <c r="CW36" s="17"/>
      <c r="CX36" s="17"/>
      <c r="CY36" s="17">
        <v>0</v>
      </c>
      <c r="CZ36" s="17">
        <v>6.8</v>
      </c>
      <c r="DA36" s="17">
        <v>6.6854100000000001</v>
      </c>
      <c r="DB36" s="17">
        <v>6.6854100000000001</v>
      </c>
      <c r="DC36" s="17">
        <v>0.11459</v>
      </c>
      <c r="DD36" s="17">
        <v>12.8</v>
      </c>
      <c r="DE36" s="17">
        <v>14.919420000000001</v>
      </c>
      <c r="DF36" s="17">
        <v>11.2387</v>
      </c>
      <c r="DG36" s="17">
        <v>1.5612999999999999</v>
      </c>
      <c r="DH36" s="17">
        <v>62</v>
      </c>
      <c r="DI36" s="17">
        <v>18.01426</v>
      </c>
      <c r="DJ36" s="17">
        <v>15.46392</v>
      </c>
      <c r="DK36" s="17">
        <v>46.536079999999998</v>
      </c>
      <c r="DL36" s="17"/>
      <c r="DM36" s="17"/>
      <c r="DN36" s="17"/>
      <c r="DO36" s="17">
        <v>0</v>
      </c>
      <c r="DP36" s="17"/>
      <c r="DQ36" s="17"/>
      <c r="DR36" s="17"/>
      <c r="DS36" s="17">
        <v>0</v>
      </c>
      <c r="DT36" s="17"/>
      <c r="DU36" s="17"/>
      <c r="DV36" s="17"/>
      <c r="DW36" s="17">
        <v>0</v>
      </c>
      <c r="DX36" s="17"/>
      <c r="DY36" s="17"/>
      <c r="DZ36" s="17"/>
      <c r="EA36" s="17">
        <v>0</v>
      </c>
      <c r="EB36" s="17">
        <v>81.400000000000006</v>
      </c>
      <c r="EC36" s="17">
        <v>61.309669999999997</v>
      </c>
      <c r="ED36" s="17">
        <v>59.678100000000001</v>
      </c>
      <c r="EE36" s="17">
        <v>21.721900000000002</v>
      </c>
      <c r="EF36" s="17">
        <v>77.599999999999994</v>
      </c>
      <c r="EG36" s="17">
        <v>59.455109999999998</v>
      </c>
      <c r="EH36" s="17">
        <v>110.26321</v>
      </c>
      <c r="EI36" s="17">
        <v>-32.663209999999999</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41.8</v>
      </c>
      <c r="FE36" s="17">
        <v>30.017749999999999</v>
      </c>
      <c r="FF36" s="17">
        <v>30.676880000000001</v>
      </c>
      <c r="FG36" s="17">
        <v>11.12312</v>
      </c>
      <c r="FH36" s="17">
        <v>73.5</v>
      </c>
      <c r="FI36" s="17"/>
      <c r="FJ36" s="17">
        <v>52.57732</v>
      </c>
      <c r="FK36" s="17">
        <v>20.92268</v>
      </c>
      <c r="FL36" s="17">
        <v>21.4</v>
      </c>
      <c r="FM36" s="17">
        <v>19.012810000000002</v>
      </c>
      <c r="FN36" s="17">
        <v>16.959009999999999</v>
      </c>
      <c r="FO36" s="17">
        <v>4.4409900000000002</v>
      </c>
      <c r="FP36" s="17">
        <v>18.5</v>
      </c>
      <c r="FQ36" s="17">
        <v>18.088999999999999</v>
      </c>
      <c r="FR36" s="17">
        <v>17.91338</v>
      </c>
      <c r="FS36" s="17">
        <v>0.58662000000000003</v>
      </c>
      <c r="FT36" s="17">
        <v>11.4</v>
      </c>
      <c r="FU36" s="17">
        <v>12</v>
      </c>
      <c r="FV36" s="17">
        <v>10.67961</v>
      </c>
      <c r="FW36" s="17">
        <v>0.72038999999999997</v>
      </c>
      <c r="FX36" s="17">
        <v>63.5</v>
      </c>
      <c r="FY36" s="17">
        <v>65.663929999999993</v>
      </c>
      <c r="FZ36" s="17">
        <v>65.663929999999993</v>
      </c>
      <c r="GA36" s="17">
        <v>-2.1639300000000001</v>
      </c>
      <c r="GB36" s="17">
        <v>183.4</v>
      </c>
      <c r="GC36" s="17">
        <v>184.91498000000001</v>
      </c>
      <c r="GD36" s="17">
        <v>184.91498000000001</v>
      </c>
      <c r="GE36" s="17">
        <v>-1.51498</v>
      </c>
      <c r="GF36" s="17">
        <v>183.9</v>
      </c>
      <c r="GG36" s="17">
        <v>184.91498000000001</v>
      </c>
      <c r="GH36" s="17">
        <v>184.91498000000001</v>
      </c>
      <c r="GI36" s="17">
        <v>-1.01498</v>
      </c>
      <c r="GJ36" s="17">
        <v>183.9</v>
      </c>
      <c r="GK36" s="17">
        <v>185.47028</v>
      </c>
      <c r="GL36" s="17">
        <v>185.47028</v>
      </c>
      <c r="GM36" s="17">
        <v>-1.5702799999999999</v>
      </c>
      <c r="GN36" s="17">
        <v>81.3</v>
      </c>
      <c r="GO36" s="17">
        <v>65.573070000000001</v>
      </c>
      <c r="GP36" s="17">
        <v>80.169880000000006</v>
      </c>
      <c r="GQ36" s="17">
        <v>1.13012</v>
      </c>
      <c r="GR36" s="17">
        <v>0</v>
      </c>
      <c r="GS36" s="17"/>
      <c r="GT36" s="17"/>
      <c r="GU36" s="17">
        <v>0</v>
      </c>
      <c r="GV36" s="17">
        <v>6</v>
      </c>
      <c r="GW36" s="17">
        <v>6.0884900000000002</v>
      </c>
      <c r="GX36" s="17">
        <v>6.8964100000000004</v>
      </c>
      <c r="GY36" s="17">
        <v>-0.89641000000000004</v>
      </c>
      <c r="GZ36" s="17">
        <v>19.7</v>
      </c>
      <c r="HA36" s="17">
        <v>12.00001</v>
      </c>
      <c r="HB36" s="17">
        <v>12</v>
      </c>
      <c r="HC36" s="17">
        <v>7.7</v>
      </c>
      <c r="HD36" s="17">
        <v>40.4</v>
      </c>
      <c r="HE36" s="17">
        <v>30.81456</v>
      </c>
      <c r="HF36" s="17">
        <v>30.81456</v>
      </c>
      <c r="HG36" s="17">
        <v>9.5854400000000002</v>
      </c>
      <c r="HH36" s="17">
        <v>2</v>
      </c>
      <c r="HI36" s="17">
        <v>1.97359</v>
      </c>
      <c r="HJ36" s="17">
        <v>1.97359</v>
      </c>
      <c r="HK36" s="17">
        <v>2.6409999999999999E-2</v>
      </c>
      <c r="HL36" s="17">
        <v>13.2</v>
      </c>
      <c r="HM36" s="17">
        <v>14.14114</v>
      </c>
      <c r="HN36" s="17">
        <v>14.14114</v>
      </c>
      <c r="HO36" s="17">
        <v>-0.94113999999999998</v>
      </c>
      <c r="HP36" s="17">
        <v>85.5</v>
      </c>
      <c r="HQ36" s="17">
        <v>85</v>
      </c>
      <c r="HR36" s="17">
        <v>61.165050000000001</v>
      </c>
      <c r="HS36" s="17">
        <v>24.334949999999999</v>
      </c>
      <c r="HT36" s="17"/>
      <c r="HU36" s="17"/>
      <c r="HV36" s="17"/>
      <c r="HW36" s="17">
        <v>0</v>
      </c>
      <c r="HX36" s="17"/>
      <c r="HY36" s="17"/>
      <c r="HZ36" s="17"/>
      <c r="IA36" s="17">
        <v>0</v>
      </c>
      <c r="IB36" s="17">
        <v>62.9</v>
      </c>
      <c r="IC36" s="17">
        <v>67.594710000000006</v>
      </c>
      <c r="ID36" s="17">
        <v>24.156749999999999</v>
      </c>
      <c r="IE36" s="17">
        <v>38.743250000000003</v>
      </c>
      <c r="IF36" s="17"/>
      <c r="IG36" s="17"/>
      <c r="IH36" s="17"/>
      <c r="II36" s="17">
        <v>0</v>
      </c>
      <c r="IJ36" s="17"/>
      <c r="IK36" s="17"/>
      <c r="IL36" s="17"/>
      <c r="IM36" s="17">
        <v>0</v>
      </c>
      <c r="IN36" s="17">
        <v>45.3</v>
      </c>
      <c r="IO36" s="17">
        <v>48.181440000000002</v>
      </c>
      <c r="IP36" s="17">
        <v>48.181449999999998</v>
      </c>
      <c r="IQ36" s="17">
        <v>-2.8814500000000001</v>
      </c>
      <c r="IR36" s="17"/>
      <c r="IS36" s="17"/>
      <c r="IT36" s="17"/>
      <c r="IU36" s="17">
        <v>0</v>
      </c>
      <c r="IV36" s="17"/>
      <c r="IW36" s="17"/>
      <c r="IX36" s="17"/>
      <c r="IY36" s="17">
        <v>0</v>
      </c>
      <c r="IZ36" s="17"/>
      <c r="JA36" s="17"/>
      <c r="JB36" s="17"/>
      <c r="JC36" s="17">
        <v>0</v>
      </c>
      <c r="JD36" s="17">
        <v>65.599999999999994</v>
      </c>
      <c r="JE36" s="17">
        <v>43.263300000000001</v>
      </c>
      <c r="JF36" s="17">
        <v>62.872950000000003</v>
      </c>
      <c r="JG36" s="17">
        <v>2.7270500000000002</v>
      </c>
      <c r="JH36" s="17">
        <v>176.7</v>
      </c>
      <c r="JI36" s="17">
        <v>184.79503</v>
      </c>
      <c r="JJ36" s="17">
        <v>184.79503</v>
      </c>
      <c r="JK36" s="17">
        <v>-8.0950299999999995</v>
      </c>
      <c r="JL36" s="17">
        <v>174.2</v>
      </c>
      <c r="JM36" s="17">
        <v>184.79503</v>
      </c>
      <c r="JN36" s="17">
        <v>184.79503</v>
      </c>
      <c r="JO36" s="17">
        <v>-10.59503</v>
      </c>
      <c r="JP36" s="17">
        <v>200</v>
      </c>
      <c r="JQ36" s="17">
        <v>184.79503</v>
      </c>
      <c r="JR36" s="17">
        <v>184.79503</v>
      </c>
      <c r="JS36" s="17">
        <v>15.204969999999999</v>
      </c>
      <c r="JT36" s="17">
        <v>268.60000000000002</v>
      </c>
      <c r="JU36" s="17">
        <v>278.02494999999999</v>
      </c>
      <c r="JV36" s="17">
        <v>278.02494999999999</v>
      </c>
      <c r="JW36" s="17">
        <v>-9.4249500000000008</v>
      </c>
      <c r="JX36" s="17"/>
      <c r="JY36" s="17"/>
      <c r="JZ36" s="17"/>
      <c r="KA36" s="17">
        <v>0</v>
      </c>
      <c r="KB36" s="17"/>
      <c r="KC36" s="17"/>
      <c r="KD36" s="17"/>
      <c r="KE36" s="17">
        <v>0</v>
      </c>
      <c r="KF36" s="17">
        <v>0</v>
      </c>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0.4</v>
      </c>
      <c r="LE36" s="17">
        <v>0.63188999999999995</v>
      </c>
      <c r="LF36" s="17">
        <v>0.63188999999999995</v>
      </c>
      <c r="LG36" s="17">
        <v>-0.23189000000000001</v>
      </c>
      <c r="LH36" s="17">
        <v>164.4</v>
      </c>
      <c r="LI36" s="17">
        <v>147.76051000000001</v>
      </c>
      <c r="LJ36" s="17">
        <v>109.49957000000001</v>
      </c>
      <c r="LK36" s="17">
        <v>54.90043</v>
      </c>
      <c r="LL36" s="17">
        <v>93.8</v>
      </c>
      <c r="LM36" s="17">
        <v>89.103620000000006</v>
      </c>
      <c r="LN36" s="17">
        <v>74.430229999999995</v>
      </c>
      <c r="LO36" s="17">
        <v>19.369769999999999</v>
      </c>
      <c r="LP36" s="17">
        <v>63.5</v>
      </c>
      <c r="LQ36" s="17">
        <v>67.133979999999994</v>
      </c>
      <c r="LR36" s="17">
        <v>67.133979999999994</v>
      </c>
      <c r="LS36" s="17">
        <v>-3.6339800000000002</v>
      </c>
      <c r="LT36" s="17">
        <v>74</v>
      </c>
      <c r="LU36" s="17">
        <v>72.373829999999998</v>
      </c>
      <c r="LV36" s="17">
        <v>66.576890000000006</v>
      </c>
      <c r="LW36" s="17">
        <v>7.4231100000000003</v>
      </c>
      <c r="LX36" s="17">
        <v>29.3</v>
      </c>
      <c r="LY36" s="17">
        <v>29.951440000000002</v>
      </c>
      <c r="LZ36" s="17">
        <v>27.552409999999998</v>
      </c>
      <c r="MA36" s="17">
        <v>1.74759</v>
      </c>
      <c r="MB36" s="17"/>
      <c r="MC36" s="17"/>
      <c r="MD36" s="17"/>
      <c r="ME36" s="17">
        <v>0</v>
      </c>
      <c r="MF36" s="17"/>
      <c r="MG36" s="17"/>
      <c r="MH36" s="17"/>
      <c r="MI36" s="17">
        <v>0</v>
      </c>
      <c r="MJ36" s="17"/>
      <c r="MK36" s="17"/>
      <c r="ML36" s="17"/>
      <c r="MM36" s="17">
        <v>0</v>
      </c>
      <c r="MN36" s="17">
        <v>145</v>
      </c>
      <c r="MO36" s="17">
        <v>119.88</v>
      </c>
      <c r="MP36" s="17">
        <v>151.08886999999999</v>
      </c>
      <c r="MQ36" s="17">
        <v>-6.08887</v>
      </c>
      <c r="MR36" s="17">
        <v>0</v>
      </c>
      <c r="MS36" s="17"/>
      <c r="MT36" s="17">
        <v>151.08886999999999</v>
      </c>
      <c r="MU36" s="17">
        <v>-151.08886999999999</v>
      </c>
      <c r="MV36" s="17">
        <v>68.900000000000006</v>
      </c>
      <c r="MW36" s="17">
        <v>60.12</v>
      </c>
      <c r="MX36" s="17">
        <v>151.54258999999999</v>
      </c>
      <c r="MY36" s="17">
        <v>-82.642589999999998</v>
      </c>
      <c r="MZ36" s="17">
        <v>103.6</v>
      </c>
      <c r="NA36" s="17"/>
      <c r="NB36" s="17"/>
      <c r="NC36" s="17">
        <v>103.6</v>
      </c>
      <c r="ND36" s="17"/>
      <c r="NE36" s="17"/>
      <c r="NF36" s="17"/>
      <c r="NG36" s="17">
        <v>0</v>
      </c>
      <c r="NH36" s="17"/>
      <c r="NI36" s="17"/>
      <c r="NJ36" s="17"/>
      <c r="NK36" s="17">
        <v>0</v>
      </c>
      <c r="NL36" s="17"/>
      <c r="NM36" s="17"/>
      <c r="NN36" s="17"/>
      <c r="NO36" s="17">
        <v>0</v>
      </c>
      <c r="NP36" s="17"/>
      <c r="NQ36" s="17"/>
      <c r="NR36" s="17"/>
      <c r="NS36" s="17">
        <v>0</v>
      </c>
      <c r="NT36" s="17">
        <v>137.19999999999999</v>
      </c>
      <c r="NU36" s="17">
        <v>144.87217000000001</v>
      </c>
      <c r="NV36" s="17">
        <v>213.11998</v>
      </c>
      <c r="NW36" s="17">
        <v>-75.919979999999995</v>
      </c>
      <c r="NX36" s="17">
        <v>78</v>
      </c>
      <c r="NY36" s="17">
        <v>72.65361</v>
      </c>
      <c r="NZ36" s="17">
        <v>106.87999000000001</v>
      </c>
      <c r="OA36" s="17">
        <v>-28.879989999999999</v>
      </c>
      <c r="OB36" s="17">
        <v>1.2</v>
      </c>
      <c r="OC36" s="17"/>
      <c r="OD36" s="17">
        <v>1.0389999999999999</v>
      </c>
      <c r="OE36" s="17">
        <v>0.161</v>
      </c>
      <c r="OF36" s="17">
        <v>96.3</v>
      </c>
      <c r="OG36" s="17">
        <v>82.065100000000001</v>
      </c>
      <c r="OH36" s="17">
        <v>102.27</v>
      </c>
      <c r="OI36" s="17">
        <v>-5.97</v>
      </c>
      <c r="OJ36" s="17">
        <v>79.2</v>
      </c>
      <c r="OK36" s="17"/>
      <c r="OL36" s="17">
        <v>76.715999999999994</v>
      </c>
      <c r="OM36" s="17">
        <v>2.484</v>
      </c>
      <c r="ON36" s="17">
        <v>17.100000000000001</v>
      </c>
      <c r="OO36" s="17">
        <v>16.664000000000001</v>
      </c>
      <c r="OP36" s="17">
        <v>16.664000000000001</v>
      </c>
      <c r="OQ36" s="17">
        <v>0.436</v>
      </c>
      <c r="OR36" s="17">
        <v>0.4</v>
      </c>
      <c r="OS36" s="17"/>
      <c r="OT36" s="17">
        <v>0.2</v>
      </c>
      <c r="OU36" s="17">
        <v>0.2</v>
      </c>
      <c r="OV36" s="17">
        <v>5.4</v>
      </c>
      <c r="OW36" s="17">
        <v>4.9000000000000004</v>
      </c>
      <c r="OX36" s="17">
        <v>4.9000000000000004</v>
      </c>
      <c r="OY36" s="17">
        <v>0.5</v>
      </c>
      <c r="OZ36" s="17">
        <v>0</v>
      </c>
      <c r="PA36" s="17"/>
      <c r="PB36" s="17"/>
      <c r="PC36" s="17">
        <v>0</v>
      </c>
      <c r="PD36" s="17">
        <v>9.9</v>
      </c>
      <c r="PE36" s="17">
        <v>9.0000099999999996</v>
      </c>
      <c r="PF36" s="17">
        <v>9</v>
      </c>
      <c r="PG36" s="17">
        <v>0.9</v>
      </c>
      <c r="PH36" s="17">
        <v>0.9</v>
      </c>
      <c r="PI36" s="17">
        <v>1.74655</v>
      </c>
      <c r="PJ36" s="17">
        <v>1.46</v>
      </c>
      <c r="PK36" s="17">
        <v>-0.56000000000000005</v>
      </c>
      <c r="PL36" s="17">
        <v>0.4</v>
      </c>
      <c r="PM36" s="17">
        <v>0.7</v>
      </c>
      <c r="PN36" s="17">
        <v>0.7</v>
      </c>
      <c r="PO36" s="17">
        <v>-0.3</v>
      </c>
      <c r="PP36" s="17">
        <v>1.8</v>
      </c>
      <c r="PQ36" s="17">
        <v>1.82</v>
      </c>
      <c r="PR36" s="17">
        <v>1.82</v>
      </c>
      <c r="PS36" s="17">
        <v>-0.02</v>
      </c>
      <c r="PT36" s="17">
        <v>4.5999999999999996</v>
      </c>
      <c r="PU36" s="17">
        <v>4.4000000000000004</v>
      </c>
      <c r="PV36" s="17">
        <v>4.4000000000000004</v>
      </c>
      <c r="PW36" s="17">
        <v>0.2</v>
      </c>
      <c r="PX36" s="17">
        <v>20.399999999999999</v>
      </c>
      <c r="PY36" s="17">
        <v>16</v>
      </c>
      <c r="PZ36" s="17">
        <v>14.077669999999999</v>
      </c>
      <c r="QA36" s="17">
        <v>6.32233</v>
      </c>
      <c r="QB36" s="17">
        <v>4.3</v>
      </c>
      <c r="QC36" s="17">
        <v>3.8</v>
      </c>
      <c r="QD36" s="17">
        <v>3.8</v>
      </c>
      <c r="QE36" s="17">
        <v>0.5</v>
      </c>
      <c r="QF36" s="17">
        <v>3.2</v>
      </c>
      <c r="QG36" s="17">
        <v>3.1</v>
      </c>
      <c r="QH36" s="17">
        <v>3.1</v>
      </c>
      <c r="QI36" s="17">
        <v>0.1</v>
      </c>
      <c r="QJ36" s="17">
        <v>3.2</v>
      </c>
      <c r="QK36" s="17">
        <v>3.4</v>
      </c>
      <c r="QL36" s="17">
        <v>3.4</v>
      </c>
      <c r="QM36" s="17">
        <v>-0.2</v>
      </c>
      <c r="QN36" s="17">
        <v>18.5</v>
      </c>
      <c r="QO36" s="17">
        <v>16.990290000000002</v>
      </c>
      <c r="QP36" s="17">
        <v>16.990290000000002</v>
      </c>
      <c r="QQ36" s="17">
        <v>1.5097100000000001</v>
      </c>
      <c r="QR36" s="17">
        <v>14.3</v>
      </c>
      <c r="QS36" s="17"/>
      <c r="QT36" s="17">
        <v>14.055</v>
      </c>
      <c r="QU36" s="17">
        <v>0.245</v>
      </c>
      <c r="QV36" s="17">
        <v>17</v>
      </c>
      <c r="QW36" s="17"/>
      <c r="QX36" s="17">
        <v>17.594999999999999</v>
      </c>
      <c r="QY36" s="17">
        <v>-0.59499999999999997</v>
      </c>
      <c r="QZ36" s="17">
        <v>0</v>
      </c>
      <c r="RA36" s="17"/>
      <c r="RB36" s="17">
        <v>19.055</v>
      </c>
      <c r="RC36" s="17">
        <v>-19.055</v>
      </c>
      <c r="RD36" s="17">
        <v>0</v>
      </c>
      <c r="RE36" s="17"/>
      <c r="RF36" s="17">
        <v>66.724999999999994</v>
      </c>
      <c r="RG36" s="17">
        <v>-66.724999999999994</v>
      </c>
      <c r="RH36" s="17">
        <v>4.4000000000000004</v>
      </c>
      <c r="RI36" s="17">
        <v>4.2</v>
      </c>
      <c r="RJ36" s="17">
        <v>4.2</v>
      </c>
      <c r="RK36" s="17">
        <v>0.2</v>
      </c>
      <c r="RL36" s="17">
        <v>1.2</v>
      </c>
      <c r="RM36" s="17">
        <v>1.2</v>
      </c>
      <c r="RN36" s="17">
        <v>1.2</v>
      </c>
      <c r="RO36" s="17">
        <v>0</v>
      </c>
      <c r="RP36" s="17">
        <v>1.2</v>
      </c>
      <c r="RQ36" s="17">
        <v>1.2</v>
      </c>
      <c r="RR36" s="17">
        <v>1.2</v>
      </c>
      <c r="RS36" s="17">
        <v>0</v>
      </c>
      <c r="RT36" s="17">
        <v>1.4</v>
      </c>
      <c r="RU36" s="17">
        <v>1.4</v>
      </c>
      <c r="RV36" s="17">
        <v>1.4</v>
      </c>
      <c r="RW36" s="17">
        <v>0</v>
      </c>
      <c r="RX36" s="17">
        <v>16.100000000000001</v>
      </c>
      <c r="RY36" s="17"/>
      <c r="RZ36" s="17">
        <v>18.678999999999998</v>
      </c>
      <c r="SA36" s="17">
        <v>-2.5790000000000002</v>
      </c>
      <c r="SB36" s="17">
        <v>2.2999999999999998</v>
      </c>
      <c r="SC36" s="17">
        <v>2.4510000000000001</v>
      </c>
      <c r="SD36" s="17">
        <v>2.4510000000000001</v>
      </c>
      <c r="SE36" s="17">
        <v>-0.151</v>
      </c>
      <c r="SF36" s="17">
        <v>15.4</v>
      </c>
      <c r="SG36" s="17">
        <v>15.63518</v>
      </c>
      <c r="SH36" s="17">
        <v>5.5876400000000004</v>
      </c>
      <c r="SI36" s="17">
        <v>9.81236</v>
      </c>
      <c r="SJ36" s="17">
        <v>1</v>
      </c>
      <c r="SK36" s="17">
        <v>1</v>
      </c>
      <c r="SL36" s="17">
        <v>1</v>
      </c>
      <c r="SM36" s="17">
        <v>0</v>
      </c>
      <c r="SN36" s="17"/>
      <c r="SO36" s="17">
        <v>0.4</v>
      </c>
      <c r="SP36" s="17">
        <v>0.4</v>
      </c>
      <c r="SQ36" s="17">
        <v>-0.4</v>
      </c>
      <c r="SR36" s="17">
        <v>6.5</v>
      </c>
      <c r="SS36" s="17">
        <v>3.9</v>
      </c>
      <c r="ST36" s="17">
        <v>3.9</v>
      </c>
      <c r="SU36" s="17">
        <v>2.6</v>
      </c>
      <c r="SV36" s="17">
        <v>2.2000000000000002</v>
      </c>
      <c r="SW36" s="17">
        <v>3</v>
      </c>
      <c r="SX36" s="17">
        <v>3</v>
      </c>
      <c r="SY36" s="17">
        <v>-0.8</v>
      </c>
      <c r="SZ36" s="17">
        <v>5.2</v>
      </c>
      <c r="TA36" s="17">
        <v>3.5</v>
      </c>
      <c r="TB36" s="17">
        <v>3.5</v>
      </c>
      <c r="TC36" s="17">
        <v>1.7</v>
      </c>
      <c r="TD36" s="17">
        <v>7.8</v>
      </c>
      <c r="TE36" s="17">
        <v>5</v>
      </c>
      <c r="TF36" s="17">
        <v>5</v>
      </c>
      <c r="TG36" s="17">
        <v>2.8</v>
      </c>
      <c r="TH36" s="17">
        <v>10</v>
      </c>
      <c r="TI36" s="17">
        <v>10</v>
      </c>
      <c r="TJ36" s="17">
        <v>10</v>
      </c>
      <c r="TK36" s="17">
        <v>0</v>
      </c>
      <c r="TL36" s="17">
        <v>26.7</v>
      </c>
      <c r="TM36" s="17">
        <v>25.978999999999999</v>
      </c>
      <c r="TN36" s="17">
        <v>25.978999999999999</v>
      </c>
      <c r="TO36" s="17">
        <v>0.72099999999999997</v>
      </c>
      <c r="TP36" s="17">
        <v>79</v>
      </c>
      <c r="TQ36" s="17">
        <v>72.231999999999999</v>
      </c>
      <c r="TR36" s="17">
        <v>72.231999999999999</v>
      </c>
      <c r="TS36" s="17">
        <v>6.7679999999999998</v>
      </c>
      <c r="TT36" s="17">
        <v>33.700000000000003</v>
      </c>
      <c r="TU36" s="17"/>
      <c r="TV36" s="17">
        <v>34.384999999999998</v>
      </c>
      <c r="TW36" s="17">
        <v>-0.68500000000000005</v>
      </c>
      <c r="TX36" s="17">
        <v>58.6</v>
      </c>
      <c r="TY36" s="17">
        <v>92.923460000000006</v>
      </c>
      <c r="TZ36" s="17">
        <v>53.835999999999999</v>
      </c>
      <c r="UA36" s="17">
        <v>4.7640000000000002</v>
      </c>
      <c r="UB36" s="17">
        <v>50.7</v>
      </c>
      <c r="UC36" s="17">
        <v>106.32886000000001</v>
      </c>
      <c r="UD36" s="17">
        <v>67.537000000000006</v>
      </c>
      <c r="UE36" s="17">
        <v>-16.837</v>
      </c>
      <c r="UF36" s="17">
        <v>12.4</v>
      </c>
      <c r="UG36" s="17">
        <v>8.2750000000000004</v>
      </c>
      <c r="UH36" s="17">
        <v>8.2750000000000004</v>
      </c>
      <c r="UI36" s="17">
        <v>4.125</v>
      </c>
      <c r="UJ36" s="17">
        <v>7.3</v>
      </c>
      <c r="UK36" s="17">
        <v>6.4710000000000001</v>
      </c>
      <c r="UL36" s="17">
        <v>6.4710000000000001</v>
      </c>
      <c r="UM36" s="17">
        <v>0.82899999999999996</v>
      </c>
      <c r="UN36" s="17">
        <v>8.5</v>
      </c>
      <c r="UO36" s="17">
        <v>11</v>
      </c>
      <c r="UP36" s="17">
        <v>4</v>
      </c>
      <c r="UQ36" s="17">
        <v>4.5</v>
      </c>
      <c r="UR36" s="17">
        <v>2.5</v>
      </c>
      <c r="US36" s="17">
        <v>3</v>
      </c>
      <c r="UT36" s="17">
        <v>2</v>
      </c>
      <c r="UU36" s="17">
        <v>0.5</v>
      </c>
      <c r="UV36" s="17">
        <v>5.6</v>
      </c>
      <c r="UW36" s="17">
        <v>7.5</v>
      </c>
      <c r="UX36" s="17">
        <v>7.5</v>
      </c>
      <c r="UY36" s="17">
        <v>-1.9</v>
      </c>
      <c r="UZ36" s="17">
        <v>5.7</v>
      </c>
      <c r="VA36" s="17">
        <v>9</v>
      </c>
      <c r="VB36" s="17">
        <v>8</v>
      </c>
      <c r="VC36" s="17">
        <v>-2.2999999999999998</v>
      </c>
      <c r="VD36" s="17">
        <v>5.8</v>
      </c>
      <c r="VE36" s="17">
        <v>10</v>
      </c>
      <c r="VF36" s="17">
        <v>10</v>
      </c>
      <c r="VG36" s="17">
        <v>-4.2</v>
      </c>
      <c r="VH36" s="17">
        <v>6</v>
      </c>
      <c r="VI36" s="17">
        <v>10</v>
      </c>
      <c r="VJ36" s="17">
        <v>10</v>
      </c>
      <c r="VK36" s="17">
        <v>-4</v>
      </c>
      <c r="VL36" s="17">
        <v>16.5</v>
      </c>
      <c r="VM36" s="17">
        <v>15.12</v>
      </c>
      <c r="VN36" s="17">
        <v>15.12</v>
      </c>
      <c r="VO36" s="17">
        <v>1.38</v>
      </c>
      <c r="VP36" s="17">
        <v>247.9</v>
      </c>
      <c r="VQ36" s="17"/>
      <c r="VR36" s="17">
        <v>250</v>
      </c>
      <c r="VS36" s="17">
        <v>-2.1</v>
      </c>
      <c r="VT36" s="17">
        <v>15.9</v>
      </c>
      <c r="VU36" s="17"/>
      <c r="VV36" s="17">
        <v>13.627000000000001</v>
      </c>
      <c r="VW36" s="17">
        <v>2.2730000000000001</v>
      </c>
      <c r="VX36" s="17">
        <v>137</v>
      </c>
      <c r="VY36" s="17"/>
      <c r="VZ36" s="17">
        <v>137.82</v>
      </c>
      <c r="WA36" s="17">
        <v>-0.82</v>
      </c>
      <c r="WB36" s="17">
        <v>0.3</v>
      </c>
      <c r="WC36" s="17">
        <v>0.6</v>
      </c>
      <c r="WD36" s="17">
        <v>0.6</v>
      </c>
      <c r="WE36" s="17">
        <v>-0.3</v>
      </c>
      <c r="WF36" s="17">
        <v>109.6</v>
      </c>
      <c r="WG36" s="17">
        <v>78</v>
      </c>
      <c r="WH36" s="17">
        <v>60</v>
      </c>
      <c r="WI36" s="17">
        <v>49.6</v>
      </c>
      <c r="WJ36" s="17">
        <v>113.2</v>
      </c>
      <c r="WK36" s="17">
        <v>30</v>
      </c>
      <c r="WL36" s="17">
        <v>70</v>
      </c>
      <c r="WM36" s="17">
        <v>43.2</v>
      </c>
      <c r="WN36" s="17">
        <v>99.4</v>
      </c>
      <c r="WO36" s="17"/>
      <c r="WP36" s="17">
        <v>101.152</v>
      </c>
      <c r="WQ36" s="17">
        <v>-1.752</v>
      </c>
      <c r="WR36" s="17">
        <v>15.9</v>
      </c>
      <c r="WS36" s="17"/>
      <c r="WT36" s="17">
        <v>14.82</v>
      </c>
      <c r="WU36" s="17">
        <v>1.08</v>
      </c>
      <c r="WV36" s="17">
        <v>7.5</v>
      </c>
      <c r="WW36" s="17">
        <v>7.6</v>
      </c>
      <c r="WX36" s="17">
        <v>7.6</v>
      </c>
      <c r="WY36" s="17">
        <v>-0.1</v>
      </c>
      <c r="WZ36" s="17">
        <v>18.899999999999999</v>
      </c>
      <c r="XA36" s="17">
        <v>18.4466</v>
      </c>
      <c r="XB36" s="17">
        <v>18.4466</v>
      </c>
      <c r="XC36" s="17">
        <v>0.45340000000000003</v>
      </c>
      <c r="XD36" s="17">
        <v>9</v>
      </c>
      <c r="XE36" s="17">
        <v>10.8</v>
      </c>
      <c r="XF36" s="17">
        <v>10.8</v>
      </c>
      <c r="XG36" s="17">
        <v>-1.8</v>
      </c>
      <c r="XH36" s="17">
        <v>33.1</v>
      </c>
      <c r="XI36" s="17">
        <v>29</v>
      </c>
      <c r="XJ36" s="17">
        <v>31.5</v>
      </c>
      <c r="XK36" s="17">
        <v>1.6</v>
      </c>
      <c r="XL36" s="17">
        <v>28.8</v>
      </c>
      <c r="XM36" s="17">
        <v>29</v>
      </c>
      <c r="XN36" s="17">
        <v>31.5</v>
      </c>
      <c r="XO36" s="17">
        <v>-2.7</v>
      </c>
      <c r="XP36" s="17">
        <v>14.7</v>
      </c>
      <c r="XQ36" s="17">
        <v>14</v>
      </c>
      <c r="XR36" s="17">
        <v>14</v>
      </c>
      <c r="XS36" s="17">
        <v>0.7</v>
      </c>
      <c r="XT36" s="17">
        <v>4.2</v>
      </c>
      <c r="XU36" s="17">
        <v>19.263000000000002</v>
      </c>
      <c r="XV36" s="17">
        <v>19.263000000000002</v>
      </c>
      <c r="XW36" s="17">
        <v>-15.063000000000001</v>
      </c>
      <c r="XX36" s="17">
        <v>7.4</v>
      </c>
      <c r="XY36" s="17">
        <v>7.8</v>
      </c>
      <c r="XZ36" s="17">
        <v>7.8</v>
      </c>
      <c r="YA36" s="17">
        <v>-0.4</v>
      </c>
      <c r="YB36" s="17">
        <v>10.69</v>
      </c>
      <c r="YC36" s="17">
        <v>7.4</v>
      </c>
      <c r="YD36" s="17">
        <v>7.4</v>
      </c>
      <c r="YE36" s="17">
        <v>3.29</v>
      </c>
    </row>
    <row r="37" spans="1:655" ht="24" customHeight="1" x14ac:dyDescent="0.25">
      <c r="A37" s="1"/>
      <c r="B37" s="16" t="s">
        <v>101</v>
      </c>
      <c r="C37" s="16" t="s">
        <v>899</v>
      </c>
      <c r="D37" s="17">
        <v>100</v>
      </c>
      <c r="E37" s="17">
        <v>101.60194</v>
      </c>
      <c r="F37" s="17">
        <v>101.60194</v>
      </c>
      <c r="G37" s="17">
        <v>-1.6019399999999999</v>
      </c>
      <c r="H37" s="17">
        <v>638.4</v>
      </c>
      <c r="I37" s="17">
        <v>635.88252999999997</v>
      </c>
      <c r="J37" s="17">
        <v>643.52629999999999</v>
      </c>
      <c r="K37" s="17">
        <v>-5.1262999999999996</v>
      </c>
      <c r="L37" s="17">
        <v>176.3</v>
      </c>
      <c r="M37" s="17">
        <v>206.86389</v>
      </c>
      <c r="N37" s="17">
        <v>209.35054</v>
      </c>
      <c r="O37" s="17">
        <v>-33.050539999999998</v>
      </c>
      <c r="P37" s="17"/>
      <c r="Q37" s="17"/>
      <c r="R37" s="17"/>
      <c r="S37" s="17">
        <v>0</v>
      </c>
      <c r="T37" s="17"/>
      <c r="U37" s="17"/>
      <c r="V37" s="17"/>
      <c r="W37" s="17">
        <v>0</v>
      </c>
      <c r="X37" s="17">
        <v>12.1</v>
      </c>
      <c r="Y37" s="17">
        <v>12.09197</v>
      </c>
      <c r="Z37" s="17">
        <v>12.09104</v>
      </c>
      <c r="AA37" s="17">
        <v>8.9599999999999992E-3</v>
      </c>
      <c r="AB37" s="17">
        <v>88.6</v>
      </c>
      <c r="AC37" s="17">
        <v>89.993539999999996</v>
      </c>
      <c r="AD37" s="17">
        <v>87.85</v>
      </c>
      <c r="AE37" s="17">
        <v>0.75</v>
      </c>
      <c r="AF37" s="17"/>
      <c r="AG37" s="17"/>
      <c r="AH37" s="17"/>
      <c r="AI37" s="17">
        <v>0</v>
      </c>
      <c r="AJ37" s="17"/>
      <c r="AK37" s="17"/>
      <c r="AL37" s="17"/>
      <c r="AM37" s="17">
        <v>0</v>
      </c>
      <c r="AN37" s="17">
        <v>187.16347999999999</v>
      </c>
      <c r="AO37" s="17">
        <v>196.22801999999999</v>
      </c>
      <c r="AP37" s="17">
        <v>196.22801999999999</v>
      </c>
      <c r="AQ37" s="17">
        <v>-9.0645399999999992</v>
      </c>
      <c r="AR37" s="17">
        <v>207.35264000000001</v>
      </c>
      <c r="AS37" s="17">
        <v>196.22801999999999</v>
      </c>
      <c r="AT37" s="17">
        <v>196.22801999999999</v>
      </c>
      <c r="AU37" s="17">
        <v>11.12462</v>
      </c>
      <c r="AV37" s="17">
        <v>203.72522000000001</v>
      </c>
      <c r="AW37" s="17">
        <v>196.22801999999999</v>
      </c>
      <c r="AX37" s="17">
        <v>196.22801999999999</v>
      </c>
      <c r="AY37" s="17">
        <v>7.4972000000000003</v>
      </c>
      <c r="AZ37" s="17">
        <v>282.87162000000001</v>
      </c>
      <c r="BA37" s="17">
        <v>295.22593999999998</v>
      </c>
      <c r="BB37" s="17">
        <v>295.22593999999998</v>
      </c>
      <c r="BC37" s="17">
        <v>-12.35432</v>
      </c>
      <c r="BD37" s="17">
        <v>212.55600000000001</v>
      </c>
      <c r="BE37" s="17">
        <v>208.07389000000001</v>
      </c>
      <c r="BF37" s="17">
        <v>208.07390000000001</v>
      </c>
      <c r="BG37" s="17">
        <v>4.4821</v>
      </c>
      <c r="BH37" s="17">
        <v>109.9936</v>
      </c>
      <c r="BI37" s="17">
        <v>104.34936999999999</v>
      </c>
      <c r="BJ37" s="17">
        <v>104.34936999999999</v>
      </c>
      <c r="BK37" s="17">
        <v>5.6442300000000003</v>
      </c>
      <c r="BL37" s="17">
        <v>278.89934</v>
      </c>
      <c r="BM37" s="17">
        <v>360.27028000000001</v>
      </c>
      <c r="BN37" s="17">
        <v>184.48356999999999</v>
      </c>
      <c r="BO37" s="17">
        <v>94.415769999999995</v>
      </c>
      <c r="BP37" s="17">
        <v>3.1935699999999998</v>
      </c>
      <c r="BQ37" s="17">
        <v>4.4318400000000002</v>
      </c>
      <c r="BR37" s="17">
        <v>4.4318400000000002</v>
      </c>
      <c r="BS37" s="17">
        <v>-1.23827</v>
      </c>
      <c r="BT37" s="17"/>
      <c r="BU37" s="17"/>
      <c r="BV37" s="17">
        <v>12.371130000000001</v>
      </c>
      <c r="BW37" s="17">
        <v>-12.371130000000001</v>
      </c>
      <c r="BX37" s="17"/>
      <c r="BY37" s="17"/>
      <c r="BZ37" s="17"/>
      <c r="CA37" s="17">
        <v>0</v>
      </c>
      <c r="CB37" s="17"/>
      <c r="CC37" s="17"/>
      <c r="CD37" s="17"/>
      <c r="CE37" s="17">
        <v>0</v>
      </c>
      <c r="CF37" s="17"/>
      <c r="CG37" s="17"/>
      <c r="CH37" s="17"/>
      <c r="CI37" s="17">
        <v>0</v>
      </c>
      <c r="CJ37" s="17">
        <v>124.4</v>
      </c>
      <c r="CK37" s="17">
        <v>120.1673</v>
      </c>
      <c r="CL37" s="17">
        <v>120.1673</v>
      </c>
      <c r="CM37" s="17">
        <v>4.2327000000000004</v>
      </c>
      <c r="CN37" s="17">
        <v>7.5</v>
      </c>
      <c r="CO37" s="17">
        <v>5.1333399999999996</v>
      </c>
      <c r="CP37" s="17">
        <v>5.1333399999999996</v>
      </c>
      <c r="CQ37" s="17">
        <v>2.36666</v>
      </c>
      <c r="CR37" s="17">
        <v>3.3</v>
      </c>
      <c r="CS37" s="17">
        <v>2.8177599999999998</v>
      </c>
      <c r="CT37" s="17">
        <v>2.8177599999999998</v>
      </c>
      <c r="CU37" s="17">
        <v>0.48224</v>
      </c>
      <c r="CV37" s="17">
        <v>0</v>
      </c>
      <c r="CW37" s="17"/>
      <c r="CX37" s="17"/>
      <c r="CY37" s="17">
        <v>0</v>
      </c>
      <c r="CZ37" s="17">
        <v>6.9</v>
      </c>
      <c r="DA37" s="17">
        <v>6.6854100000000001</v>
      </c>
      <c r="DB37" s="17">
        <v>6.6854100000000001</v>
      </c>
      <c r="DC37" s="17">
        <v>0.21459</v>
      </c>
      <c r="DD37" s="17">
        <v>12.8</v>
      </c>
      <c r="DE37" s="17">
        <v>14.919420000000001</v>
      </c>
      <c r="DF37" s="17">
        <v>11.2387</v>
      </c>
      <c r="DG37" s="17">
        <v>1.5612999999999999</v>
      </c>
      <c r="DH37" s="17">
        <v>60.3</v>
      </c>
      <c r="DI37" s="17">
        <v>20.566120000000002</v>
      </c>
      <c r="DJ37" s="17">
        <v>17.536719999999999</v>
      </c>
      <c r="DK37" s="17">
        <v>42.763280000000002</v>
      </c>
      <c r="DL37" s="17"/>
      <c r="DM37" s="17"/>
      <c r="DN37" s="17"/>
      <c r="DO37" s="17">
        <v>0</v>
      </c>
      <c r="DP37" s="17"/>
      <c r="DQ37" s="17"/>
      <c r="DR37" s="17"/>
      <c r="DS37" s="17">
        <v>0</v>
      </c>
      <c r="DT37" s="17"/>
      <c r="DU37" s="17"/>
      <c r="DV37" s="17"/>
      <c r="DW37" s="17">
        <v>0</v>
      </c>
      <c r="DX37" s="17"/>
      <c r="DY37" s="17"/>
      <c r="DZ37" s="17"/>
      <c r="EA37" s="17">
        <v>0</v>
      </c>
      <c r="EB37" s="17">
        <v>80.599999999999994</v>
      </c>
      <c r="EC37" s="17">
        <v>63.659210000000002</v>
      </c>
      <c r="ED37" s="17">
        <v>62.733750000000001</v>
      </c>
      <c r="EE37" s="17">
        <v>17.866250000000001</v>
      </c>
      <c r="EF37" s="17">
        <v>81.099999999999994</v>
      </c>
      <c r="EG37" s="17">
        <v>97.109790000000004</v>
      </c>
      <c r="EH37" s="17">
        <v>110.26321</v>
      </c>
      <c r="EI37" s="17">
        <v>-29.163209999999999</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37.6</v>
      </c>
      <c r="FE37" s="17">
        <v>30.017749999999999</v>
      </c>
      <c r="FF37" s="17">
        <v>30.676880000000001</v>
      </c>
      <c r="FG37" s="17">
        <v>6.9231199999999999</v>
      </c>
      <c r="FH37" s="17">
        <v>45.6</v>
      </c>
      <c r="FI37" s="17">
        <v>45.000010000000003</v>
      </c>
      <c r="FJ37" s="17">
        <v>45</v>
      </c>
      <c r="FK37" s="17">
        <v>0.6</v>
      </c>
      <c r="FL37" s="17">
        <v>20.8</v>
      </c>
      <c r="FM37" s="17">
        <v>19.012810000000002</v>
      </c>
      <c r="FN37" s="17">
        <v>16.959009999999999</v>
      </c>
      <c r="FO37" s="17">
        <v>3.8409900000000001</v>
      </c>
      <c r="FP37" s="17">
        <v>18.5</v>
      </c>
      <c r="FQ37" s="17">
        <v>18.088999999999999</v>
      </c>
      <c r="FR37" s="17">
        <v>17.91338</v>
      </c>
      <c r="FS37" s="17">
        <v>0.58662000000000003</v>
      </c>
      <c r="FT37" s="17">
        <v>11.4</v>
      </c>
      <c r="FU37" s="17">
        <v>12</v>
      </c>
      <c r="FV37" s="17">
        <v>10.67961</v>
      </c>
      <c r="FW37" s="17">
        <v>0.72038999999999997</v>
      </c>
      <c r="FX37" s="17">
        <v>65.7</v>
      </c>
      <c r="FY37" s="17">
        <v>65.663929999999993</v>
      </c>
      <c r="FZ37" s="17">
        <v>65.663929999999993</v>
      </c>
      <c r="GA37" s="17">
        <v>3.6069999999999998E-2</v>
      </c>
      <c r="GB37" s="17">
        <v>183.6</v>
      </c>
      <c r="GC37" s="17">
        <v>184.91498000000001</v>
      </c>
      <c r="GD37" s="17">
        <v>184.91498000000001</v>
      </c>
      <c r="GE37" s="17">
        <v>-1.31498</v>
      </c>
      <c r="GF37" s="17">
        <v>183.4</v>
      </c>
      <c r="GG37" s="17">
        <v>184.91498000000001</v>
      </c>
      <c r="GH37" s="17">
        <v>184.91498000000001</v>
      </c>
      <c r="GI37" s="17">
        <v>-1.51498</v>
      </c>
      <c r="GJ37" s="17">
        <v>183.8</v>
      </c>
      <c r="GK37" s="17">
        <v>185.47028</v>
      </c>
      <c r="GL37" s="17">
        <v>185.47028</v>
      </c>
      <c r="GM37" s="17">
        <v>-1.67028</v>
      </c>
      <c r="GN37" s="17">
        <v>81.900000000000006</v>
      </c>
      <c r="GO37" s="17">
        <v>70.063779999999994</v>
      </c>
      <c r="GP37" s="17">
        <v>87.366910000000004</v>
      </c>
      <c r="GQ37" s="17">
        <v>-5.4669100000000004</v>
      </c>
      <c r="GR37" s="17">
        <v>0</v>
      </c>
      <c r="GS37" s="17"/>
      <c r="GT37" s="17"/>
      <c r="GU37" s="17">
        <v>0</v>
      </c>
      <c r="GV37" s="17">
        <v>6.1</v>
      </c>
      <c r="GW37" s="17">
        <v>6.0884900000000002</v>
      </c>
      <c r="GX37" s="17">
        <v>6.8964100000000004</v>
      </c>
      <c r="GY37" s="17">
        <v>-0.79640999999999995</v>
      </c>
      <c r="GZ37" s="17">
        <v>12.8</v>
      </c>
      <c r="HA37" s="17">
        <v>12.00001</v>
      </c>
      <c r="HB37" s="17">
        <v>12</v>
      </c>
      <c r="HC37" s="17">
        <v>0.8</v>
      </c>
      <c r="HD37" s="17">
        <v>26.4</v>
      </c>
      <c r="HE37" s="17">
        <v>30.81456</v>
      </c>
      <c r="HF37" s="17">
        <v>30.81456</v>
      </c>
      <c r="HG37" s="17">
        <v>-4.4145599999999998</v>
      </c>
      <c r="HH37" s="17">
        <v>2</v>
      </c>
      <c r="HI37" s="17">
        <v>1.97359</v>
      </c>
      <c r="HJ37" s="17">
        <v>1.97359</v>
      </c>
      <c r="HK37" s="17">
        <v>2.6409999999999999E-2</v>
      </c>
      <c r="HL37" s="17">
        <v>13.3</v>
      </c>
      <c r="HM37" s="17">
        <v>14.14114</v>
      </c>
      <c r="HN37" s="17">
        <v>14.14114</v>
      </c>
      <c r="HO37" s="17">
        <v>-0.84114</v>
      </c>
      <c r="HP37" s="17">
        <v>35.5</v>
      </c>
      <c r="HQ37" s="17">
        <v>85</v>
      </c>
      <c r="HR37" s="17">
        <v>25</v>
      </c>
      <c r="HS37" s="17">
        <v>10.5</v>
      </c>
      <c r="HT37" s="17"/>
      <c r="HU37" s="17"/>
      <c r="HV37" s="17"/>
      <c r="HW37" s="17">
        <v>0</v>
      </c>
      <c r="HX37" s="17"/>
      <c r="HY37" s="17"/>
      <c r="HZ37" s="17"/>
      <c r="IA37" s="17">
        <v>0</v>
      </c>
      <c r="IB37" s="17">
        <v>62.3</v>
      </c>
      <c r="IC37" s="17">
        <v>82.628579999999999</v>
      </c>
      <c r="ID37" s="17">
        <v>37.84337</v>
      </c>
      <c r="IE37" s="17">
        <v>24.456630000000001</v>
      </c>
      <c r="IF37" s="17"/>
      <c r="IG37" s="17"/>
      <c r="IH37" s="17"/>
      <c r="II37" s="17">
        <v>0</v>
      </c>
      <c r="IJ37" s="17"/>
      <c r="IK37" s="17"/>
      <c r="IL37" s="17"/>
      <c r="IM37" s="17">
        <v>0</v>
      </c>
      <c r="IN37" s="17">
        <v>45.8</v>
      </c>
      <c r="IO37" s="17">
        <v>48.181440000000002</v>
      </c>
      <c r="IP37" s="17">
        <v>48.181449999999998</v>
      </c>
      <c r="IQ37" s="17">
        <v>-2.3814500000000001</v>
      </c>
      <c r="IR37" s="17"/>
      <c r="IS37" s="17"/>
      <c r="IT37" s="17"/>
      <c r="IU37" s="17">
        <v>0</v>
      </c>
      <c r="IV37" s="17"/>
      <c r="IW37" s="17"/>
      <c r="IX37" s="17"/>
      <c r="IY37" s="17">
        <v>0</v>
      </c>
      <c r="IZ37" s="17"/>
      <c r="JA37" s="17"/>
      <c r="JB37" s="17"/>
      <c r="JC37" s="17">
        <v>0</v>
      </c>
      <c r="JD37" s="17">
        <v>65.400000000000006</v>
      </c>
      <c r="JE37" s="17">
        <v>48.7273</v>
      </c>
      <c r="JF37" s="17">
        <v>71.629829999999998</v>
      </c>
      <c r="JG37" s="17">
        <v>-6.2298299999999998</v>
      </c>
      <c r="JH37" s="17">
        <v>177</v>
      </c>
      <c r="JI37" s="17">
        <v>185.07910999999999</v>
      </c>
      <c r="JJ37" s="17">
        <v>185.07910999999999</v>
      </c>
      <c r="JK37" s="17">
        <v>-8.07911</v>
      </c>
      <c r="JL37" s="17">
        <v>174.7</v>
      </c>
      <c r="JM37" s="17">
        <v>185.07910999999999</v>
      </c>
      <c r="JN37" s="17">
        <v>185.07910999999999</v>
      </c>
      <c r="JO37" s="17">
        <v>-10.379110000000001</v>
      </c>
      <c r="JP37" s="17">
        <v>200</v>
      </c>
      <c r="JQ37" s="17">
        <v>185.07910999999999</v>
      </c>
      <c r="JR37" s="17">
        <v>185.07910999999999</v>
      </c>
      <c r="JS37" s="17">
        <v>14.92089</v>
      </c>
      <c r="JT37" s="17">
        <v>269.39999999999998</v>
      </c>
      <c r="JU37" s="17">
        <v>278.45235000000002</v>
      </c>
      <c r="JV37" s="17">
        <v>278.45236</v>
      </c>
      <c r="JW37" s="17">
        <v>-9.0523600000000002</v>
      </c>
      <c r="JX37" s="17"/>
      <c r="JY37" s="17"/>
      <c r="JZ37" s="17"/>
      <c r="KA37" s="17">
        <v>0</v>
      </c>
      <c r="KB37" s="17"/>
      <c r="KC37" s="17"/>
      <c r="KD37" s="17"/>
      <c r="KE37" s="17">
        <v>0</v>
      </c>
      <c r="KF37" s="17">
        <v>0</v>
      </c>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0.4</v>
      </c>
      <c r="LE37" s="17">
        <v>0.63188999999999995</v>
      </c>
      <c r="LF37" s="17">
        <v>0.63188999999999995</v>
      </c>
      <c r="LG37" s="17">
        <v>-0.23189000000000001</v>
      </c>
      <c r="LH37" s="17">
        <v>75.400000000000006</v>
      </c>
      <c r="LI37" s="17">
        <v>155.60499999999999</v>
      </c>
      <c r="LJ37" s="17">
        <v>142.82956999999999</v>
      </c>
      <c r="LK37" s="17">
        <v>-67.429569999999998</v>
      </c>
      <c r="LL37" s="17">
        <v>67.8</v>
      </c>
      <c r="LM37" s="17">
        <v>58.838090000000001</v>
      </c>
      <c r="LN37" s="17">
        <v>85.74436</v>
      </c>
      <c r="LO37" s="17">
        <v>-17.94436</v>
      </c>
      <c r="LP37" s="17">
        <v>63.3</v>
      </c>
      <c r="LQ37" s="17">
        <v>67.133979999999994</v>
      </c>
      <c r="LR37" s="17">
        <v>67.133979999999994</v>
      </c>
      <c r="LS37" s="17">
        <v>-3.8339799999999999</v>
      </c>
      <c r="LT37" s="17">
        <v>74</v>
      </c>
      <c r="LU37" s="17">
        <v>59.102849999999997</v>
      </c>
      <c r="LV37" s="17">
        <v>68.522350000000003</v>
      </c>
      <c r="LW37" s="17">
        <v>5.4776499999999997</v>
      </c>
      <c r="LX37" s="17">
        <v>27.7</v>
      </c>
      <c r="LY37" s="17">
        <v>29.951460000000001</v>
      </c>
      <c r="LZ37" s="17">
        <v>28.357530000000001</v>
      </c>
      <c r="MA37" s="17">
        <v>-0.65752999999999995</v>
      </c>
      <c r="MB37" s="17"/>
      <c r="MC37" s="17"/>
      <c r="MD37" s="17"/>
      <c r="ME37" s="17">
        <v>0</v>
      </c>
      <c r="MF37" s="17"/>
      <c r="MG37" s="17"/>
      <c r="MH37" s="17"/>
      <c r="MI37" s="17">
        <v>0</v>
      </c>
      <c r="MJ37" s="17"/>
      <c r="MK37" s="17"/>
      <c r="ML37" s="17"/>
      <c r="MM37" s="17">
        <v>0</v>
      </c>
      <c r="MN37" s="17">
        <v>145.6</v>
      </c>
      <c r="MO37" s="17">
        <v>119.88</v>
      </c>
      <c r="MP37" s="17">
        <v>151.08886999999999</v>
      </c>
      <c r="MQ37" s="17">
        <v>-5.4888700000000004</v>
      </c>
      <c r="MR37" s="17">
        <v>0</v>
      </c>
      <c r="MS37" s="17"/>
      <c r="MT37" s="17">
        <v>151.08886999999999</v>
      </c>
      <c r="MU37" s="17">
        <v>-151.08886999999999</v>
      </c>
      <c r="MV37" s="17">
        <v>68.8</v>
      </c>
      <c r="MW37" s="17">
        <v>60.12</v>
      </c>
      <c r="MX37" s="17">
        <v>151.54258999999999</v>
      </c>
      <c r="MY37" s="17">
        <v>-82.742590000000007</v>
      </c>
      <c r="MZ37" s="17">
        <v>103.4</v>
      </c>
      <c r="NA37" s="17"/>
      <c r="NB37" s="17"/>
      <c r="NC37" s="17">
        <v>103.4</v>
      </c>
      <c r="ND37" s="17"/>
      <c r="NE37" s="17"/>
      <c r="NF37" s="17"/>
      <c r="NG37" s="17">
        <v>0</v>
      </c>
      <c r="NH37" s="17"/>
      <c r="NI37" s="17"/>
      <c r="NJ37" s="17"/>
      <c r="NK37" s="17">
        <v>0</v>
      </c>
      <c r="NL37" s="17"/>
      <c r="NM37" s="17"/>
      <c r="NN37" s="17"/>
      <c r="NO37" s="17">
        <v>0</v>
      </c>
      <c r="NP37" s="17"/>
      <c r="NQ37" s="17"/>
      <c r="NR37" s="17"/>
      <c r="NS37" s="17">
        <v>0</v>
      </c>
      <c r="NT37" s="17">
        <v>137.1</v>
      </c>
      <c r="NU37" s="17">
        <v>144.87217000000001</v>
      </c>
      <c r="NV37" s="17">
        <v>213.11998</v>
      </c>
      <c r="NW37" s="17">
        <v>-76.019980000000004</v>
      </c>
      <c r="NX37" s="17">
        <v>78.099999999999994</v>
      </c>
      <c r="NY37" s="17">
        <v>72.65361</v>
      </c>
      <c r="NZ37" s="17">
        <v>106.87999000000001</v>
      </c>
      <c r="OA37" s="17">
        <v>-28.779990000000002</v>
      </c>
      <c r="OB37" s="17">
        <v>1.1000000000000001</v>
      </c>
      <c r="OC37" s="17"/>
      <c r="OD37" s="17">
        <v>1.0069999999999999</v>
      </c>
      <c r="OE37" s="17">
        <v>9.2999999999999999E-2</v>
      </c>
      <c r="OF37" s="17">
        <v>90.9</v>
      </c>
      <c r="OG37" s="17">
        <v>83.172309999999996</v>
      </c>
      <c r="OH37" s="17">
        <v>103.14</v>
      </c>
      <c r="OI37" s="17">
        <v>-12.24</v>
      </c>
      <c r="OJ37" s="17">
        <v>78.400000000000006</v>
      </c>
      <c r="OK37" s="17"/>
      <c r="OL37" s="17">
        <v>75.194999999999993</v>
      </c>
      <c r="OM37" s="17">
        <v>3.2050000000000001</v>
      </c>
      <c r="ON37" s="17">
        <v>16.5</v>
      </c>
      <c r="OO37" s="17">
        <v>16.431999999999999</v>
      </c>
      <c r="OP37" s="17">
        <v>16.431999999999999</v>
      </c>
      <c r="OQ37" s="17">
        <v>6.8000000000000005E-2</v>
      </c>
      <c r="OR37" s="17">
        <v>0.4</v>
      </c>
      <c r="OS37" s="17"/>
      <c r="OT37" s="17">
        <v>0.2</v>
      </c>
      <c r="OU37" s="17">
        <v>0.2</v>
      </c>
      <c r="OV37" s="17">
        <v>5.2</v>
      </c>
      <c r="OW37" s="17">
        <v>4.9000000000000004</v>
      </c>
      <c r="OX37" s="17">
        <v>4.9000000000000004</v>
      </c>
      <c r="OY37" s="17">
        <v>0.3</v>
      </c>
      <c r="OZ37" s="17">
        <v>0</v>
      </c>
      <c r="PA37" s="17"/>
      <c r="PB37" s="17"/>
      <c r="PC37" s="17">
        <v>0</v>
      </c>
      <c r="PD37" s="17">
        <v>9.9</v>
      </c>
      <c r="PE37" s="17">
        <v>9.0000099999999996</v>
      </c>
      <c r="PF37" s="17">
        <v>9</v>
      </c>
      <c r="PG37" s="17">
        <v>0.9</v>
      </c>
      <c r="PH37" s="17">
        <v>1.2</v>
      </c>
      <c r="PI37" s="17">
        <v>1.4600599999999999</v>
      </c>
      <c r="PJ37" s="17">
        <v>1.46</v>
      </c>
      <c r="PK37" s="17">
        <v>-0.26</v>
      </c>
      <c r="PL37" s="17">
        <v>0.4</v>
      </c>
      <c r="PM37" s="17">
        <v>0.7</v>
      </c>
      <c r="PN37" s="17">
        <v>0.7</v>
      </c>
      <c r="PO37" s="17">
        <v>-0.3</v>
      </c>
      <c r="PP37" s="17">
        <v>1.8</v>
      </c>
      <c r="PQ37" s="17">
        <v>1.82</v>
      </c>
      <c r="PR37" s="17">
        <v>1.82</v>
      </c>
      <c r="PS37" s="17">
        <v>-0.02</v>
      </c>
      <c r="PT37" s="17">
        <v>4.9000000000000004</v>
      </c>
      <c r="PU37" s="17">
        <v>4.4000000000000004</v>
      </c>
      <c r="PV37" s="17">
        <v>4.4000000000000004</v>
      </c>
      <c r="PW37" s="17">
        <v>0.5</v>
      </c>
      <c r="PX37" s="17">
        <v>20.3</v>
      </c>
      <c r="PY37" s="17">
        <v>16</v>
      </c>
      <c r="PZ37" s="17">
        <v>14.077669999999999</v>
      </c>
      <c r="QA37" s="17">
        <v>6.2223300000000004</v>
      </c>
      <c r="QB37" s="17">
        <v>4.3</v>
      </c>
      <c r="QC37" s="17">
        <v>3.8</v>
      </c>
      <c r="QD37" s="17">
        <v>3.8</v>
      </c>
      <c r="QE37" s="17">
        <v>0.5</v>
      </c>
      <c r="QF37" s="17">
        <v>3.2</v>
      </c>
      <c r="QG37" s="17">
        <v>3.1</v>
      </c>
      <c r="QH37" s="17">
        <v>3.1</v>
      </c>
      <c r="QI37" s="17">
        <v>0.1</v>
      </c>
      <c r="QJ37" s="17">
        <v>3.2</v>
      </c>
      <c r="QK37" s="17">
        <v>3.4</v>
      </c>
      <c r="QL37" s="17">
        <v>3.4</v>
      </c>
      <c r="QM37" s="17">
        <v>-0.2</v>
      </c>
      <c r="QN37" s="17">
        <v>18.5</v>
      </c>
      <c r="QO37" s="17">
        <v>16.990290000000002</v>
      </c>
      <c r="QP37" s="17">
        <v>16.990290000000002</v>
      </c>
      <c r="QQ37" s="17">
        <v>1.5097100000000001</v>
      </c>
      <c r="QR37" s="17">
        <v>13.9</v>
      </c>
      <c r="QS37" s="17"/>
      <c r="QT37" s="17">
        <v>13.923999999999999</v>
      </c>
      <c r="QU37" s="17">
        <v>-2.4E-2</v>
      </c>
      <c r="QV37" s="17">
        <v>16.8</v>
      </c>
      <c r="QW37" s="17"/>
      <c r="QX37" s="17">
        <v>17.53</v>
      </c>
      <c r="QY37" s="17">
        <v>-0.73</v>
      </c>
      <c r="QZ37" s="17">
        <v>0</v>
      </c>
      <c r="RA37" s="17"/>
      <c r="RB37" s="17">
        <v>19.824999999999999</v>
      </c>
      <c r="RC37" s="17">
        <v>-19.824999999999999</v>
      </c>
      <c r="RD37" s="17">
        <v>0</v>
      </c>
      <c r="RE37" s="17"/>
      <c r="RF37" s="17">
        <v>69.149000000000001</v>
      </c>
      <c r="RG37" s="17">
        <v>-69.149000000000001</v>
      </c>
      <c r="RH37" s="17">
        <v>4.4000000000000004</v>
      </c>
      <c r="RI37" s="17">
        <v>4.2</v>
      </c>
      <c r="RJ37" s="17">
        <v>4.2</v>
      </c>
      <c r="RK37" s="17">
        <v>0.2</v>
      </c>
      <c r="RL37" s="17">
        <v>1.2</v>
      </c>
      <c r="RM37" s="17">
        <v>1.2</v>
      </c>
      <c r="RN37" s="17">
        <v>1.2</v>
      </c>
      <c r="RO37" s="17">
        <v>0</v>
      </c>
      <c r="RP37" s="17">
        <v>1.2</v>
      </c>
      <c r="RQ37" s="17">
        <v>1.2</v>
      </c>
      <c r="RR37" s="17">
        <v>1.2</v>
      </c>
      <c r="RS37" s="17">
        <v>0</v>
      </c>
      <c r="RT37" s="17">
        <v>1.4</v>
      </c>
      <c r="RU37" s="17">
        <v>1.4</v>
      </c>
      <c r="RV37" s="17">
        <v>1.4</v>
      </c>
      <c r="RW37" s="17">
        <v>0</v>
      </c>
      <c r="RX37" s="17">
        <v>15.7</v>
      </c>
      <c r="RY37" s="17"/>
      <c r="RZ37" s="17">
        <v>18.492999999999999</v>
      </c>
      <c r="SA37" s="17">
        <v>-2.7930000000000001</v>
      </c>
      <c r="SB37" s="17">
        <v>2.1</v>
      </c>
      <c r="SC37" s="17">
        <v>2.4510000000000001</v>
      </c>
      <c r="SD37" s="17">
        <v>2.4510000000000001</v>
      </c>
      <c r="SE37" s="17">
        <v>-0.35099999999999998</v>
      </c>
      <c r="SF37" s="17">
        <v>15.4</v>
      </c>
      <c r="SG37" s="17">
        <v>19.112629999999999</v>
      </c>
      <c r="SH37" s="17">
        <v>8.7534700000000001</v>
      </c>
      <c r="SI37" s="17">
        <v>6.6465300000000003</v>
      </c>
      <c r="SJ37" s="17">
        <v>1</v>
      </c>
      <c r="SK37" s="17">
        <v>1.04</v>
      </c>
      <c r="SL37" s="17">
        <v>1.04</v>
      </c>
      <c r="SM37" s="17">
        <v>-0.04</v>
      </c>
      <c r="SN37" s="17"/>
      <c r="SO37" s="17">
        <v>0.4</v>
      </c>
      <c r="SP37" s="17">
        <v>0.4</v>
      </c>
      <c r="SQ37" s="17">
        <v>-0.4</v>
      </c>
      <c r="SR37" s="17">
        <v>6.5</v>
      </c>
      <c r="SS37" s="17">
        <v>3.9</v>
      </c>
      <c r="ST37" s="17">
        <v>3.9</v>
      </c>
      <c r="SU37" s="17">
        <v>2.6</v>
      </c>
      <c r="SV37" s="17">
        <v>2.2999999999999998</v>
      </c>
      <c r="SW37" s="17">
        <v>3</v>
      </c>
      <c r="SX37" s="17">
        <v>3</v>
      </c>
      <c r="SY37" s="17">
        <v>-0.7</v>
      </c>
      <c r="SZ37" s="17">
        <v>5</v>
      </c>
      <c r="TA37" s="17">
        <v>3.5</v>
      </c>
      <c r="TB37" s="17">
        <v>3.5</v>
      </c>
      <c r="TC37" s="17">
        <v>1.5</v>
      </c>
      <c r="TD37" s="17">
        <v>7.7</v>
      </c>
      <c r="TE37" s="17">
        <v>5</v>
      </c>
      <c r="TF37" s="17">
        <v>5</v>
      </c>
      <c r="TG37" s="17">
        <v>2.7</v>
      </c>
      <c r="TH37" s="17">
        <v>10</v>
      </c>
      <c r="TI37" s="17">
        <v>10</v>
      </c>
      <c r="TJ37" s="17">
        <v>10</v>
      </c>
      <c r="TK37" s="17">
        <v>0</v>
      </c>
      <c r="TL37" s="17">
        <v>28.4</v>
      </c>
      <c r="TM37" s="17">
        <v>26.829000000000001</v>
      </c>
      <c r="TN37" s="17">
        <v>26.829000000000001</v>
      </c>
      <c r="TO37" s="17">
        <v>1.571</v>
      </c>
      <c r="TP37" s="17">
        <v>80.8</v>
      </c>
      <c r="TQ37" s="17">
        <v>71.620999999999995</v>
      </c>
      <c r="TR37" s="17">
        <v>71.620999999999995</v>
      </c>
      <c r="TS37" s="17">
        <v>9.1790000000000003</v>
      </c>
      <c r="TT37" s="17">
        <v>33.5</v>
      </c>
      <c r="TU37" s="17"/>
      <c r="TV37" s="17">
        <v>34.140999999999998</v>
      </c>
      <c r="TW37" s="17">
        <v>-0.64100000000000001</v>
      </c>
      <c r="TX37" s="17">
        <v>67.7</v>
      </c>
      <c r="TY37" s="17">
        <v>93.271910000000005</v>
      </c>
      <c r="TZ37" s="17">
        <v>53.725999999999999</v>
      </c>
      <c r="UA37" s="17">
        <v>13.974</v>
      </c>
      <c r="UB37" s="17">
        <v>76.8</v>
      </c>
      <c r="UC37" s="17">
        <v>107.64842</v>
      </c>
      <c r="UD37" s="17">
        <v>68.989000000000004</v>
      </c>
      <c r="UE37" s="17">
        <v>7.8109999999999999</v>
      </c>
      <c r="UF37" s="17">
        <v>13.7</v>
      </c>
      <c r="UG37" s="17">
        <v>8.2609999999999992</v>
      </c>
      <c r="UH37" s="17">
        <v>8.2609999999999992</v>
      </c>
      <c r="UI37" s="17">
        <v>5.4390000000000001</v>
      </c>
      <c r="UJ37" s="17">
        <v>9.9</v>
      </c>
      <c r="UK37" s="17">
        <v>6.617</v>
      </c>
      <c r="UL37" s="17">
        <v>6.617</v>
      </c>
      <c r="UM37" s="17">
        <v>3.2829999999999999</v>
      </c>
      <c r="UN37" s="17">
        <v>8.3000000000000007</v>
      </c>
      <c r="UO37" s="17">
        <v>11</v>
      </c>
      <c r="UP37" s="17">
        <v>4</v>
      </c>
      <c r="UQ37" s="17">
        <v>4.3</v>
      </c>
      <c r="UR37" s="17">
        <v>2.5</v>
      </c>
      <c r="US37" s="17">
        <v>3</v>
      </c>
      <c r="UT37" s="17">
        <v>2</v>
      </c>
      <c r="UU37" s="17">
        <v>0.5</v>
      </c>
      <c r="UV37" s="17">
        <v>5.5</v>
      </c>
      <c r="UW37" s="17">
        <v>7.5</v>
      </c>
      <c r="UX37" s="17">
        <v>7.5</v>
      </c>
      <c r="UY37" s="17">
        <v>-2</v>
      </c>
      <c r="UZ37" s="17">
        <v>6.3</v>
      </c>
      <c r="VA37" s="17">
        <v>9</v>
      </c>
      <c r="VB37" s="17">
        <v>8</v>
      </c>
      <c r="VC37" s="17">
        <v>-1.7</v>
      </c>
      <c r="VD37" s="17">
        <v>6.5</v>
      </c>
      <c r="VE37" s="17">
        <v>10</v>
      </c>
      <c r="VF37" s="17">
        <v>10</v>
      </c>
      <c r="VG37" s="17">
        <v>-3.5</v>
      </c>
      <c r="VH37" s="17">
        <v>6.5</v>
      </c>
      <c r="VI37" s="17">
        <v>10</v>
      </c>
      <c r="VJ37" s="17">
        <v>10</v>
      </c>
      <c r="VK37" s="17">
        <v>-3.5</v>
      </c>
      <c r="VL37" s="17">
        <v>15.6</v>
      </c>
      <c r="VM37" s="17">
        <v>14.872999999999999</v>
      </c>
      <c r="VN37" s="17">
        <v>14.872999999999999</v>
      </c>
      <c r="VO37" s="17">
        <v>0.72699999999999998</v>
      </c>
      <c r="VP37" s="17">
        <v>249.1</v>
      </c>
      <c r="VQ37" s="17"/>
      <c r="VR37" s="17">
        <v>250</v>
      </c>
      <c r="VS37" s="17">
        <v>-0.9</v>
      </c>
      <c r="VT37" s="17">
        <v>14.5</v>
      </c>
      <c r="VU37" s="17"/>
      <c r="VV37" s="17">
        <v>12.917999999999999</v>
      </c>
      <c r="VW37" s="17">
        <v>1.5820000000000001</v>
      </c>
      <c r="VX37" s="17">
        <v>136.9</v>
      </c>
      <c r="VY37" s="17"/>
      <c r="VZ37" s="17">
        <v>136.774</v>
      </c>
      <c r="WA37" s="17">
        <v>0.126</v>
      </c>
      <c r="WB37" s="17">
        <v>0.6</v>
      </c>
      <c r="WC37" s="17">
        <v>0.6</v>
      </c>
      <c r="WD37" s="17">
        <v>0.6</v>
      </c>
      <c r="WE37" s="17">
        <v>0</v>
      </c>
      <c r="WF37" s="17">
        <v>125.5</v>
      </c>
      <c r="WG37" s="17">
        <v>90.4</v>
      </c>
      <c r="WH37" s="17">
        <v>76</v>
      </c>
      <c r="WI37" s="17">
        <v>49.5</v>
      </c>
      <c r="WJ37" s="17">
        <v>140.4</v>
      </c>
      <c r="WK37" s="17">
        <v>50</v>
      </c>
      <c r="WL37" s="17">
        <v>84</v>
      </c>
      <c r="WM37" s="17">
        <v>56.4</v>
      </c>
      <c r="WN37" s="17">
        <v>98.8</v>
      </c>
      <c r="WO37" s="17"/>
      <c r="WP37" s="17">
        <v>100.235</v>
      </c>
      <c r="WQ37" s="17">
        <v>-1.4350000000000001</v>
      </c>
      <c r="WR37" s="17">
        <v>14.7</v>
      </c>
      <c r="WS37" s="17"/>
      <c r="WT37" s="17">
        <v>13.089</v>
      </c>
      <c r="WU37" s="17">
        <v>1.611</v>
      </c>
      <c r="WV37" s="17">
        <v>7.5</v>
      </c>
      <c r="WW37" s="17">
        <v>7.6</v>
      </c>
      <c r="WX37" s="17">
        <v>7.6</v>
      </c>
      <c r="WY37" s="17">
        <v>-0.1</v>
      </c>
      <c r="WZ37" s="17">
        <v>18.899999999999999</v>
      </c>
      <c r="XA37" s="17">
        <v>18.4466</v>
      </c>
      <c r="XB37" s="17">
        <v>18.4466</v>
      </c>
      <c r="XC37" s="17">
        <v>0.45340000000000003</v>
      </c>
      <c r="XD37" s="17">
        <v>9.5</v>
      </c>
      <c r="XE37" s="17">
        <v>10.8</v>
      </c>
      <c r="XF37" s="17">
        <v>10.8</v>
      </c>
      <c r="XG37" s="17">
        <v>-1.3</v>
      </c>
      <c r="XH37" s="17">
        <v>32.4</v>
      </c>
      <c r="XI37" s="17">
        <v>29</v>
      </c>
      <c r="XJ37" s="17">
        <v>31.5</v>
      </c>
      <c r="XK37" s="17">
        <v>0.9</v>
      </c>
      <c r="XL37" s="17">
        <v>29.2</v>
      </c>
      <c r="XM37" s="17">
        <v>29</v>
      </c>
      <c r="XN37" s="17">
        <v>31.5</v>
      </c>
      <c r="XO37" s="17">
        <v>-2.2999999999999998</v>
      </c>
      <c r="XP37" s="17">
        <v>14.4</v>
      </c>
      <c r="XQ37" s="17">
        <v>14</v>
      </c>
      <c r="XR37" s="17">
        <v>14</v>
      </c>
      <c r="XS37" s="17">
        <v>0.4</v>
      </c>
      <c r="XT37" s="17">
        <v>4.2</v>
      </c>
      <c r="XU37" s="17">
        <v>19.263000000000002</v>
      </c>
      <c r="XV37" s="17">
        <v>19.263000000000002</v>
      </c>
      <c r="XW37" s="17">
        <v>-15.063000000000001</v>
      </c>
      <c r="XX37" s="17">
        <v>7.6</v>
      </c>
      <c r="XY37" s="17">
        <v>7.8</v>
      </c>
      <c r="XZ37" s="17">
        <v>7.8</v>
      </c>
      <c r="YA37" s="17">
        <v>-0.2</v>
      </c>
      <c r="YB37" s="17">
        <v>11.07</v>
      </c>
      <c r="YC37" s="17">
        <v>7.4</v>
      </c>
      <c r="YD37" s="17">
        <v>7.4</v>
      </c>
      <c r="YE37" s="17">
        <v>3.67</v>
      </c>
    </row>
    <row r="38" spans="1:655" ht="24" customHeight="1" x14ac:dyDescent="0.25">
      <c r="A38" s="1"/>
      <c r="B38" s="16" t="s">
        <v>101</v>
      </c>
      <c r="C38" s="16" t="s">
        <v>900</v>
      </c>
      <c r="D38" s="17">
        <v>98.5</v>
      </c>
      <c r="E38" s="17">
        <v>101.60194</v>
      </c>
      <c r="F38" s="17">
        <v>101.60194</v>
      </c>
      <c r="G38" s="17">
        <v>-3.1019399999999999</v>
      </c>
      <c r="H38" s="17">
        <v>637.20000000000005</v>
      </c>
      <c r="I38" s="17">
        <v>635.88252999999997</v>
      </c>
      <c r="J38" s="17">
        <v>643.52629999999999</v>
      </c>
      <c r="K38" s="17">
        <v>-6.3262999999999998</v>
      </c>
      <c r="L38" s="17">
        <v>214.2</v>
      </c>
      <c r="M38" s="17">
        <v>206.86389</v>
      </c>
      <c r="N38" s="17">
        <v>209.35054</v>
      </c>
      <c r="O38" s="17">
        <v>4.8494599999999997</v>
      </c>
      <c r="P38" s="17"/>
      <c r="Q38" s="17"/>
      <c r="R38" s="17"/>
      <c r="S38" s="17">
        <v>0</v>
      </c>
      <c r="T38" s="17"/>
      <c r="U38" s="17"/>
      <c r="V38" s="17"/>
      <c r="W38" s="17">
        <v>0</v>
      </c>
      <c r="X38" s="17">
        <v>12</v>
      </c>
      <c r="Y38" s="17">
        <v>12.09104</v>
      </c>
      <c r="Z38" s="17">
        <v>12.09104</v>
      </c>
      <c r="AA38" s="17">
        <v>-9.1039999999999996E-2</v>
      </c>
      <c r="AB38" s="17">
        <v>88</v>
      </c>
      <c r="AC38" s="17">
        <v>89.993539999999996</v>
      </c>
      <c r="AD38" s="17">
        <v>87.85</v>
      </c>
      <c r="AE38" s="17">
        <v>0.15</v>
      </c>
      <c r="AF38" s="17"/>
      <c r="AG38" s="17"/>
      <c r="AH38" s="17"/>
      <c r="AI38" s="17">
        <v>0</v>
      </c>
      <c r="AJ38" s="17"/>
      <c r="AK38" s="17"/>
      <c r="AL38" s="17"/>
      <c r="AM38" s="17">
        <v>0</v>
      </c>
      <c r="AN38" s="17">
        <v>188.12697</v>
      </c>
      <c r="AO38" s="17">
        <v>196.22801999999999</v>
      </c>
      <c r="AP38" s="17">
        <v>196.22801999999999</v>
      </c>
      <c r="AQ38" s="17">
        <v>-8.1010500000000008</v>
      </c>
      <c r="AR38" s="17">
        <v>206.53469000000001</v>
      </c>
      <c r="AS38" s="17">
        <v>196.22801999999999</v>
      </c>
      <c r="AT38" s="17">
        <v>196.22801999999999</v>
      </c>
      <c r="AU38" s="17">
        <v>10.30667</v>
      </c>
      <c r="AV38" s="17">
        <v>211.18512000000001</v>
      </c>
      <c r="AW38" s="17">
        <v>196.22801999999999</v>
      </c>
      <c r="AX38" s="17">
        <v>196.22801999999999</v>
      </c>
      <c r="AY38" s="17">
        <v>14.957100000000001</v>
      </c>
      <c r="AZ38" s="17">
        <v>287.75583999999998</v>
      </c>
      <c r="BA38" s="17">
        <v>295.22593999999998</v>
      </c>
      <c r="BB38" s="17">
        <v>295.22593999999998</v>
      </c>
      <c r="BC38" s="17">
        <v>-7.4701000000000004</v>
      </c>
      <c r="BD38" s="17">
        <v>214.35230999999999</v>
      </c>
      <c r="BE38" s="17">
        <v>208.07390000000001</v>
      </c>
      <c r="BF38" s="17">
        <v>208.07390000000001</v>
      </c>
      <c r="BG38" s="17">
        <v>6.27841</v>
      </c>
      <c r="BH38" s="17">
        <v>110.25714000000001</v>
      </c>
      <c r="BI38" s="17">
        <v>104.34936999999999</v>
      </c>
      <c r="BJ38" s="17">
        <v>104.34936999999999</v>
      </c>
      <c r="BK38" s="17">
        <v>5.9077700000000002</v>
      </c>
      <c r="BL38" s="17">
        <v>279.17811999999998</v>
      </c>
      <c r="BM38" s="17">
        <v>324.55175000000003</v>
      </c>
      <c r="BN38" s="17">
        <v>176.46270999999999</v>
      </c>
      <c r="BO38" s="17">
        <v>102.71541000000001</v>
      </c>
      <c r="BP38" s="17">
        <v>3.14669</v>
      </c>
      <c r="BQ38" s="17">
        <v>4.4318400000000002</v>
      </c>
      <c r="BR38" s="17">
        <v>4.4318400000000002</v>
      </c>
      <c r="BS38" s="17">
        <v>-1.28515</v>
      </c>
      <c r="BT38" s="17"/>
      <c r="BU38" s="17"/>
      <c r="BV38" s="17">
        <v>12.371130000000001</v>
      </c>
      <c r="BW38" s="17">
        <v>-12.371130000000001</v>
      </c>
      <c r="BX38" s="17"/>
      <c r="BY38" s="17"/>
      <c r="BZ38" s="17"/>
      <c r="CA38" s="17">
        <v>0</v>
      </c>
      <c r="CB38" s="17"/>
      <c r="CC38" s="17"/>
      <c r="CD38" s="17"/>
      <c r="CE38" s="17">
        <v>0</v>
      </c>
      <c r="CF38" s="17"/>
      <c r="CG38" s="17"/>
      <c r="CH38" s="17"/>
      <c r="CI38" s="17">
        <v>0</v>
      </c>
      <c r="CJ38" s="17">
        <v>123.6</v>
      </c>
      <c r="CK38" s="17">
        <v>120.1673</v>
      </c>
      <c r="CL38" s="17">
        <v>120.1673</v>
      </c>
      <c r="CM38" s="17">
        <v>3.4327000000000001</v>
      </c>
      <c r="CN38" s="17">
        <v>7.3</v>
      </c>
      <c r="CO38" s="17">
        <v>5.1333399999999996</v>
      </c>
      <c r="CP38" s="17">
        <v>5.1333399999999996</v>
      </c>
      <c r="CQ38" s="17">
        <v>2.1666599999999998</v>
      </c>
      <c r="CR38" s="17">
        <v>3.3</v>
      </c>
      <c r="CS38" s="17">
        <v>2.8177599999999998</v>
      </c>
      <c r="CT38" s="17">
        <v>2.8177599999999998</v>
      </c>
      <c r="CU38" s="17">
        <v>0.48224</v>
      </c>
      <c r="CV38" s="17">
        <v>0</v>
      </c>
      <c r="CW38" s="17"/>
      <c r="CX38" s="17"/>
      <c r="CY38" s="17">
        <v>0</v>
      </c>
      <c r="CZ38" s="17">
        <v>6.9</v>
      </c>
      <c r="DA38" s="17">
        <v>6.6854100000000001</v>
      </c>
      <c r="DB38" s="17">
        <v>6.6854100000000001</v>
      </c>
      <c r="DC38" s="17">
        <v>0.21459</v>
      </c>
      <c r="DD38" s="17">
        <v>13.6</v>
      </c>
      <c r="DE38" s="17">
        <v>14.919420000000001</v>
      </c>
      <c r="DF38" s="17">
        <v>11.2387</v>
      </c>
      <c r="DG38" s="17">
        <v>2.3613</v>
      </c>
      <c r="DH38" s="17">
        <v>60</v>
      </c>
      <c r="DI38" s="17">
        <v>60</v>
      </c>
      <c r="DJ38" s="17">
        <v>17.781410000000001</v>
      </c>
      <c r="DK38" s="17">
        <v>42.218589999999999</v>
      </c>
      <c r="DL38" s="17"/>
      <c r="DM38" s="17"/>
      <c r="DN38" s="17"/>
      <c r="DO38" s="17">
        <v>0</v>
      </c>
      <c r="DP38" s="17"/>
      <c r="DQ38" s="17"/>
      <c r="DR38" s="17"/>
      <c r="DS38" s="17">
        <v>0</v>
      </c>
      <c r="DT38" s="17"/>
      <c r="DU38" s="17"/>
      <c r="DV38" s="17"/>
      <c r="DW38" s="17">
        <v>0</v>
      </c>
      <c r="DX38" s="17"/>
      <c r="DY38" s="17"/>
      <c r="DZ38" s="17"/>
      <c r="EA38" s="17">
        <v>0</v>
      </c>
      <c r="EB38" s="17">
        <v>80</v>
      </c>
      <c r="EC38" s="17">
        <v>50.123690000000003</v>
      </c>
      <c r="ED38" s="17">
        <v>66.843670000000003</v>
      </c>
      <c r="EE38" s="17">
        <v>13.156330000000001</v>
      </c>
      <c r="EF38" s="17">
        <v>77.2</v>
      </c>
      <c r="EG38" s="17">
        <v>39.226819999999996</v>
      </c>
      <c r="EH38" s="17">
        <v>110.26321</v>
      </c>
      <c r="EI38" s="17">
        <v>-33.063209999999998</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38.5</v>
      </c>
      <c r="FE38" s="17">
        <v>35.86721</v>
      </c>
      <c r="FF38" s="17">
        <v>30.676880000000001</v>
      </c>
      <c r="FG38" s="17">
        <v>7.8231200000000003</v>
      </c>
      <c r="FH38" s="17">
        <v>44.9</v>
      </c>
      <c r="FI38" s="17">
        <v>45</v>
      </c>
      <c r="FJ38" s="17">
        <v>45</v>
      </c>
      <c r="FK38" s="17">
        <v>-0.1</v>
      </c>
      <c r="FL38" s="17">
        <v>20.5</v>
      </c>
      <c r="FM38" s="17">
        <v>23.295919999999999</v>
      </c>
      <c r="FN38" s="17">
        <v>16.959009999999999</v>
      </c>
      <c r="FO38" s="17">
        <v>3.5409899999999999</v>
      </c>
      <c r="FP38" s="17">
        <v>18.5</v>
      </c>
      <c r="FQ38" s="17">
        <v>18.088999999999999</v>
      </c>
      <c r="FR38" s="17">
        <v>17.91338</v>
      </c>
      <c r="FS38" s="17">
        <v>0.58662000000000003</v>
      </c>
      <c r="FT38" s="17">
        <v>11.3</v>
      </c>
      <c r="FU38" s="17">
        <v>12</v>
      </c>
      <c r="FV38" s="17">
        <v>10.67961</v>
      </c>
      <c r="FW38" s="17">
        <v>0.62039</v>
      </c>
      <c r="FX38" s="17">
        <v>67.3</v>
      </c>
      <c r="FY38" s="17">
        <v>65.663929999999993</v>
      </c>
      <c r="FZ38" s="17">
        <v>65.663929999999993</v>
      </c>
      <c r="GA38" s="17">
        <v>1.6360699999999999</v>
      </c>
      <c r="GB38" s="17">
        <v>180.2</v>
      </c>
      <c r="GC38" s="17">
        <v>184.91498000000001</v>
      </c>
      <c r="GD38" s="17">
        <v>184.91498000000001</v>
      </c>
      <c r="GE38" s="17">
        <v>-4.7149799999999997</v>
      </c>
      <c r="GF38" s="17">
        <v>180.9</v>
      </c>
      <c r="GG38" s="17">
        <v>184.91498000000001</v>
      </c>
      <c r="GH38" s="17">
        <v>184.91498000000001</v>
      </c>
      <c r="GI38" s="17">
        <v>-4.0149800000000004</v>
      </c>
      <c r="GJ38" s="17">
        <v>183.4</v>
      </c>
      <c r="GK38" s="17">
        <v>185.47028</v>
      </c>
      <c r="GL38" s="17">
        <v>185.47028</v>
      </c>
      <c r="GM38" s="17">
        <v>-2.0702799999999999</v>
      </c>
      <c r="GN38" s="17">
        <v>76.900000000000006</v>
      </c>
      <c r="GO38" s="17">
        <v>58.346350000000001</v>
      </c>
      <c r="GP38" s="17">
        <v>85.751689999999996</v>
      </c>
      <c r="GQ38" s="17">
        <v>-8.8516899999999996</v>
      </c>
      <c r="GR38" s="17">
        <v>0</v>
      </c>
      <c r="GS38" s="17"/>
      <c r="GT38" s="17"/>
      <c r="GU38" s="17">
        <v>0</v>
      </c>
      <c r="GV38" s="17">
        <v>6.1</v>
      </c>
      <c r="GW38" s="17">
        <v>6.0884900000000002</v>
      </c>
      <c r="GX38" s="17">
        <v>6.8964100000000004</v>
      </c>
      <c r="GY38" s="17">
        <v>-0.79640999999999995</v>
      </c>
      <c r="GZ38" s="17">
        <v>11.5</v>
      </c>
      <c r="HA38" s="17">
        <v>12</v>
      </c>
      <c r="HB38" s="17">
        <v>12</v>
      </c>
      <c r="HC38" s="17">
        <v>-0.5</v>
      </c>
      <c r="HD38" s="17">
        <v>25.6</v>
      </c>
      <c r="HE38" s="17">
        <v>30.81456</v>
      </c>
      <c r="HF38" s="17">
        <v>30.81456</v>
      </c>
      <c r="HG38" s="17">
        <v>-5.2145599999999996</v>
      </c>
      <c r="HH38" s="17">
        <v>2</v>
      </c>
      <c r="HI38" s="17">
        <v>1.97359</v>
      </c>
      <c r="HJ38" s="17">
        <v>1.97359</v>
      </c>
      <c r="HK38" s="17">
        <v>2.6409999999999999E-2</v>
      </c>
      <c r="HL38" s="17">
        <v>12.7</v>
      </c>
      <c r="HM38" s="17">
        <v>14.14114</v>
      </c>
      <c r="HN38" s="17">
        <v>14.14114</v>
      </c>
      <c r="HO38" s="17">
        <v>-1.4411400000000001</v>
      </c>
      <c r="HP38" s="17">
        <v>32.700000000000003</v>
      </c>
      <c r="HQ38" s="17">
        <v>85</v>
      </c>
      <c r="HR38" s="17">
        <v>61.165050000000001</v>
      </c>
      <c r="HS38" s="17">
        <v>-28.465050000000002</v>
      </c>
      <c r="HT38" s="17"/>
      <c r="HU38" s="17"/>
      <c r="HV38" s="17"/>
      <c r="HW38" s="17">
        <v>0</v>
      </c>
      <c r="HX38" s="17"/>
      <c r="HY38" s="17"/>
      <c r="HZ38" s="17"/>
      <c r="IA38" s="17">
        <v>0</v>
      </c>
      <c r="IB38" s="17">
        <v>31.7</v>
      </c>
      <c r="IC38" s="17"/>
      <c r="ID38" s="17">
        <v>35.427779999999998</v>
      </c>
      <c r="IE38" s="17">
        <v>-3.7277800000000001</v>
      </c>
      <c r="IF38" s="17"/>
      <c r="IG38" s="17"/>
      <c r="IH38" s="17"/>
      <c r="II38" s="17">
        <v>0</v>
      </c>
      <c r="IJ38" s="17"/>
      <c r="IK38" s="17"/>
      <c r="IL38" s="17"/>
      <c r="IM38" s="17">
        <v>0</v>
      </c>
      <c r="IN38" s="17">
        <v>45.5</v>
      </c>
      <c r="IO38" s="17">
        <v>48.181449999999998</v>
      </c>
      <c r="IP38" s="17">
        <v>48.181449999999998</v>
      </c>
      <c r="IQ38" s="17">
        <v>-2.6814499999999999</v>
      </c>
      <c r="IR38" s="17"/>
      <c r="IS38" s="17"/>
      <c r="IT38" s="17"/>
      <c r="IU38" s="17">
        <v>0</v>
      </c>
      <c r="IV38" s="17"/>
      <c r="IW38" s="17"/>
      <c r="IX38" s="17"/>
      <c r="IY38" s="17">
        <v>0</v>
      </c>
      <c r="IZ38" s="17"/>
      <c r="JA38" s="17"/>
      <c r="JB38" s="17"/>
      <c r="JC38" s="17">
        <v>0</v>
      </c>
      <c r="JD38" s="17">
        <v>60.5</v>
      </c>
      <c r="JE38" s="17">
        <v>34.470309999999998</v>
      </c>
      <c r="JF38" s="17">
        <v>69.664529999999999</v>
      </c>
      <c r="JG38" s="17">
        <v>-9.1645299999999992</v>
      </c>
      <c r="JH38" s="17">
        <v>177.3</v>
      </c>
      <c r="JI38" s="17">
        <v>185.16574</v>
      </c>
      <c r="JJ38" s="17">
        <v>185.16574</v>
      </c>
      <c r="JK38" s="17">
        <v>-7.8657399999999997</v>
      </c>
      <c r="JL38" s="17">
        <v>174.8</v>
      </c>
      <c r="JM38" s="17">
        <v>185.16574</v>
      </c>
      <c r="JN38" s="17">
        <v>185.16574</v>
      </c>
      <c r="JO38" s="17">
        <v>-10.365740000000001</v>
      </c>
      <c r="JP38" s="17">
        <v>200</v>
      </c>
      <c r="JQ38" s="17">
        <v>185.16574</v>
      </c>
      <c r="JR38" s="17">
        <v>185.16574</v>
      </c>
      <c r="JS38" s="17">
        <v>14.83426</v>
      </c>
      <c r="JT38" s="17">
        <v>269.89999999999998</v>
      </c>
      <c r="JU38" s="17">
        <v>278.58269000000001</v>
      </c>
      <c r="JV38" s="17">
        <v>278.58269000000001</v>
      </c>
      <c r="JW38" s="17">
        <v>-8.6826899999999991</v>
      </c>
      <c r="JX38" s="17"/>
      <c r="JY38" s="17"/>
      <c r="JZ38" s="17"/>
      <c r="KA38" s="17">
        <v>0</v>
      </c>
      <c r="KB38" s="17"/>
      <c r="KC38" s="17"/>
      <c r="KD38" s="17"/>
      <c r="KE38" s="17">
        <v>0</v>
      </c>
      <c r="KF38" s="17">
        <v>0</v>
      </c>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0.4</v>
      </c>
      <c r="LE38" s="17">
        <v>0.63188999999999995</v>
      </c>
      <c r="LF38" s="17">
        <v>0.63188999999999995</v>
      </c>
      <c r="LG38" s="17">
        <v>-0.23189000000000001</v>
      </c>
      <c r="LH38" s="17">
        <v>72.599999999999994</v>
      </c>
      <c r="LI38" s="17">
        <v>156.57548</v>
      </c>
      <c r="LJ38" s="17">
        <v>107.43772</v>
      </c>
      <c r="LK38" s="17">
        <v>-34.837719999999997</v>
      </c>
      <c r="LL38" s="17">
        <v>70.8</v>
      </c>
      <c r="LM38" s="17">
        <v>79.333470000000005</v>
      </c>
      <c r="LN38" s="17">
        <v>86.818619999999996</v>
      </c>
      <c r="LO38" s="17">
        <v>-16.018619999999999</v>
      </c>
      <c r="LP38" s="17">
        <v>62.9</v>
      </c>
      <c r="LQ38" s="17">
        <v>67.133979999999994</v>
      </c>
      <c r="LR38" s="17">
        <v>67.133979999999994</v>
      </c>
      <c r="LS38" s="17">
        <v>-4.2339799999999999</v>
      </c>
      <c r="LT38" s="17">
        <v>73.8</v>
      </c>
      <c r="LU38" s="17">
        <v>65.984009999999998</v>
      </c>
      <c r="LV38" s="17">
        <v>69.460139999999996</v>
      </c>
      <c r="LW38" s="17">
        <v>4.3398599999999998</v>
      </c>
      <c r="LX38" s="17">
        <v>27.3</v>
      </c>
      <c r="LY38" s="17">
        <v>27.30705</v>
      </c>
      <c r="LZ38" s="17">
        <v>28.745629999999998</v>
      </c>
      <c r="MA38" s="17">
        <v>-1.44563</v>
      </c>
      <c r="MB38" s="17"/>
      <c r="MC38" s="17"/>
      <c r="MD38" s="17"/>
      <c r="ME38" s="17">
        <v>0</v>
      </c>
      <c r="MF38" s="17"/>
      <c r="MG38" s="17"/>
      <c r="MH38" s="17"/>
      <c r="MI38" s="17">
        <v>0</v>
      </c>
      <c r="MJ38" s="17"/>
      <c r="MK38" s="17"/>
      <c r="ML38" s="17"/>
      <c r="MM38" s="17">
        <v>0</v>
      </c>
      <c r="MN38" s="17">
        <v>145.19999999999999</v>
      </c>
      <c r="MO38" s="17">
        <v>142.56251</v>
      </c>
      <c r="MP38" s="17">
        <v>151.08886999999999</v>
      </c>
      <c r="MQ38" s="17">
        <v>-5.8888699999999998</v>
      </c>
      <c r="MR38" s="17">
        <v>0</v>
      </c>
      <c r="MS38" s="17"/>
      <c r="MT38" s="17">
        <v>151.08886999999999</v>
      </c>
      <c r="MU38" s="17">
        <v>-151.08886999999999</v>
      </c>
      <c r="MV38" s="17">
        <v>68.7</v>
      </c>
      <c r="MW38" s="17">
        <v>71.495310000000003</v>
      </c>
      <c r="MX38" s="17">
        <v>151.54258999999999</v>
      </c>
      <c r="MY38" s="17">
        <v>-82.842590000000001</v>
      </c>
      <c r="MZ38" s="17">
        <v>103.1</v>
      </c>
      <c r="NA38" s="17"/>
      <c r="NB38" s="17"/>
      <c r="NC38" s="17">
        <v>103.1</v>
      </c>
      <c r="ND38" s="17"/>
      <c r="NE38" s="17"/>
      <c r="NF38" s="17"/>
      <c r="NG38" s="17">
        <v>0</v>
      </c>
      <c r="NH38" s="17"/>
      <c r="NI38" s="17"/>
      <c r="NJ38" s="17"/>
      <c r="NK38" s="17">
        <v>0</v>
      </c>
      <c r="NL38" s="17"/>
      <c r="NM38" s="17"/>
      <c r="NN38" s="17"/>
      <c r="NO38" s="17">
        <v>0</v>
      </c>
      <c r="NP38" s="17"/>
      <c r="NQ38" s="17"/>
      <c r="NR38" s="17"/>
      <c r="NS38" s="17">
        <v>0</v>
      </c>
      <c r="NT38" s="17">
        <v>137.19999999999999</v>
      </c>
      <c r="NU38" s="17">
        <v>213.11998</v>
      </c>
      <c r="NV38" s="17">
        <v>213.11998</v>
      </c>
      <c r="NW38" s="17">
        <v>-75.919979999999995</v>
      </c>
      <c r="NX38" s="17">
        <v>78.3</v>
      </c>
      <c r="NY38" s="17">
        <v>106.87999000000001</v>
      </c>
      <c r="NZ38" s="17">
        <v>106.87999000000001</v>
      </c>
      <c r="OA38" s="17">
        <v>-28.579989999999999</v>
      </c>
      <c r="OB38" s="17">
        <v>0.9</v>
      </c>
      <c r="OC38" s="17"/>
      <c r="OD38" s="17">
        <v>0.94199999999999995</v>
      </c>
      <c r="OE38" s="17">
        <v>-4.2000000000000003E-2</v>
      </c>
      <c r="OF38" s="17">
        <v>88.1</v>
      </c>
      <c r="OG38" s="17">
        <v>102.49975999999999</v>
      </c>
      <c r="OH38" s="17">
        <v>104</v>
      </c>
      <c r="OI38" s="17">
        <v>-15.9</v>
      </c>
      <c r="OJ38" s="17">
        <v>77.3</v>
      </c>
      <c r="OK38" s="17"/>
      <c r="OL38" s="17">
        <v>72.241</v>
      </c>
      <c r="OM38" s="17">
        <v>5.0590000000000002</v>
      </c>
      <c r="ON38" s="17">
        <v>16.899999999999999</v>
      </c>
      <c r="OO38" s="17">
        <v>16.149000000000001</v>
      </c>
      <c r="OP38" s="17">
        <v>16.149000000000001</v>
      </c>
      <c r="OQ38" s="17">
        <v>0.751</v>
      </c>
      <c r="OR38" s="17">
        <v>0.3</v>
      </c>
      <c r="OS38" s="17"/>
      <c r="OT38" s="17">
        <v>0.1</v>
      </c>
      <c r="OU38" s="17">
        <v>0.2</v>
      </c>
      <c r="OV38" s="17">
        <v>5.2</v>
      </c>
      <c r="OW38" s="17">
        <v>4.9000000000000004</v>
      </c>
      <c r="OX38" s="17">
        <v>4.9000000000000004</v>
      </c>
      <c r="OY38" s="17">
        <v>0.3</v>
      </c>
      <c r="OZ38" s="17">
        <v>0</v>
      </c>
      <c r="PA38" s="17"/>
      <c r="PB38" s="17"/>
      <c r="PC38" s="17">
        <v>0</v>
      </c>
      <c r="PD38" s="17">
        <v>9.9</v>
      </c>
      <c r="PE38" s="17">
        <v>9</v>
      </c>
      <c r="PF38" s="17">
        <v>9</v>
      </c>
      <c r="PG38" s="17">
        <v>0.9</v>
      </c>
      <c r="PH38" s="17">
        <v>1.1000000000000001</v>
      </c>
      <c r="PI38" s="17">
        <v>1.46</v>
      </c>
      <c r="PJ38" s="17">
        <v>1.46</v>
      </c>
      <c r="PK38" s="17">
        <v>-0.36</v>
      </c>
      <c r="PL38" s="17">
        <v>0.4</v>
      </c>
      <c r="PM38" s="17">
        <v>0.7</v>
      </c>
      <c r="PN38" s="17">
        <v>0.7</v>
      </c>
      <c r="PO38" s="17">
        <v>-0.3</v>
      </c>
      <c r="PP38" s="17">
        <v>1.8</v>
      </c>
      <c r="PQ38" s="17">
        <v>1.82</v>
      </c>
      <c r="PR38" s="17">
        <v>1.82</v>
      </c>
      <c r="PS38" s="17">
        <v>-0.02</v>
      </c>
      <c r="PT38" s="17">
        <v>4.8</v>
      </c>
      <c r="PU38" s="17">
        <v>4.4000000000000004</v>
      </c>
      <c r="PV38" s="17">
        <v>4.4000000000000004</v>
      </c>
      <c r="PW38" s="17">
        <v>0.4</v>
      </c>
      <c r="PX38" s="17">
        <v>20</v>
      </c>
      <c r="PY38" s="17">
        <v>16</v>
      </c>
      <c r="PZ38" s="17">
        <v>14.077669999999999</v>
      </c>
      <c r="QA38" s="17">
        <v>5.9223299999999997</v>
      </c>
      <c r="QB38" s="17">
        <v>4.3</v>
      </c>
      <c r="QC38" s="17">
        <v>3.8</v>
      </c>
      <c r="QD38" s="17">
        <v>3.8</v>
      </c>
      <c r="QE38" s="17">
        <v>0.5</v>
      </c>
      <c r="QF38" s="17">
        <v>3.2</v>
      </c>
      <c r="QG38" s="17">
        <v>3.1</v>
      </c>
      <c r="QH38" s="17">
        <v>3.1</v>
      </c>
      <c r="QI38" s="17">
        <v>0.1</v>
      </c>
      <c r="QJ38" s="17">
        <v>3.2</v>
      </c>
      <c r="QK38" s="17">
        <v>3.4</v>
      </c>
      <c r="QL38" s="17">
        <v>3.4</v>
      </c>
      <c r="QM38" s="17">
        <v>-0.2</v>
      </c>
      <c r="QN38" s="17">
        <v>18.5</v>
      </c>
      <c r="QO38" s="17">
        <v>16.990290000000002</v>
      </c>
      <c r="QP38" s="17">
        <v>16.990290000000002</v>
      </c>
      <c r="QQ38" s="17">
        <v>1.5097100000000001</v>
      </c>
      <c r="QR38" s="17">
        <v>12.7</v>
      </c>
      <c r="QS38" s="17"/>
      <c r="QT38" s="17">
        <v>13.647</v>
      </c>
      <c r="QU38" s="17">
        <v>-0.94699999999999995</v>
      </c>
      <c r="QV38" s="17">
        <v>16.3</v>
      </c>
      <c r="QW38" s="17"/>
      <c r="QX38" s="17">
        <v>17.274999999999999</v>
      </c>
      <c r="QY38" s="17">
        <v>-0.97499999999999998</v>
      </c>
      <c r="QZ38" s="17">
        <v>0</v>
      </c>
      <c r="RA38" s="17"/>
      <c r="RB38" s="17">
        <v>20.376000000000001</v>
      </c>
      <c r="RC38" s="17">
        <v>-20.376000000000001</v>
      </c>
      <c r="RD38" s="17">
        <v>0</v>
      </c>
      <c r="RE38" s="17"/>
      <c r="RF38" s="17">
        <v>70.540000000000006</v>
      </c>
      <c r="RG38" s="17">
        <v>-70.540000000000006</v>
      </c>
      <c r="RH38" s="17">
        <v>4.4000000000000004</v>
      </c>
      <c r="RI38" s="17">
        <v>4.2</v>
      </c>
      <c r="RJ38" s="17">
        <v>4.2</v>
      </c>
      <c r="RK38" s="17">
        <v>0.2</v>
      </c>
      <c r="RL38" s="17">
        <v>1.2</v>
      </c>
      <c r="RM38" s="17">
        <v>1.2</v>
      </c>
      <c r="RN38" s="17">
        <v>1.2</v>
      </c>
      <c r="RO38" s="17">
        <v>0</v>
      </c>
      <c r="RP38" s="17">
        <v>1.2</v>
      </c>
      <c r="RQ38" s="17">
        <v>1.2</v>
      </c>
      <c r="RR38" s="17">
        <v>1.2</v>
      </c>
      <c r="RS38" s="17">
        <v>0</v>
      </c>
      <c r="RT38" s="17">
        <v>1.4</v>
      </c>
      <c r="RU38" s="17">
        <v>1.4</v>
      </c>
      <c r="RV38" s="17">
        <v>1.4</v>
      </c>
      <c r="RW38" s="17">
        <v>0</v>
      </c>
      <c r="RX38" s="17">
        <v>15.1</v>
      </c>
      <c r="RY38" s="17"/>
      <c r="RZ38" s="17">
        <v>17.972000000000001</v>
      </c>
      <c r="SA38" s="17">
        <v>-2.8719999999999999</v>
      </c>
      <c r="SB38" s="17">
        <v>2.5</v>
      </c>
      <c r="SC38" s="17">
        <v>2.4510000000000001</v>
      </c>
      <c r="SD38" s="17">
        <v>2.4510000000000001</v>
      </c>
      <c r="SE38" s="17">
        <v>4.9000000000000002E-2</v>
      </c>
      <c r="SF38" s="17">
        <v>12.3</v>
      </c>
      <c r="SG38" s="17"/>
      <c r="SH38" s="17">
        <v>8.1947200000000002</v>
      </c>
      <c r="SI38" s="17">
        <v>4.1052799999999996</v>
      </c>
      <c r="SJ38" s="17">
        <v>1</v>
      </c>
      <c r="SK38" s="17">
        <v>1.08</v>
      </c>
      <c r="SL38" s="17">
        <v>1.08</v>
      </c>
      <c r="SM38" s="17">
        <v>-0.08</v>
      </c>
      <c r="SN38" s="17"/>
      <c r="SO38" s="17">
        <v>0.4</v>
      </c>
      <c r="SP38" s="17">
        <v>0.4</v>
      </c>
      <c r="SQ38" s="17">
        <v>-0.4</v>
      </c>
      <c r="SR38" s="17">
        <v>6.5</v>
      </c>
      <c r="SS38" s="17">
        <v>3.9</v>
      </c>
      <c r="ST38" s="17">
        <v>3.9</v>
      </c>
      <c r="SU38" s="17">
        <v>2.6</v>
      </c>
      <c r="SV38" s="17">
        <v>2.2999999999999998</v>
      </c>
      <c r="SW38" s="17">
        <v>3</v>
      </c>
      <c r="SX38" s="17">
        <v>3</v>
      </c>
      <c r="SY38" s="17">
        <v>-0.7</v>
      </c>
      <c r="SZ38" s="17">
        <v>5.2</v>
      </c>
      <c r="TA38" s="17">
        <v>3.5</v>
      </c>
      <c r="TB38" s="17">
        <v>3.5</v>
      </c>
      <c r="TC38" s="17">
        <v>1.7</v>
      </c>
      <c r="TD38" s="17">
        <v>7.7</v>
      </c>
      <c r="TE38" s="17">
        <v>5</v>
      </c>
      <c r="TF38" s="17">
        <v>5</v>
      </c>
      <c r="TG38" s="17">
        <v>2.7</v>
      </c>
      <c r="TH38" s="17">
        <v>10</v>
      </c>
      <c r="TI38" s="17">
        <v>10</v>
      </c>
      <c r="TJ38" s="17">
        <v>10</v>
      </c>
      <c r="TK38" s="17">
        <v>0</v>
      </c>
      <c r="TL38" s="17">
        <v>30.3</v>
      </c>
      <c r="TM38" s="17">
        <v>27.533999999999999</v>
      </c>
      <c r="TN38" s="17">
        <v>27.533999999999999</v>
      </c>
      <c r="TO38" s="17">
        <v>2.766</v>
      </c>
      <c r="TP38" s="17">
        <v>81.8</v>
      </c>
      <c r="TQ38" s="17">
        <v>67.284000000000006</v>
      </c>
      <c r="TR38" s="17">
        <v>67.284000000000006</v>
      </c>
      <c r="TS38" s="17">
        <v>14.516</v>
      </c>
      <c r="TT38" s="17">
        <v>33.299999999999997</v>
      </c>
      <c r="TU38" s="17"/>
      <c r="TV38" s="17">
        <v>33.325000000000003</v>
      </c>
      <c r="TW38" s="17">
        <v>-2.5000000000000001E-2</v>
      </c>
      <c r="TX38" s="17">
        <v>75.400000000000006</v>
      </c>
      <c r="TY38" s="17">
        <v>91.245500000000007</v>
      </c>
      <c r="TZ38" s="17">
        <v>55.292000000000002</v>
      </c>
      <c r="UA38" s="17">
        <v>20.108000000000001</v>
      </c>
      <c r="UB38" s="17">
        <v>74.400000000000006</v>
      </c>
      <c r="UC38" s="17">
        <v>101.42901999999999</v>
      </c>
      <c r="UD38" s="17">
        <v>71.674999999999997</v>
      </c>
      <c r="UE38" s="17">
        <v>2.7250000000000001</v>
      </c>
      <c r="UF38" s="17">
        <v>14.6</v>
      </c>
      <c r="UG38" s="17">
        <v>8.1039999999999992</v>
      </c>
      <c r="UH38" s="17">
        <v>8.1039999999999992</v>
      </c>
      <c r="UI38" s="17">
        <v>6.4960000000000004</v>
      </c>
      <c r="UJ38" s="17">
        <v>11.2</v>
      </c>
      <c r="UK38" s="17">
        <v>6.7229999999999999</v>
      </c>
      <c r="UL38" s="17">
        <v>6.7229999999999999</v>
      </c>
      <c r="UM38" s="17">
        <v>4.4770000000000003</v>
      </c>
      <c r="UN38" s="17">
        <v>7.9</v>
      </c>
      <c r="UO38" s="17">
        <v>11</v>
      </c>
      <c r="UP38" s="17">
        <v>4</v>
      </c>
      <c r="UQ38" s="17">
        <v>3.9</v>
      </c>
      <c r="UR38" s="17">
        <v>2.5</v>
      </c>
      <c r="US38" s="17">
        <v>3</v>
      </c>
      <c r="UT38" s="17">
        <v>2</v>
      </c>
      <c r="UU38" s="17">
        <v>0.5</v>
      </c>
      <c r="UV38" s="17">
        <v>5.5</v>
      </c>
      <c r="UW38" s="17">
        <v>7.5</v>
      </c>
      <c r="UX38" s="17">
        <v>7.5</v>
      </c>
      <c r="UY38" s="17">
        <v>-2</v>
      </c>
      <c r="UZ38" s="17">
        <v>7</v>
      </c>
      <c r="VA38" s="17">
        <v>9</v>
      </c>
      <c r="VB38" s="17">
        <v>8</v>
      </c>
      <c r="VC38" s="17">
        <v>-1</v>
      </c>
      <c r="VD38" s="17">
        <v>7</v>
      </c>
      <c r="VE38" s="17">
        <v>10</v>
      </c>
      <c r="VF38" s="17">
        <v>10</v>
      </c>
      <c r="VG38" s="17">
        <v>-3</v>
      </c>
      <c r="VH38" s="17">
        <v>6.5</v>
      </c>
      <c r="VI38" s="17">
        <v>10</v>
      </c>
      <c r="VJ38" s="17">
        <v>10</v>
      </c>
      <c r="VK38" s="17">
        <v>-3.5</v>
      </c>
      <c r="VL38" s="17">
        <v>15.5</v>
      </c>
      <c r="VM38" s="17">
        <v>14.611000000000001</v>
      </c>
      <c r="VN38" s="17">
        <v>14.611000000000001</v>
      </c>
      <c r="VO38" s="17">
        <v>0.88900000000000001</v>
      </c>
      <c r="VP38" s="17">
        <v>246.2</v>
      </c>
      <c r="VQ38" s="17"/>
      <c r="VR38" s="17">
        <v>250</v>
      </c>
      <c r="VS38" s="17">
        <v>-3.8</v>
      </c>
      <c r="VT38" s="17">
        <v>12.7</v>
      </c>
      <c r="VU38" s="17"/>
      <c r="VV38" s="17">
        <v>12.154999999999999</v>
      </c>
      <c r="VW38" s="17">
        <v>0.54500000000000004</v>
      </c>
      <c r="VX38" s="17">
        <v>136.69999999999999</v>
      </c>
      <c r="VY38" s="17"/>
      <c r="VZ38" s="17">
        <v>134.143</v>
      </c>
      <c r="WA38" s="17">
        <v>2.5569999999999999</v>
      </c>
      <c r="WB38" s="17">
        <v>0.6</v>
      </c>
      <c r="WC38" s="17">
        <v>0.6</v>
      </c>
      <c r="WD38" s="17">
        <v>0.6</v>
      </c>
      <c r="WE38" s="17">
        <v>0</v>
      </c>
      <c r="WF38" s="17">
        <v>126.8</v>
      </c>
      <c r="WG38" s="17">
        <v>79.056629999999998</v>
      </c>
      <c r="WH38" s="17">
        <v>92</v>
      </c>
      <c r="WI38" s="17">
        <v>34.799999999999997</v>
      </c>
      <c r="WJ38" s="17">
        <v>150.80000000000001</v>
      </c>
      <c r="WK38" s="17">
        <v>95.099109999999996</v>
      </c>
      <c r="WL38" s="17">
        <v>96</v>
      </c>
      <c r="WM38" s="17">
        <v>54.8</v>
      </c>
      <c r="WN38" s="17">
        <v>98</v>
      </c>
      <c r="WO38" s="17"/>
      <c r="WP38" s="17">
        <v>97.653999999999996</v>
      </c>
      <c r="WQ38" s="17">
        <v>0.34599999999999997</v>
      </c>
      <c r="WR38" s="17">
        <v>12.9</v>
      </c>
      <c r="WS38" s="17"/>
      <c r="WT38" s="17">
        <v>10.702999999999999</v>
      </c>
      <c r="WU38" s="17">
        <v>2.1970000000000001</v>
      </c>
      <c r="WV38" s="17">
        <v>7.4</v>
      </c>
      <c r="WW38" s="17">
        <v>7.6</v>
      </c>
      <c r="WX38" s="17">
        <v>7.6</v>
      </c>
      <c r="WY38" s="17">
        <v>-0.2</v>
      </c>
      <c r="WZ38" s="17">
        <v>18.899999999999999</v>
      </c>
      <c r="XA38" s="17">
        <v>18.4466</v>
      </c>
      <c r="XB38" s="17">
        <v>18.4466</v>
      </c>
      <c r="XC38" s="17">
        <v>0.45340000000000003</v>
      </c>
      <c r="XD38" s="17">
        <v>9.1999999999999993</v>
      </c>
      <c r="XE38" s="17">
        <v>10.8</v>
      </c>
      <c r="XF38" s="17">
        <v>10.8</v>
      </c>
      <c r="XG38" s="17">
        <v>-1.6</v>
      </c>
      <c r="XH38" s="17">
        <v>32.799999999999997</v>
      </c>
      <c r="XI38" s="17">
        <v>29</v>
      </c>
      <c r="XJ38" s="17">
        <v>31.5</v>
      </c>
      <c r="XK38" s="17">
        <v>1.3</v>
      </c>
      <c r="XL38" s="17">
        <v>29</v>
      </c>
      <c r="XM38" s="17">
        <v>29</v>
      </c>
      <c r="XN38" s="17">
        <v>31.5</v>
      </c>
      <c r="XO38" s="17">
        <v>-2.5</v>
      </c>
      <c r="XP38" s="17">
        <v>15.1</v>
      </c>
      <c r="XQ38" s="17">
        <v>14</v>
      </c>
      <c r="XR38" s="17">
        <v>14</v>
      </c>
      <c r="XS38" s="17">
        <v>1.1000000000000001</v>
      </c>
      <c r="XT38" s="17">
        <v>4.2</v>
      </c>
      <c r="XU38" s="17">
        <v>19.263000000000002</v>
      </c>
      <c r="XV38" s="17">
        <v>19.263000000000002</v>
      </c>
      <c r="XW38" s="17">
        <v>-15.063000000000001</v>
      </c>
      <c r="XX38" s="17">
        <v>7</v>
      </c>
      <c r="XY38" s="17">
        <v>7.8</v>
      </c>
      <c r="XZ38" s="17">
        <v>7.8</v>
      </c>
      <c r="YA38" s="17">
        <v>-0.8</v>
      </c>
      <c r="YB38" s="17">
        <v>10.7</v>
      </c>
      <c r="YC38" s="17">
        <v>7.4</v>
      </c>
      <c r="YD38" s="17">
        <v>7.4</v>
      </c>
      <c r="YE38" s="17">
        <v>3.3</v>
      </c>
    </row>
    <row r="39" spans="1:655" ht="24" customHeight="1" x14ac:dyDescent="0.25">
      <c r="A39" s="1"/>
      <c r="B39" s="16" t="s">
        <v>101</v>
      </c>
      <c r="C39" s="16" t="s">
        <v>901</v>
      </c>
      <c r="D39" s="17">
        <v>99.6</v>
      </c>
      <c r="E39" s="17">
        <v>101.60194</v>
      </c>
      <c r="F39" s="17">
        <v>101.60194</v>
      </c>
      <c r="G39" s="17">
        <v>-2.0019399999999998</v>
      </c>
      <c r="H39" s="17">
        <v>641.1</v>
      </c>
      <c r="I39" s="17">
        <v>635.88252999999997</v>
      </c>
      <c r="J39" s="17">
        <v>643.52629999999999</v>
      </c>
      <c r="K39" s="17">
        <v>-2.4262999999999999</v>
      </c>
      <c r="L39" s="17">
        <v>216.3</v>
      </c>
      <c r="M39" s="17">
        <v>206.86389</v>
      </c>
      <c r="N39" s="17">
        <v>209.35054</v>
      </c>
      <c r="O39" s="17">
        <v>6.9494600000000002</v>
      </c>
      <c r="P39" s="17"/>
      <c r="Q39" s="17"/>
      <c r="R39" s="17"/>
      <c r="S39" s="17">
        <v>0</v>
      </c>
      <c r="T39" s="17"/>
      <c r="U39" s="17"/>
      <c r="V39" s="17"/>
      <c r="W39" s="17">
        <v>0</v>
      </c>
      <c r="X39" s="17">
        <v>12.2</v>
      </c>
      <c r="Y39" s="17">
        <v>12.09104</v>
      </c>
      <c r="Z39" s="17">
        <v>12.09104</v>
      </c>
      <c r="AA39" s="17">
        <v>0.10896</v>
      </c>
      <c r="AB39" s="17">
        <v>87</v>
      </c>
      <c r="AC39" s="17">
        <v>89.993539999999996</v>
      </c>
      <c r="AD39" s="17">
        <v>87.85</v>
      </c>
      <c r="AE39" s="17">
        <v>-0.85</v>
      </c>
      <c r="AF39" s="17"/>
      <c r="AG39" s="17"/>
      <c r="AH39" s="17"/>
      <c r="AI39" s="17">
        <v>0</v>
      </c>
      <c r="AJ39" s="17"/>
      <c r="AK39" s="17"/>
      <c r="AL39" s="17"/>
      <c r="AM39" s="17">
        <v>0</v>
      </c>
      <c r="AN39" s="17">
        <v>188.21655999999999</v>
      </c>
      <c r="AO39" s="17">
        <v>196.22801999999999</v>
      </c>
      <c r="AP39" s="17">
        <v>196.22801999999999</v>
      </c>
      <c r="AQ39" s="17">
        <v>-8.0114599999999996</v>
      </c>
      <c r="AR39" s="17">
        <v>207.2525</v>
      </c>
      <c r="AS39" s="17">
        <v>196.22801999999999</v>
      </c>
      <c r="AT39" s="17">
        <v>196.22801999999999</v>
      </c>
      <c r="AU39" s="17">
        <v>11.024480000000001</v>
      </c>
      <c r="AV39" s="17">
        <v>211.85353000000001</v>
      </c>
      <c r="AW39" s="17">
        <v>196.22801999999999</v>
      </c>
      <c r="AX39" s="17">
        <v>196.22801999999999</v>
      </c>
      <c r="AY39" s="17">
        <v>15.62551</v>
      </c>
      <c r="AZ39" s="17">
        <v>286.96838000000002</v>
      </c>
      <c r="BA39" s="17">
        <v>295.22593999999998</v>
      </c>
      <c r="BB39" s="17">
        <v>295.22593999999998</v>
      </c>
      <c r="BC39" s="17">
        <v>-8.2575599999999998</v>
      </c>
      <c r="BD39" s="17">
        <v>214.69472999999999</v>
      </c>
      <c r="BE39" s="17">
        <v>208.07390000000001</v>
      </c>
      <c r="BF39" s="17">
        <v>208.07390000000001</v>
      </c>
      <c r="BG39" s="17">
        <v>6.6208299999999998</v>
      </c>
      <c r="BH39" s="17">
        <v>110.19654</v>
      </c>
      <c r="BI39" s="17">
        <v>104.34936999999999</v>
      </c>
      <c r="BJ39" s="17">
        <v>104.34936999999999</v>
      </c>
      <c r="BK39" s="17">
        <v>5.8471700000000002</v>
      </c>
      <c r="BL39" s="17">
        <v>180.94685000000001</v>
      </c>
      <c r="BM39" s="17">
        <v>317.73953</v>
      </c>
      <c r="BN39" s="17">
        <v>175.65617</v>
      </c>
      <c r="BO39" s="17">
        <v>5.29068</v>
      </c>
      <c r="BP39" s="17">
        <v>3.2073800000000001</v>
      </c>
      <c r="BQ39" s="17">
        <v>4.4318400000000002</v>
      </c>
      <c r="BR39" s="17">
        <v>4.4318400000000002</v>
      </c>
      <c r="BS39" s="17">
        <v>-1.2244600000000001</v>
      </c>
      <c r="BT39" s="17"/>
      <c r="BU39" s="17"/>
      <c r="BV39" s="17">
        <v>12.371130000000001</v>
      </c>
      <c r="BW39" s="17">
        <v>-12.371130000000001</v>
      </c>
      <c r="BX39" s="17"/>
      <c r="BY39" s="17"/>
      <c r="BZ39" s="17"/>
      <c r="CA39" s="17">
        <v>0</v>
      </c>
      <c r="CB39" s="17"/>
      <c r="CC39" s="17"/>
      <c r="CD39" s="17"/>
      <c r="CE39" s="17">
        <v>0</v>
      </c>
      <c r="CF39" s="17"/>
      <c r="CG39" s="17"/>
      <c r="CH39" s="17"/>
      <c r="CI39" s="17">
        <v>0</v>
      </c>
      <c r="CJ39" s="17">
        <v>127.4</v>
      </c>
      <c r="CK39" s="17">
        <v>120.1673</v>
      </c>
      <c r="CL39" s="17">
        <v>120.1673</v>
      </c>
      <c r="CM39" s="17">
        <v>7.2327000000000004</v>
      </c>
      <c r="CN39" s="17">
        <v>7.7</v>
      </c>
      <c r="CO39" s="17">
        <v>5.1333399999999996</v>
      </c>
      <c r="CP39" s="17">
        <v>5.1333399999999996</v>
      </c>
      <c r="CQ39" s="17">
        <v>2.5666600000000002</v>
      </c>
      <c r="CR39" s="17">
        <v>3.4</v>
      </c>
      <c r="CS39" s="17">
        <v>2.8177599999999998</v>
      </c>
      <c r="CT39" s="17">
        <v>2.8177599999999998</v>
      </c>
      <c r="CU39" s="17">
        <v>0.58223999999999998</v>
      </c>
      <c r="CV39" s="17">
        <v>0</v>
      </c>
      <c r="CW39" s="17"/>
      <c r="CX39" s="17"/>
      <c r="CY39" s="17">
        <v>0</v>
      </c>
      <c r="CZ39" s="17">
        <v>6.9</v>
      </c>
      <c r="DA39" s="17">
        <v>6.8787000000000003</v>
      </c>
      <c r="DB39" s="17">
        <v>6.8787000000000003</v>
      </c>
      <c r="DC39" s="17">
        <v>2.1299999999999999E-2</v>
      </c>
      <c r="DD39" s="17">
        <v>13.7</v>
      </c>
      <c r="DE39" s="17">
        <v>14.919420000000001</v>
      </c>
      <c r="DF39" s="17">
        <v>11.2387</v>
      </c>
      <c r="DG39" s="17">
        <v>2.4613</v>
      </c>
      <c r="DH39" s="17">
        <v>60.9</v>
      </c>
      <c r="DI39" s="17">
        <v>60</v>
      </c>
      <c r="DJ39" s="17">
        <v>28.204840000000001</v>
      </c>
      <c r="DK39" s="17">
        <v>32.695160000000001</v>
      </c>
      <c r="DL39" s="17"/>
      <c r="DM39" s="17"/>
      <c r="DN39" s="17"/>
      <c r="DO39" s="17">
        <v>0</v>
      </c>
      <c r="DP39" s="17"/>
      <c r="DQ39" s="17"/>
      <c r="DR39" s="17"/>
      <c r="DS39" s="17">
        <v>0</v>
      </c>
      <c r="DT39" s="17"/>
      <c r="DU39" s="17"/>
      <c r="DV39" s="17"/>
      <c r="DW39" s="17">
        <v>0</v>
      </c>
      <c r="DX39" s="17"/>
      <c r="DY39" s="17"/>
      <c r="DZ39" s="17"/>
      <c r="EA39" s="17">
        <v>0</v>
      </c>
      <c r="EB39" s="17">
        <v>80.599999999999994</v>
      </c>
      <c r="EC39" s="17">
        <v>53.461109999999998</v>
      </c>
      <c r="ED39" s="17">
        <v>69.389610000000005</v>
      </c>
      <c r="EE39" s="17">
        <v>11.21039</v>
      </c>
      <c r="EF39" s="17">
        <v>87.2</v>
      </c>
      <c r="EG39" s="17">
        <v>94.932509999999994</v>
      </c>
      <c r="EH39" s="17">
        <v>110.26321</v>
      </c>
      <c r="EI39" s="17">
        <v>-23.063210000000002</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38.9</v>
      </c>
      <c r="FE39" s="17">
        <v>35.86721</v>
      </c>
      <c r="FF39" s="17">
        <v>30.676880000000001</v>
      </c>
      <c r="FG39" s="17">
        <v>8.2231199999999998</v>
      </c>
      <c r="FH39" s="17">
        <v>44.8</v>
      </c>
      <c r="FI39" s="17">
        <v>45</v>
      </c>
      <c r="FJ39" s="17">
        <v>45</v>
      </c>
      <c r="FK39" s="17">
        <v>-0.2</v>
      </c>
      <c r="FL39" s="17">
        <v>21</v>
      </c>
      <c r="FM39" s="17">
        <v>23.295919999999999</v>
      </c>
      <c r="FN39" s="17">
        <v>16.959009999999999</v>
      </c>
      <c r="FO39" s="17">
        <v>4.0409899999999999</v>
      </c>
      <c r="FP39" s="17">
        <v>18.5</v>
      </c>
      <c r="FQ39" s="17">
        <v>18.088999999999999</v>
      </c>
      <c r="FR39" s="17">
        <v>17.91338</v>
      </c>
      <c r="FS39" s="17">
        <v>0.58662000000000003</v>
      </c>
      <c r="FT39" s="17">
        <v>11.4</v>
      </c>
      <c r="FU39" s="17">
        <v>12</v>
      </c>
      <c r="FV39" s="17">
        <v>10.67961</v>
      </c>
      <c r="FW39" s="17">
        <v>0.72038999999999997</v>
      </c>
      <c r="FX39" s="17">
        <v>69.400000000000006</v>
      </c>
      <c r="FY39" s="17">
        <v>65.663929999999993</v>
      </c>
      <c r="FZ39" s="17">
        <v>65.663929999999993</v>
      </c>
      <c r="GA39" s="17">
        <v>3.7360699999999998</v>
      </c>
      <c r="GB39" s="17">
        <v>182.6</v>
      </c>
      <c r="GC39" s="17">
        <v>184.91498000000001</v>
      </c>
      <c r="GD39" s="17">
        <v>184.91498000000001</v>
      </c>
      <c r="GE39" s="17">
        <v>-2.3149799999999998</v>
      </c>
      <c r="GF39" s="17">
        <v>182.9</v>
      </c>
      <c r="GG39" s="17">
        <v>184.91498000000001</v>
      </c>
      <c r="GH39" s="17">
        <v>184.91498000000001</v>
      </c>
      <c r="GI39" s="17">
        <v>-2.01498</v>
      </c>
      <c r="GJ39" s="17">
        <v>183.8</v>
      </c>
      <c r="GK39" s="17">
        <v>185.47028</v>
      </c>
      <c r="GL39" s="17">
        <v>185.47028</v>
      </c>
      <c r="GM39" s="17">
        <v>-1.67028</v>
      </c>
      <c r="GN39" s="17">
        <v>76.7</v>
      </c>
      <c r="GO39" s="17">
        <v>56.820990000000002</v>
      </c>
      <c r="GP39" s="17">
        <v>85.280959999999993</v>
      </c>
      <c r="GQ39" s="17">
        <v>-8.5809599999999993</v>
      </c>
      <c r="GR39" s="17">
        <v>0</v>
      </c>
      <c r="GS39" s="17"/>
      <c r="GT39" s="17"/>
      <c r="GU39" s="17">
        <v>0</v>
      </c>
      <c r="GV39" s="17">
        <v>6</v>
      </c>
      <c r="GW39" s="17">
        <v>6.0884900000000002</v>
      </c>
      <c r="GX39" s="17">
        <v>6.8964100000000004</v>
      </c>
      <c r="GY39" s="17">
        <v>-0.89641000000000004</v>
      </c>
      <c r="GZ39" s="17">
        <v>12.8</v>
      </c>
      <c r="HA39" s="17">
        <v>12</v>
      </c>
      <c r="HB39" s="17">
        <v>12</v>
      </c>
      <c r="HC39" s="17">
        <v>0.8</v>
      </c>
      <c r="HD39" s="17">
        <v>31.7</v>
      </c>
      <c r="HE39" s="17">
        <v>30.81456</v>
      </c>
      <c r="HF39" s="17">
        <v>30.81456</v>
      </c>
      <c r="HG39" s="17">
        <v>0.88544</v>
      </c>
      <c r="HH39" s="17">
        <v>2</v>
      </c>
      <c r="HI39" s="17">
        <v>1.97359</v>
      </c>
      <c r="HJ39" s="17">
        <v>1.97359</v>
      </c>
      <c r="HK39" s="17">
        <v>2.6409999999999999E-2</v>
      </c>
      <c r="HL39" s="17">
        <v>12.9</v>
      </c>
      <c r="HM39" s="17">
        <v>17.171500000000002</v>
      </c>
      <c r="HN39" s="17">
        <v>17.171500000000002</v>
      </c>
      <c r="HO39" s="17">
        <v>-4.2714999999999996</v>
      </c>
      <c r="HP39" s="17">
        <v>75.3</v>
      </c>
      <c r="HQ39" s="17">
        <v>85</v>
      </c>
      <c r="HR39" s="17">
        <v>61.165050000000001</v>
      </c>
      <c r="HS39" s="17">
        <v>14.13495</v>
      </c>
      <c r="HT39" s="17"/>
      <c r="HU39" s="17"/>
      <c r="HV39" s="17"/>
      <c r="HW39" s="17">
        <v>0</v>
      </c>
      <c r="HX39" s="17"/>
      <c r="HY39" s="17"/>
      <c r="HZ39" s="17"/>
      <c r="IA39" s="17">
        <v>0</v>
      </c>
      <c r="IB39" s="17">
        <v>32.700000000000003</v>
      </c>
      <c r="IC39" s="17">
        <v>16.491009999999999</v>
      </c>
      <c r="ID39" s="17">
        <v>34.8245</v>
      </c>
      <c r="IE39" s="17">
        <v>-2.1244999999999998</v>
      </c>
      <c r="IF39" s="17"/>
      <c r="IG39" s="17"/>
      <c r="IH39" s="17"/>
      <c r="II39" s="17">
        <v>0</v>
      </c>
      <c r="IJ39" s="17"/>
      <c r="IK39" s="17"/>
      <c r="IL39" s="17"/>
      <c r="IM39" s="17">
        <v>0</v>
      </c>
      <c r="IN39" s="17">
        <v>45</v>
      </c>
      <c r="IO39" s="17">
        <v>48.181449999999998</v>
      </c>
      <c r="IP39" s="17">
        <v>48.181449999999998</v>
      </c>
      <c r="IQ39" s="17">
        <v>-3.1814499999999999</v>
      </c>
      <c r="IR39" s="17"/>
      <c r="IS39" s="17"/>
      <c r="IT39" s="17"/>
      <c r="IU39" s="17">
        <v>0</v>
      </c>
      <c r="IV39" s="17"/>
      <c r="IW39" s="17"/>
      <c r="IX39" s="17"/>
      <c r="IY39" s="17">
        <v>0</v>
      </c>
      <c r="IZ39" s="17"/>
      <c r="JA39" s="17"/>
      <c r="JB39" s="17"/>
      <c r="JC39" s="17">
        <v>0</v>
      </c>
      <c r="JD39" s="17">
        <v>60.7</v>
      </c>
      <c r="JE39" s="17">
        <v>32.614359999999998</v>
      </c>
      <c r="JF39" s="17">
        <v>69.091769999999997</v>
      </c>
      <c r="JG39" s="17">
        <v>-8.3917699999999993</v>
      </c>
      <c r="JH39" s="17">
        <v>178.3</v>
      </c>
      <c r="JI39" s="17">
        <v>185.35008999999999</v>
      </c>
      <c r="JJ39" s="17">
        <v>185.35008999999999</v>
      </c>
      <c r="JK39" s="17">
        <v>-7.05009</v>
      </c>
      <c r="JL39" s="17">
        <v>175.7</v>
      </c>
      <c r="JM39" s="17">
        <v>185.35008999999999</v>
      </c>
      <c r="JN39" s="17">
        <v>185.35008999999999</v>
      </c>
      <c r="JO39" s="17">
        <v>-9.6500900000000005</v>
      </c>
      <c r="JP39" s="17">
        <v>200</v>
      </c>
      <c r="JQ39" s="17">
        <v>185.35008999999999</v>
      </c>
      <c r="JR39" s="17">
        <v>185.35008999999999</v>
      </c>
      <c r="JS39" s="17">
        <v>14.64991</v>
      </c>
      <c r="JT39" s="17">
        <v>271.8</v>
      </c>
      <c r="JU39" s="17">
        <v>278.86005</v>
      </c>
      <c r="JV39" s="17">
        <v>278.86005</v>
      </c>
      <c r="JW39" s="17">
        <v>-7.0600500000000004</v>
      </c>
      <c r="JX39" s="17"/>
      <c r="JY39" s="17"/>
      <c r="JZ39" s="17"/>
      <c r="KA39" s="17">
        <v>0</v>
      </c>
      <c r="KB39" s="17"/>
      <c r="KC39" s="17"/>
      <c r="KD39" s="17"/>
      <c r="KE39" s="17">
        <v>0</v>
      </c>
      <c r="KF39" s="17">
        <v>0</v>
      </c>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0.4</v>
      </c>
      <c r="LE39" s="17">
        <v>0.63188999999999995</v>
      </c>
      <c r="LF39" s="17">
        <v>0.63188999999999995</v>
      </c>
      <c r="LG39" s="17">
        <v>-0.23189000000000001</v>
      </c>
      <c r="LH39" s="17">
        <v>141.19999999999999</v>
      </c>
      <c r="LI39" s="17">
        <v>156.57548</v>
      </c>
      <c r="LJ39" s="17">
        <v>107.43772</v>
      </c>
      <c r="LK39" s="17">
        <v>33.762279999999997</v>
      </c>
      <c r="LL39" s="17">
        <v>84</v>
      </c>
      <c r="LM39" s="17">
        <v>73.831479999999999</v>
      </c>
      <c r="LN39" s="17">
        <v>85.827610000000007</v>
      </c>
      <c r="LO39" s="17">
        <v>-1.82761</v>
      </c>
      <c r="LP39" s="17">
        <v>63.3</v>
      </c>
      <c r="LQ39" s="17">
        <v>67.133979999999994</v>
      </c>
      <c r="LR39" s="17">
        <v>67.133979999999994</v>
      </c>
      <c r="LS39" s="17">
        <v>-3.8339799999999999</v>
      </c>
      <c r="LT39" s="17">
        <v>70</v>
      </c>
      <c r="LU39" s="17">
        <v>65.984009999999998</v>
      </c>
      <c r="LV39" s="17">
        <v>69.760900000000007</v>
      </c>
      <c r="LW39" s="17">
        <v>0.23910000000000001</v>
      </c>
      <c r="LX39" s="17">
        <v>27.6</v>
      </c>
      <c r="LY39" s="17">
        <v>27.30705</v>
      </c>
      <c r="LZ39" s="17">
        <v>28.870090000000001</v>
      </c>
      <c r="MA39" s="17">
        <v>-1.2700899999999999</v>
      </c>
      <c r="MB39" s="17"/>
      <c r="MC39" s="17"/>
      <c r="MD39" s="17"/>
      <c r="ME39" s="17">
        <v>0</v>
      </c>
      <c r="MF39" s="17"/>
      <c r="MG39" s="17"/>
      <c r="MH39" s="17"/>
      <c r="MI39" s="17">
        <v>0</v>
      </c>
      <c r="MJ39" s="17"/>
      <c r="MK39" s="17"/>
      <c r="ML39" s="17"/>
      <c r="MM39" s="17">
        <v>0</v>
      </c>
      <c r="MN39" s="17">
        <v>145.69999999999999</v>
      </c>
      <c r="MO39" s="17">
        <v>142.56251</v>
      </c>
      <c r="MP39" s="17">
        <v>151.08886999999999</v>
      </c>
      <c r="MQ39" s="17">
        <v>-5.3888699999999998</v>
      </c>
      <c r="MR39" s="17">
        <v>0</v>
      </c>
      <c r="MS39" s="17"/>
      <c r="MT39" s="17">
        <v>151.08886999999999</v>
      </c>
      <c r="MU39" s="17">
        <v>-151.08886999999999</v>
      </c>
      <c r="MV39" s="17">
        <v>68.8</v>
      </c>
      <c r="MW39" s="17">
        <v>71.495310000000003</v>
      </c>
      <c r="MX39" s="17">
        <v>151.54258999999999</v>
      </c>
      <c r="MY39" s="17">
        <v>-82.742590000000007</v>
      </c>
      <c r="MZ39" s="17">
        <v>103.5</v>
      </c>
      <c r="NA39" s="17"/>
      <c r="NB39" s="17"/>
      <c r="NC39" s="17">
        <v>103.5</v>
      </c>
      <c r="ND39" s="17"/>
      <c r="NE39" s="17"/>
      <c r="NF39" s="17"/>
      <c r="NG39" s="17">
        <v>0</v>
      </c>
      <c r="NH39" s="17"/>
      <c r="NI39" s="17"/>
      <c r="NJ39" s="17"/>
      <c r="NK39" s="17">
        <v>0</v>
      </c>
      <c r="NL39" s="17"/>
      <c r="NM39" s="17"/>
      <c r="NN39" s="17"/>
      <c r="NO39" s="17">
        <v>0</v>
      </c>
      <c r="NP39" s="17"/>
      <c r="NQ39" s="17"/>
      <c r="NR39" s="17"/>
      <c r="NS39" s="17">
        <v>0</v>
      </c>
      <c r="NT39" s="17">
        <v>137.1</v>
      </c>
      <c r="NU39" s="17">
        <v>213.11998</v>
      </c>
      <c r="NV39" s="17">
        <v>213.11998</v>
      </c>
      <c r="NW39" s="17">
        <v>-76.019980000000004</v>
      </c>
      <c r="NX39" s="17">
        <v>78.099999999999994</v>
      </c>
      <c r="NY39" s="17">
        <v>106.87999000000001</v>
      </c>
      <c r="NZ39" s="17">
        <v>106.87999000000001</v>
      </c>
      <c r="OA39" s="17">
        <v>-28.779990000000002</v>
      </c>
      <c r="OB39" s="17">
        <v>0.8</v>
      </c>
      <c r="OC39" s="17"/>
      <c r="OD39" s="17">
        <v>0.79300000000000004</v>
      </c>
      <c r="OE39" s="17">
        <v>7.0000000000000001E-3</v>
      </c>
      <c r="OF39" s="17">
        <v>93.9</v>
      </c>
      <c r="OG39" s="17">
        <v>103.24738000000001</v>
      </c>
      <c r="OH39" s="17">
        <v>103.6</v>
      </c>
      <c r="OI39" s="17">
        <v>-9.6999999999999993</v>
      </c>
      <c r="OJ39" s="17">
        <v>74.900000000000006</v>
      </c>
      <c r="OK39" s="17"/>
      <c r="OL39" s="17">
        <v>65.141000000000005</v>
      </c>
      <c r="OM39" s="17">
        <v>9.7590000000000003</v>
      </c>
      <c r="ON39" s="17">
        <v>16.7</v>
      </c>
      <c r="OO39" s="17">
        <v>16.088999999999999</v>
      </c>
      <c r="OP39" s="17">
        <v>16.088999999999999</v>
      </c>
      <c r="OQ39" s="17">
        <v>0.61099999999999999</v>
      </c>
      <c r="OR39" s="17">
        <v>0.3</v>
      </c>
      <c r="OS39" s="17"/>
      <c r="OT39" s="17">
        <v>0.1</v>
      </c>
      <c r="OU39" s="17">
        <v>0.2</v>
      </c>
      <c r="OV39" s="17">
        <v>5.2</v>
      </c>
      <c r="OW39" s="17">
        <v>4.9000000000000004</v>
      </c>
      <c r="OX39" s="17">
        <v>4.9000000000000004</v>
      </c>
      <c r="OY39" s="17">
        <v>0.3</v>
      </c>
      <c r="OZ39" s="17">
        <v>0</v>
      </c>
      <c r="PA39" s="17"/>
      <c r="PB39" s="17"/>
      <c r="PC39" s="17">
        <v>0</v>
      </c>
      <c r="PD39" s="17">
        <v>9.8000000000000007</v>
      </c>
      <c r="PE39" s="17">
        <v>9</v>
      </c>
      <c r="PF39" s="17">
        <v>9</v>
      </c>
      <c r="PG39" s="17">
        <v>0.8</v>
      </c>
      <c r="PH39" s="17">
        <v>1.1000000000000001</v>
      </c>
      <c r="PI39" s="17">
        <v>1.46</v>
      </c>
      <c r="PJ39" s="17">
        <v>1.46</v>
      </c>
      <c r="PK39" s="17">
        <v>-0.36</v>
      </c>
      <c r="PL39" s="17">
        <v>0.4</v>
      </c>
      <c r="PM39" s="17">
        <v>0.7</v>
      </c>
      <c r="PN39" s="17">
        <v>0.7</v>
      </c>
      <c r="PO39" s="17">
        <v>-0.3</v>
      </c>
      <c r="PP39" s="17">
        <v>1.8</v>
      </c>
      <c r="PQ39" s="17">
        <v>1.82</v>
      </c>
      <c r="PR39" s="17">
        <v>1.82</v>
      </c>
      <c r="PS39" s="17">
        <v>-0.02</v>
      </c>
      <c r="PT39" s="17">
        <v>4.8</v>
      </c>
      <c r="PU39" s="17">
        <v>4.4000000000000004</v>
      </c>
      <c r="PV39" s="17">
        <v>4.4000000000000004</v>
      </c>
      <c r="PW39" s="17">
        <v>0.4</v>
      </c>
      <c r="PX39" s="17">
        <v>20.399999999999999</v>
      </c>
      <c r="PY39" s="17">
        <v>16</v>
      </c>
      <c r="PZ39" s="17">
        <v>14.077669999999999</v>
      </c>
      <c r="QA39" s="17">
        <v>6.32233</v>
      </c>
      <c r="QB39" s="17">
        <v>4.0999999999999996</v>
      </c>
      <c r="QC39" s="17">
        <v>3.8</v>
      </c>
      <c r="QD39" s="17">
        <v>3.8</v>
      </c>
      <c r="QE39" s="17">
        <v>0.3</v>
      </c>
      <c r="QF39" s="17">
        <v>3.2</v>
      </c>
      <c r="QG39" s="17">
        <v>3.1</v>
      </c>
      <c r="QH39" s="17">
        <v>3.1</v>
      </c>
      <c r="QI39" s="17">
        <v>0.1</v>
      </c>
      <c r="QJ39" s="17">
        <v>3.2</v>
      </c>
      <c r="QK39" s="17">
        <v>3.4</v>
      </c>
      <c r="QL39" s="17">
        <v>3.4</v>
      </c>
      <c r="QM39" s="17">
        <v>-0.2</v>
      </c>
      <c r="QN39" s="17">
        <v>18.5</v>
      </c>
      <c r="QO39" s="17">
        <v>16.990290000000002</v>
      </c>
      <c r="QP39" s="17">
        <v>16.990290000000002</v>
      </c>
      <c r="QQ39" s="17">
        <v>1.5097100000000001</v>
      </c>
      <c r="QR39" s="17">
        <v>8.1999999999999993</v>
      </c>
      <c r="QS39" s="17"/>
      <c r="QT39" s="17">
        <v>12.839</v>
      </c>
      <c r="QU39" s="17">
        <v>-4.6390000000000002</v>
      </c>
      <c r="QV39" s="17">
        <v>14.9</v>
      </c>
      <c r="QW39" s="17"/>
      <c r="QX39" s="17">
        <v>16.619</v>
      </c>
      <c r="QY39" s="17">
        <v>-1.7190000000000001</v>
      </c>
      <c r="QZ39" s="17">
        <v>0</v>
      </c>
      <c r="RA39" s="17"/>
      <c r="RB39" s="17">
        <v>20.859000000000002</v>
      </c>
      <c r="RC39" s="17">
        <v>-20.859000000000002</v>
      </c>
      <c r="RD39" s="17">
        <v>0</v>
      </c>
      <c r="RE39" s="17"/>
      <c r="RF39" s="17">
        <v>71.662000000000006</v>
      </c>
      <c r="RG39" s="17">
        <v>-71.662000000000006</v>
      </c>
      <c r="RH39" s="17">
        <v>4.4000000000000004</v>
      </c>
      <c r="RI39" s="17">
        <v>4.2</v>
      </c>
      <c r="RJ39" s="17">
        <v>4.2</v>
      </c>
      <c r="RK39" s="17">
        <v>0.2</v>
      </c>
      <c r="RL39" s="17">
        <v>1.2</v>
      </c>
      <c r="RM39" s="17">
        <v>1.2</v>
      </c>
      <c r="RN39" s="17">
        <v>1.2</v>
      </c>
      <c r="RO39" s="17">
        <v>0</v>
      </c>
      <c r="RP39" s="17">
        <v>1.2</v>
      </c>
      <c r="RQ39" s="17">
        <v>1.2</v>
      </c>
      <c r="RR39" s="17">
        <v>1.2</v>
      </c>
      <c r="RS39" s="17">
        <v>0</v>
      </c>
      <c r="RT39" s="17">
        <v>1.4</v>
      </c>
      <c r="RU39" s="17">
        <v>1.4</v>
      </c>
      <c r="RV39" s="17">
        <v>1.4</v>
      </c>
      <c r="RW39" s="17">
        <v>0</v>
      </c>
      <c r="RX39" s="17">
        <v>14</v>
      </c>
      <c r="RY39" s="17"/>
      <c r="RZ39" s="17">
        <v>16.619</v>
      </c>
      <c r="SA39" s="17">
        <v>-2.6190000000000002</v>
      </c>
      <c r="SB39" s="17">
        <v>2.5</v>
      </c>
      <c r="SC39" s="17">
        <v>2.4510000000000001</v>
      </c>
      <c r="SD39" s="17">
        <v>2.4510000000000001</v>
      </c>
      <c r="SE39" s="17">
        <v>4.9000000000000002E-2</v>
      </c>
      <c r="SF39" s="17">
        <v>9.1999999999999993</v>
      </c>
      <c r="SG39" s="17">
        <v>3.8144999999999998</v>
      </c>
      <c r="SH39" s="17">
        <v>8.05518</v>
      </c>
      <c r="SI39" s="17">
        <v>1.1448199999999999</v>
      </c>
      <c r="SJ39" s="17">
        <v>1</v>
      </c>
      <c r="SK39" s="17">
        <v>1.1200000000000001</v>
      </c>
      <c r="SL39" s="17">
        <v>1.1200000000000001</v>
      </c>
      <c r="SM39" s="17">
        <v>-0.12</v>
      </c>
      <c r="SN39" s="17"/>
      <c r="SO39" s="17">
        <v>0.4</v>
      </c>
      <c r="SP39" s="17">
        <v>0.4</v>
      </c>
      <c r="SQ39" s="17">
        <v>-0.4</v>
      </c>
      <c r="SR39" s="17">
        <v>6.5</v>
      </c>
      <c r="SS39" s="17">
        <v>3.9</v>
      </c>
      <c r="ST39" s="17">
        <v>3.9</v>
      </c>
      <c r="SU39" s="17">
        <v>2.6</v>
      </c>
      <c r="SV39" s="17">
        <v>2.4</v>
      </c>
      <c r="SW39" s="17">
        <v>3</v>
      </c>
      <c r="SX39" s="17">
        <v>3</v>
      </c>
      <c r="SY39" s="17">
        <v>-0.6</v>
      </c>
      <c r="SZ39" s="17">
        <v>5.3</v>
      </c>
      <c r="TA39" s="17">
        <v>3.5</v>
      </c>
      <c r="TB39" s="17">
        <v>3.5</v>
      </c>
      <c r="TC39" s="17">
        <v>1.8</v>
      </c>
      <c r="TD39" s="17">
        <v>7.1</v>
      </c>
      <c r="TE39" s="17">
        <v>5</v>
      </c>
      <c r="TF39" s="17">
        <v>5</v>
      </c>
      <c r="TG39" s="17">
        <v>2.1</v>
      </c>
      <c r="TH39" s="17">
        <v>10</v>
      </c>
      <c r="TI39" s="17">
        <v>10</v>
      </c>
      <c r="TJ39" s="17">
        <v>10</v>
      </c>
      <c r="TK39" s="17">
        <v>0</v>
      </c>
      <c r="TL39" s="17">
        <v>30.3</v>
      </c>
      <c r="TM39" s="17">
        <v>28.190999999999999</v>
      </c>
      <c r="TN39" s="17">
        <v>28.190999999999999</v>
      </c>
      <c r="TO39" s="17">
        <v>2.109</v>
      </c>
      <c r="TP39" s="17">
        <v>81.7</v>
      </c>
      <c r="TQ39" s="17">
        <v>61.704999999999998</v>
      </c>
      <c r="TR39" s="17">
        <v>61.704999999999998</v>
      </c>
      <c r="TS39" s="17">
        <v>19.995000000000001</v>
      </c>
      <c r="TT39" s="17">
        <v>32.4</v>
      </c>
      <c r="TU39" s="17"/>
      <c r="TV39" s="17">
        <v>30.638999999999999</v>
      </c>
      <c r="TW39" s="17">
        <v>1.7609999999999999</v>
      </c>
      <c r="TX39" s="17">
        <v>67.099999999999994</v>
      </c>
      <c r="TY39" s="17">
        <v>91.727050000000006</v>
      </c>
      <c r="TZ39" s="17">
        <v>57.415999999999997</v>
      </c>
      <c r="UA39" s="17">
        <v>9.6839999999999993</v>
      </c>
      <c r="UB39" s="17">
        <v>80.7</v>
      </c>
      <c r="UC39" s="17">
        <v>102.99231</v>
      </c>
      <c r="UD39" s="17">
        <v>74.771000000000001</v>
      </c>
      <c r="UE39" s="17">
        <v>5.9290000000000003</v>
      </c>
      <c r="UF39" s="17">
        <v>14.1</v>
      </c>
      <c r="UG39" s="17">
        <v>7.899</v>
      </c>
      <c r="UH39" s="17">
        <v>7.899</v>
      </c>
      <c r="UI39" s="17">
        <v>6.2009999999999996</v>
      </c>
      <c r="UJ39" s="17">
        <v>8.5</v>
      </c>
      <c r="UK39" s="17">
        <v>6.8170000000000002</v>
      </c>
      <c r="UL39" s="17">
        <v>6.8170000000000002</v>
      </c>
      <c r="UM39" s="17">
        <v>1.6830000000000001</v>
      </c>
      <c r="UN39" s="17">
        <v>8</v>
      </c>
      <c r="UO39" s="17">
        <v>11</v>
      </c>
      <c r="UP39" s="17">
        <v>4</v>
      </c>
      <c r="UQ39" s="17">
        <v>4</v>
      </c>
      <c r="UR39" s="17">
        <v>2.5</v>
      </c>
      <c r="US39" s="17">
        <v>3</v>
      </c>
      <c r="UT39" s="17">
        <v>2</v>
      </c>
      <c r="UU39" s="17">
        <v>0.5</v>
      </c>
      <c r="UV39" s="17">
        <v>5.2</v>
      </c>
      <c r="UW39" s="17">
        <v>7.5</v>
      </c>
      <c r="UX39" s="17">
        <v>7.5</v>
      </c>
      <c r="UY39" s="17">
        <v>-2.2999999999999998</v>
      </c>
      <c r="UZ39" s="17">
        <v>7.5</v>
      </c>
      <c r="VA39" s="17">
        <v>9</v>
      </c>
      <c r="VB39" s="17">
        <v>8</v>
      </c>
      <c r="VC39" s="17">
        <v>-0.5</v>
      </c>
      <c r="VD39" s="17">
        <v>8</v>
      </c>
      <c r="VE39" s="17">
        <v>10</v>
      </c>
      <c r="VF39" s="17">
        <v>10</v>
      </c>
      <c r="VG39" s="17">
        <v>-2</v>
      </c>
      <c r="VH39" s="17">
        <v>7.5</v>
      </c>
      <c r="VI39" s="17">
        <v>10</v>
      </c>
      <c r="VJ39" s="17">
        <v>10</v>
      </c>
      <c r="VK39" s="17">
        <v>-2.5</v>
      </c>
      <c r="VL39" s="17">
        <v>16</v>
      </c>
      <c r="VM39" s="17">
        <v>14.36</v>
      </c>
      <c r="VN39" s="17">
        <v>14.36</v>
      </c>
      <c r="VO39" s="17">
        <v>1.64</v>
      </c>
      <c r="VP39" s="17">
        <v>239</v>
      </c>
      <c r="VQ39" s="17"/>
      <c r="VR39" s="17">
        <v>235.733</v>
      </c>
      <c r="VS39" s="17">
        <v>3.2669999999999999</v>
      </c>
      <c r="VT39" s="17">
        <v>10.3</v>
      </c>
      <c r="VU39" s="17"/>
      <c r="VV39" s="17">
        <v>11.412000000000001</v>
      </c>
      <c r="VW39" s="17">
        <v>-1.1120000000000001</v>
      </c>
      <c r="VX39" s="17">
        <v>133.9</v>
      </c>
      <c r="VY39" s="17"/>
      <c r="VZ39" s="17">
        <v>125.81699999999999</v>
      </c>
      <c r="WA39" s="17">
        <v>8.0830000000000002</v>
      </c>
      <c r="WB39" s="17">
        <v>0.6</v>
      </c>
      <c r="WC39" s="17">
        <v>0.6</v>
      </c>
      <c r="WD39" s="17">
        <v>0.6</v>
      </c>
      <c r="WE39" s="17">
        <v>0</v>
      </c>
      <c r="WF39" s="17">
        <v>130.6</v>
      </c>
      <c r="WG39" s="17">
        <v>85.889529999999993</v>
      </c>
      <c r="WH39" s="17">
        <v>104</v>
      </c>
      <c r="WI39" s="17">
        <v>26.6</v>
      </c>
      <c r="WJ39" s="17">
        <v>147.6</v>
      </c>
      <c r="WK39" s="17">
        <v>98.800169999999994</v>
      </c>
      <c r="WL39" s="17">
        <v>108</v>
      </c>
      <c r="WM39" s="17">
        <v>39.6</v>
      </c>
      <c r="WN39" s="17">
        <v>95.4</v>
      </c>
      <c r="WO39" s="17"/>
      <c r="WP39" s="17">
        <v>92.27</v>
      </c>
      <c r="WQ39" s="17">
        <v>3.13</v>
      </c>
      <c r="WR39" s="17">
        <v>10.8</v>
      </c>
      <c r="WS39" s="17"/>
      <c r="WT39" s="17">
        <v>7.7539999999999996</v>
      </c>
      <c r="WU39" s="17">
        <v>3.0459999999999998</v>
      </c>
      <c r="WV39" s="17">
        <v>7.6</v>
      </c>
      <c r="WW39" s="17">
        <v>7.6</v>
      </c>
      <c r="WX39" s="17">
        <v>7.6</v>
      </c>
      <c r="WY39" s="17">
        <v>0</v>
      </c>
      <c r="WZ39" s="17">
        <v>18.899999999999999</v>
      </c>
      <c r="XA39" s="17">
        <v>18.4466</v>
      </c>
      <c r="XB39" s="17">
        <v>18.4466</v>
      </c>
      <c r="XC39" s="17">
        <v>0.45340000000000003</v>
      </c>
      <c r="XD39" s="17">
        <v>9.5</v>
      </c>
      <c r="XE39" s="17">
        <v>10.8</v>
      </c>
      <c r="XF39" s="17">
        <v>10.8</v>
      </c>
      <c r="XG39" s="17">
        <v>-1.3</v>
      </c>
      <c r="XH39" s="17">
        <v>33.200000000000003</v>
      </c>
      <c r="XI39" s="17">
        <v>29</v>
      </c>
      <c r="XJ39" s="17">
        <v>31.5</v>
      </c>
      <c r="XK39" s="17">
        <v>1.7</v>
      </c>
      <c r="XL39" s="17">
        <v>28.7</v>
      </c>
      <c r="XM39" s="17">
        <v>29</v>
      </c>
      <c r="XN39" s="17">
        <v>31.5</v>
      </c>
      <c r="XO39" s="17">
        <v>-2.8</v>
      </c>
      <c r="XP39" s="17">
        <v>15.1</v>
      </c>
      <c r="XQ39" s="17">
        <v>14</v>
      </c>
      <c r="XR39" s="17">
        <v>14</v>
      </c>
      <c r="XS39" s="17">
        <v>1.1000000000000001</v>
      </c>
      <c r="XT39" s="17">
        <v>4.2</v>
      </c>
      <c r="XU39" s="17">
        <v>19.263000000000002</v>
      </c>
      <c r="XV39" s="17">
        <v>19.263000000000002</v>
      </c>
      <c r="XW39" s="17">
        <v>-15.063000000000001</v>
      </c>
      <c r="XX39" s="17">
        <v>8</v>
      </c>
      <c r="XY39" s="17">
        <v>7.8</v>
      </c>
      <c r="XZ39" s="17">
        <v>7.8</v>
      </c>
      <c r="YA39" s="17">
        <v>0.2</v>
      </c>
      <c r="YB39" s="17">
        <v>11.07</v>
      </c>
      <c r="YC39" s="17">
        <v>7.4</v>
      </c>
      <c r="YD39" s="17">
        <v>7.4</v>
      </c>
      <c r="YE39" s="17">
        <v>3.67</v>
      </c>
    </row>
    <row r="40" spans="1:655" ht="24" customHeight="1" x14ac:dyDescent="0.25">
      <c r="A40" s="1"/>
      <c r="B40" s="18" t="s">
        <v>101</v>
      </c>
      <c r="C40" s="18" t="s">
        <v>902</v>
      </c>
      <c r="D40" s="19">
        <v>99.4</v>
      </c>
      <c r="E40" s="19">
        <v>101.60194</v>
      </c>
      <c r="F40" s="19">
        <v>101.60194</v>
      </c>
      <c r="G40" s="19">
        <v>-2.20194</v>
      </c>
      <c r="H40" s="19">
        <v>641</v>
      </c>
      <c r="I40" s="19">
        <v>635.88252999999997</v>
      </c>
      <c r="J40" s="19">
        <v>643.52629999999999</v>
      </c>
      <c r="K40" s="19">
        <v>-2.5263</v>
      </c>
      <c r="L40" s="19">
        <v>216</v>
      </c>
      <c r="M40" s="19">
        <v>206.86389</v>
      </c>
      <c r="N40" s="19">
        <v>209.35054</v>
      </c>
      <c r="O40" s="19">
        <v>6.6494600000000004</v>
      </c>
      <c r="P40" s="19"/>
      <c r="Q40" s="19"/>
      <c r="R40" s="19"/>
      <c r="S40" s="19">
        <v>0</v>
      </c>
      <c r="T40" s="19"/>
      <c r="U40" s="19"/>
      <c r="V40" s="19"/>
      <c r="W40" s="19">
        <v>0</v>
      </c>
      <c r="X40" s="19">
        <v>12</v>
      </c>
      <c r="Y40" s="19">
        <v>12.09104</v>
      </c>
      <c r="Z40" s="19">
        <v>12.09104</v>
      </c>
      <c r="AA40" s="19">
        <v>-9.1039999999999996E-2</v>
      </c>
      <c r="AB40" s="19">
        <v>85.7</v>
      </c>
      <c r="AC40" s="19">
        <v>89.993539999999996</v>
      </c>
      <c r="AD40" s="19">
        <v>87.85</v>
      </c>
      <c r="AE40" s="19">
        <v>-2.15</v>
      </c>
      <c r="AF40" s="19"/>
      <c r="AG40" s="19"/>
      <c r="AH40" s="19"/>
      <c r="AI40" s="19">
        <v>0</v>
      </c>
      <c r="AJ40" s="19"/>
      <c r="AK40" s="19"/>
      <c r="AL40" s="19"/>
      <c r="AM40" s="19">
        <v>0</v>
      </c>
      <c r="AN40" s="19">
        <v>187.80034000000001</v>
      </c>
      <c r="AO40" s="19">
        <v>196.22801999999999</v>
      </c>
      <c r="AP40" s="19">
        <v>196.22801999999999</v>
      </c>
      <c r="AQ40" s="19">
        <v>-8.4276800000000005</v>
      </c>
      <c r="AR40" s="19">
        <v>206.66484</v>
      </c>
      <c r="AS40" s="19">
        <v>196.22801999999999</v>
      </c>
      <c r="AT40" s="19">
        <v>196.22801999999999</v>
      </c>
      <c r="AU40" s="19">
        <v>10.436820000000001</v>
      </c>
      <c r="AV40" s="19">
        <v>210.89663999999999</v>
      </c>
      <c r="AW40" s="19">
        <v>196.22801999999999</v>
      </c>
      <c r="AX40" s="19">
        <v>196.22801999999999</v>
      </c>
      <c r="AY40" s="19">
        <v>14.668620000000001</v>
      </c>
      <c r="AZ40" s="19">
        <v>284.14305999999999</v>
      </c>
      <c r="BA40" s="19">
        <v>295.22593999999998</v>
      </c>
      <c r="BB40" s="19">
        <v>295.22593999999998</v>
      </c>
      <c r="BC40" s="19">
        <v>-11.082879999999999</v>
      </c>
      <c r="BD40" s="19">
        <v>214.98339000000001</v>
      </c>
      <c r="BE40" s="19">
        <v>208.07390000000001</v>
      </c>
      <c r="BF40" s="19">
        <v>208.07390000000001</v>
      </c>
      <c r="BG40" s="19">
        <v>6.9094899999999999</v>
      </c>
      <c r="BH40" s="19">
        <v>110.92570000000001</v>
      </c>
      <c r="BI40" s="19">
        <v>104.34936999999999</v>
      </c>
      <c r="BJ40" s="19">
        <v>104.34936999999999</v>
      </c>
      <c r="BK40" s="19">
        <v>6.5763299999999996</v>
      </c>
      <c r="BL40" s="19">
        <v>181.75089</v>
      </c>
      <c r="BM40" s="19">
        <v>376.02251999999999</v>
      </c>
      <c r="BN40" s="19">
        <v>212.20513</v>
      </c>
      <c r="BO40" s="19">
        <v>-30.454239999999999</v>
      </c>
      <c r="BP40" s="19">
        <v>3.2192500000000002</v>
      </c>
      <c r="BQ40" s="19">
        <v>4.4318400000000002</v>
      </c>
      <c r="BR40" s="19">
        <v>4.4318400000000002</v>
      </c>
      <c r="BS40" s="19">
        <v>-1.2125900000000001</v>
      </c>
      <c r="BT40" s="19"/>
      <c r="BU40" s="19"/>
      <c r="BV40" s="19">
        <v>12.371130000000001</v>
      </c>
      <c r="BW40" s="19">
        <v>-12.371130000000001</v>
      </c>
      <c r="BX40" s="19"/>
      <c r="BY40" s="19"/>
      <c r="BZ40" s="19"/>
      <c r="CA40" s="19">
        <v>0</v>
      </c>
      <c r="CB40" s="19"/>
      <c r="CC40" s="19"/>
      <c r="CD40" s="19"/>
      <c r="CE40" s="19">
        <v>0</v>
      </c>
      <c r="CF40" s="19"/>
      <c r="CG40" s="19"/>
      <c r="CH40" s="19"/>
      <c r="CI40" s="19">
        <v>0</v>
      </c>
      <c r="CJ40" s="19">
        <v>127.7</v>
      </c>
      <c r="CK40" s="19">
        <v>120.1673</v>
      </c>
      <c r="CL40" s="19">
        <v>120.1673</v>
      </c>
      <c r="CM40" s="19">
        <v>7.5327000000000002</v>
      </c>
      <c r="CN40" s="19">
        <v>7.5</v>
      </c>
      <c r="CO40" s="19">
        <v>5.1333399999999996</v>
      </c>
      <c r="CP40" s="19">
        <v>5.1333399999999996</v>
      </c>
      <c r="CQ40" s="19">
        <v>2.36666</v>
      </c>
      <c r="CR40" s="19">
        <v>3.4</v>
      </c>
      <c r="CS40" s="19">
        <v>2.8177599999999998</v>
      </c>
      <c r="CT40" s="19">
        <v>2.8177599999999998</v>
      </c>
      <c r="CU40" s="19">
        <v>0.58223999999999998</v>
      </c>
      <c r="CV40" s="19">
        <v>0</v>
      </c>
      <c r="CW40" s="19"/>
      <c r="CX40" s="19"/>
      <c r="CY40" s="19">
        <v>0</v>
      </c>
      <c r="CZ40" s="19">
        <v>6.9</v>
      </c>
      <c r="DA40" s="19">
        <v>6.8787000000000003</v>
      </c>
      <c r="DB40" s="19">
        <v>6.8787000000000003</v>
      </c>
      <c r="DC40" s="19">
        <v>2.1299999999999999E-2</v>
      </c>
      <c r="DD40" s="19">
        <v>13.7</v>
      </c>
      <c r="DE40" s="19">
        <v>14.919420000000001</v>
      </c>
      <c r="DF40" s="19">
        <v>11.2387</v>
      </c>
      <c r="DG40" s="19">
        <v>2.4613</v>
      </c>
      <c r="DH40" s="19">
        <v>61.9</v>
      </c>
      <c r="DI40" s="19">
        <v>60</v>
      </c>
      <c r="DJ40" s="19">
        <v>53.386240000000001</v>
      </c>
      <c r="DK40" s="19">
        <v>8.5137599999999996</v>
      </c>
      <c r="DL40" s="19"/>
      <c r="DM40" s="19"/>
      <c r="DN40" s="19"/>
      <c r="DO40" s="19">
        <v>0</v>
      </c>
      <c r="DP40" s="19"/>
      <c r="DQ40" s="19"/>
      <c r="DR40" s="19"/>
      <c r="DS40" s="19">
        <v>0</v>
      </c>
      <c r="DT40" s="19"/>
      <c r="DU40" s="19"/>
      <c r="DV40" s="19"/>
      <c r="DW40" s="19">
        <v>0</v>
      </c>
      <c r="DX40" s="19"/>
      <c r="DY40" s="19"/>
      <c r="DZ40" s="19"/>
      <c r="EA40" s="19">
        <v>0</v>
      </c>
      <c r="EB40" s="19">
        <v>70.900000000000006</v>
      </c>
      <c r="EC40" s="19">
        <v>58.792940000000002</v>
      </c>
      <c r="ED40" s="19">
        <v>72.456419999999994</v>
      </c>
      <c r="EE40" s="19">
        <v>-1.5564199999999999</v>
      </c>
      <c r="EF40" s="19">
        <v>90.7</v>
      </c>
      <c r="EG40" s="19">
        <v>126.04703000000001</v>
      </c>
      <c r="EH40" s="19">
        <v>110.26321</v>
      </c>
      <c r="EI40" s="19">
        <v>-19.563210000000002</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39.6</v>
      </c>
      <c r="FE40" s="19">
        <v>35.86721</v>
      </c>
      <c r="FF40" s="19">
        <v>30.676880000000001</v>
      </c>
      <c r="FG40" s="19">
        <v>8.9231200000000008</v>
      </c>
      <c r="FH40" s="19">
        <v>49.5</v>
      </c>
      <c r="FI40" s="19">
        <v>45</v>
      </c>
      <c r="FJ40" s="19">
        <v>45</v>
      </c>
      <c r="FK40" s="19">
        <v>4.5</v>
      </c>
      <c r="FL40" s="19">
        <v>20.100000000000001</v>
      </c>
      <c r="FM40" s="19">
        <v>23.295919999999999</v>
      </c>
      <c r="FN40" s="19">
        <v>16.959009999999999</v>
      </c>
      <c r="FO40" s="19">
        <v>3.1409899999999999</v>
      </c>
      <c r="FP40" s="19">
        <v>18.5</v>
      </c>
      <c r="FQ40" s="19">
        <v>18.088999999999999</v>
      </c>
      <c r="FR40" s="19">
        <v>17.91338</v>
      </c>
      <c r="FS40" s="19">
        <v>0.58662000000000003</v>
      </c>
      <c r="FT40" s="19">
        <v>11.3</v>
      </c>
      <c r="FU40" s="19">
        <v>12</v>
      </c>
      <c r="FV40" s="19">
        <v>10.67961</v>
      </c>
      <c r="FW40" s="19">
        <v>0.62039</v>
      </c>
      <c r="FX40" s="19">
        <v>67.599999999999994</v>
      </c>
      <c r="FY40" s="19">
        <v>65.663929999999993</v>
      </c>
      <c r="FZ40" s="19">
        <v>65.663929999999993</v>
      </c>
      <c r="GA40" s="19">
        <v>1.93607</v>
      </c>
      <c r="GB40" s="19">
        <v>183.9</v>
      </c>
      <c r="GC40" s="19">
        <v>184.91498000000001</v>
      </c>
      <c r="GD40" s="19">
        <v>184.91498000000001</v>
      </c>
      <c r="GE40" s="19">
        <v>-1.01498</v>
      </c>
      <c r="GF40" s="19">
        <v>183.7</v>
      </c>
      <c r="GG40" s="19">
        <v>184.91498000000001</v>
      </c>
      <c r="GH40" s="19">
        <v>184.91498000000001</v>
      </c>
      <c r="GI40" s="19">
        <v>-1.2149799999999999</v>
      </c>
      <c r="GJ40" s="19">
        <v>183.3</v>
      </c>
      <c r="GK40" s="19">
        <v>185.47028</v>
      </c>
      <c r="GL40" s="19">
        <v>185.47028</v>
      </c>
      <c r="GM40" s="19">
        <v>-2.17028</v>
      </c>
      <c r="GN40" s="19">
        <v>78.099999999999994</v>
      </c>
      <c r="GO40" s="19">
        <v>59.990749999999998</v>
      </c>
      <c r="GP40" s="19">
        <v>87.361819999999994</v>
      </c>
      <c r="GQ40" s="19">
        <v>-9.2618200000000002</v>
      </c>
      <c r="GR40" s="19">
        <v>0</v>
      </c>
      <c r="GS40" s="19"/>
      <c r="GT40" s="19"/>
      <c r="GU40" s="19">
        <v>0</v>
      </c>
      <c r="GV40" s="19">
        <v>5.9</v>
      </c>
      <c r="GW40" s="19">
        <v>6.0884900000000002</v>
      </c>
      <c r="GX40" s="19">
        <v>6.8964100000000004</v>
      </c>
      <c r="GY40" s="19">
        <v>-0.99641000000000002</v>
      </c>
      <c r="GZ40" s="19">
        <v>15.1</v>
      </c>
      <c r="HA40" s="19">
        <v>12</v>
      </c>
      <c r="HB40" s="19">
        <v>12</v>
      </c>
      <c r="HC40" s="19">
        <v>3.1</v>
      </c>
      <c r="HD40" s="19">
        <v>33.200000000000003</v>
      </c>
      <c r="HE40" s="19">
        <v>30.81456</v>
      </c>
      <c r="HF40" s="19">
        <v>30.81456</v>
      </c>
      <c r="HG40" s="19">
        <v>2.38544</v>
      </c>
      <c r="HH40" s="19">
        <v>2</v>
      </c>
      <c r="HI40" s="19">
        <v>1.97359</v>
      </c>
      <c r="HJ40" s="19">
        <v>1.97359</v>
      </c>
      <c r="HK40" s="19">
        <v>2.6409999999999999E-2</v>
      </c>
      <c r="HL40" s="19">
        <v>13.2</v>
      </c>
      <c r="HM40" s="19">
        <v>17.171500000000002</v>
      </c>
      <c r="HN40" s="19">
        <v>17.171500000000002</v>
      </c>
      <c r="HO40" s="19">
        <v>-3.9714999999999998</v>
      </c>
      <c r="HP40" s="19">
        <v>85.6</v>
      </c>
      <c r="HQ40" s="19">
        <v>85</v>
      </c>
      <c r="HR40" s="19">
        <v>61.165050000000001</v>
      </c>
      <c r="HS40" s="19">
        <v>24.434950000000001</v>
      </c>
      <c r="HT40" s="19"/>
      <c r="HU40" s="19"/>
      <c r="HV40" s="19"/>
      <c r="HW40" s="19">
        <v>0</v>
      </c>
      <c r="HX40" s="19"/>
      <c r="HY40" s="19"/>
      <c r="HZ40" s="19"/>
      <c r="IA40" s="19">
        <v>0</v>
      </c>
      <c r="IB40" s="19">
        <v>32.9</v>
      </c>
      <c r="IC40" s="19">
        <v>19.50713</v>
      </c>
      <c r="ID40" s="19">
        <v>39.198950000000004</v>
      </c>
      <c r="IE40" s="19">
        <v>-6.2989499999999996</v>
      </c>
      <c r="IF40" s="19"/>
      <c r="IG40" s="19"/>
      <c r="IH40" s="19"/>
      <c r="II40" s="19">
        <v>0</v>
      </c>
      <c r="IJ40" s="19"/>
      <c r="IK40" s="19"/>
      <c r="IL40" s="19"/>
      <c r="IM40" s="19">
        <v>0</v>
      </c>
      <c r="IN40" s="19">
        <v>45.7</v>
      </c>
      <c r="IO40" s="19">
        <v>48.181449999999998</v>
      </c>
      <c r="IP40" s="19">
        <v>48.181449999999998</v>
      </c>
      <c r="IQ40" s="19">
        <v>-2.4814500000000002</v>
      </c>
      <c r="IR40" s="19"/>
      <c r="IS40" s="19"/>
      <c r="IT40" s="19"/>
      <c r="IU40" s="19">
        <v>0</v>
      </c>
      <c r="IV40" s="19"/>
      <c r="IW40" s="19"/>
      <c r="IX40" s="19"/>
      <c r="IY40" s="19">
        <v>0</v>
      </c>
      <c r="IZ40" s="19"/>
      <c r="JA40" s="19"/>
      <c r="JB40" s="19"/>
      <c r="JC40" s="19">
        <v>0</v>
      </c>
      <c r="JD40" s="19">
        <v>61.3</v>
      </c>
      <c r="JE40" s="19">
        <v>36.4711</v>
      </c>
      <c r="JF40" s="19">
        <v>71.623630000000006</v>
      </c>
      <c r="JG40" s="19">
        <v>-10.32363</v>
      </c>
      <c r="JH40" s="19">
        <v>177.3</v>
      </c>
      <c r="JI40" s="19">
        <v>185.36338000000001</v>
      </c>
      <c r="JJ40" s="19">
        <v>185.36338000000001</v>
      </c>
      <c r="JK40" s="19">
        <v>-8.0633800000000004</v>
      </c>
      <c r="JL40" s="19">
        <v>174.8</v>
      </c>
      <c r="JM40" s="19">
        <v>185.36338000000001</v>
      </c>
      <c r="JN40" s="19">
        <v>185.36338000000001</v>
      </c>
      <c r="JO40" s="19">
        <v>-10.56338</v>
      </c>
      <c r="JP40" s="19">
        <v>200</v>
      </c>
      <c r="JQ40" s="19">
        <v>185.36338000000001</v>
      </c>
      <c r="JR40" s="19">
        <v>185.36338000000001</v>
      </c>
      <c r="JS40" s="19">
        <v>14.636620000000001</v>
      </c>
      <c r="JT40" s="19">
        <v>272.39999999999998</v>
      </c>
      <c r="JU40" s="19">
        <v>278.88004000000001</v>
      </c>
      <c r="JV40" s="19">
        <v>278.88004000000001</v>
      </c>
      <c r="JW40" s="19">
        <v>-6.4800399999999998</v>
      </c>
      <c r="JX40" s="19"/>
      <c r="JY40" s="19"/>
      <c r="JZ40" s="19"/>
      <c r="KA40" s="19">
        <v>0</v>
      </c>
      <c r="KB40" s="19"/>
      <c r="KC40" s="19"/>
      <c r="KD40" s="19"/>
      <c r="KE40" s="19">
        <v>0</v>
      </c>
      <c r="KF40" s="19">
        <v>0</v>
      </c>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0.4</v>
      </c>
      <c r="LE40" s="19">
        <v>0.63188999999999995</v>
      </c>
      <c r="LF40" s="19">
        <v>0.63188999999999995</v>
      </c>
      <c r="LG40" s="19">
        <v>-0.23189000000000001</v>
      </c>
      <c r="LH40" s="19">
        <v>167.2</v>
      </c>
      <c r="LI40" s="19">
        <v>156.57548</v>
      </c>
      <c r="LJ40" s="19">
        <v>107.43772</v>
      </c>
      <c r="LK40" s="19">
        <v>59.762279999999997</v>
      </c>
      <c r="LL40" s="19">
        <v>99.5</v>
      </c>
      <c r="LM40" s="19">
        <v>53.397939999999998</v>
      </c>
      <c r="LN40" s="19">
        <v>88.234080000000006</v>
      </c>
      <c r="LO40" s="19">
        <v>11.265919999999999</v>
      </c>
      <c r="LP40" s="19">
        <v>63.5</v>
      </c>
      <c r="LQ40" s="19">
        <v>67.133979999999994</v>
      </c>
      <c r="LR40" s="19">
        <v>67.133979999999994</v>
      </c>
      <c r="LS40" s="19">
        <v>-3.6339800000000002</v>
      </c>
      <c r="LT40" s="19">
        <v>68.900000000000006</v>
      </c>
      <c r="LU40" s="19">
        <v>57.213799999999999</v>
      </c>
      <c r="LV40" s="19">
        <v>70.711200000000005</v>
      </c>
      <c r="LW40" s="19">
        <v>-1.8111999999999999</v>
      </c>
      <c r="LX40" s="19">
        <v>28.2</v>
      </c>
      <c r="LY40" s="19">
        <v>27.30705</v>
      </c>
      <c r="LZ40" s="19">
        <v>29.263369999999998</v>
      </c>
      <c r="MA40" s="19">
        <v>-1.0633699999999999</v>
      </c>
      <c r="MB40" s="19"/>
      <c r="MC40" s="19"/>
      <c r="MD40" s="19"/>
      <c r="ME40" s="19">
        <v>0</v>
      </c>
      <c r="MF40" s="19"/>
      <c r="MG40" s="19"/>
      <c r="MH40" s="19"/>
      <c r="MI40" s="19">
        <v>0</v>
      </c>
      <c r="MJ40" s="19"/>
      <c r="MK40" s="19"/>
      <c r="ML40" s="19"/>
      <c r="MM40" s="19">
        <v>0</v>
      </c>
      <c r="MN40" s="19">
        <v>144.4</v>
      </c>
      <c r="MO40" s="19">
        <v>142.56251</v>
      </c>
      <c r="MP40" s="19">
        <v>151.08886999999999</v>
      </c>
      <c r="MQ40" s="19">
        <v>-6.6888699999999996</v>
      </c>
      <c r="MR40" s="19">
        <v>0</v>
      </c>
      <c r="MS40" s="19"/>
      <c r="MT40" s="19">
        <v>151.08886999999999</v>
      </c>
      <c r="MU40" s="19">
        <v>-151.08886999999999</v>
      </c>
      <c r="MV40" s="19">
        <v>68.5</v>
      </c>
      <c r="MW40" s="19">
        <v>71.495310000000003</v>
      </c>
      <c r="MX40" s="19">
        <v>151.54258999999999</v>
      </c>
      <c r="MY40" s="19">
        <v>-83.042590000000004</v>
      </c>
      <c r="MZ40" s="19">
        <v>102.9</v>
      </c>
      <c r="NA40" s="19"/>
      <c r="NB40" s="19"/>
      <c r="NC40" s="19">
        <v>102.9</v>
      </c>
      <c r="ND40" s="19"/>
      <c r="NE40" s="19"/>
      <c r="NF40" s="19"/>
      <c r="NG40" s="19">
        <v>0</v>
      </c>
      <c r="NH40" s="19"/>
      <c r="NI40" s="19"/>
      <c r="NJ40" s="19"/>
      <c r="NK40" s="19">
        <v>0</v>
      </c>
      <c r="NL40" s="19"/>
      <c r="NM40" s="19"/>
      <c r="NN40" s="19"/>
      <c r="NO40" s="19">
        <v>0</v>
      </c>
      <c r="NP40" s="19"/>
      <c r="NQ40" s="19"/>
      <c r="NR40" s="19"/>
      <c r="NS40" s="19">
        <v>0</v>
      </c>
      <c r="NT40" s="19">
        <v>137.1</v>
      </c>
      <c r="NU40" s="19">
        <v>213.11998</v>
      </c>
      <c r="NV40" s="19">
        <v>213.11998</v>
      </c>
      <c r="NW40" s="19">
        <v>-76.019980000000004</v>
      </c>
      <c r="NX40" s="19">
        <v>77.5</v>
      </c>
      <c r="NY40" s="19">
        <v>106.87999000000001</v>
      </c>
      <c r="NZ40" s="19">
        <v>106.87999000000001</v>
      </c>
      <c r="OA40" s="19">
        <v>-29.379989999999999</v>
      </c>
      <c r="OB40" s="19">
        <v>0.6</v>
      </c>
      <c r="OC40" s="19"/>
      <c r="OD40" s="19">
        <v>0.57399999999999995</v>
      </c>
      <c r="OE40" s="19">
        <v>2.5999999999999999E-2</v>
      </c>
      <c r="OF40" s="19">
        <v>93</v>
      </c>
      <c r="OG40" s="19">
        <v>104.48286</v>
      </c>
      <c r="OH40" s="19">
        <v>103.2</v>
      </c>
      <c r="OI40" s="19">
        <v>-10.199999999999999</v>
      </c>
      <c r="OJ40" s="19">
        <v>67.8</v>
      </c>
      <c r="OK40" s="19"/>
      <c r="OL40" s="19">
        <v>45.832999999999998</v>
      </c>
      <c r="OM40" s="19">
        <v>21.966999999999999</v>
      </c>
      <c r="ON40" s="19">
        <v>17.899999999999999</v>
      </c>
      <c r="OO40" s="19">
        <v>16.103000000000002</v>
      </c>
      <c r="OP40" s="19">
        <v>16.103000000000002</v>
      </c>
      <c r="OQ40" s="19">
        <v>1.7969999999999999</v>
      </c>
      <c r="OR40" s="19">
        <v>0.2</v>
      </c>
      <c r="OS40" s="19"/>
      <c r="OT40" s="19">
        <v>0.1</v>
      </c>
      <c r="OU40" s="19">
        <v>0.1</v>
      </c>
      <c r="OV40" s="19">
        <v>5.2</v>
      </c>
      <c r="OW40" s="19">
        <v>4.9000000000000004</v>
      </c>
      <c r="OX40" s="19">
        <v>4.9000000000000004</v>
      </c>
      <c r="OY40" s="19">
        <v>0.3</v>
      </c>
      <c r="OZ40" s="19">
        <v>0</v>
      </c>
      <c r="PA40" s="19"/>
      <c r="PB40" s="19"/>
      <c r="PC40" s="19">
        <v>0</v>
      </c>
      <c r="PD40" s="19">
        <v>9.9</v>
      </c>
      <c r="PE40" s="19">
        <v>9</v>
      </c>
      <c r="PF40" s="19">
        <v>9</v>
      </c>
      <c r="PG40" s="19">
        <v>0.9</v>
      </c>
      <c r="PH40" s="19">
        <v>1.1000000000000001</v>
      </c>
      <c r="PI40" s="19">
        <v>1.46</v>
      </c>
      <c r="PJ40" s="19">
        <v>1.46</v>
      </c>
      <c r="PK40" s="19">
        <v>-0.36</v>
      </c>
      <c r="PL40" s="19">
        <v>0.4</v>
      </c>
      <c r="PM40" s="19">
        <v>0.7</v>
      </c>
      <c r="PN40" s="19">
        <v>0.7</v>
      </c>
      <c r="PO40" s="19">
        <v>-0.3</v>
      </c>
      <c r="PP40" s="19">
        <v>1.8</v>
      </c>
      <c r="PQ40" s="19">
        <v>1.82</v>
      </c>
      <c r="PR40" s="19">
        <v>1.82</v>
      </c>
      <c r="PS40" s="19">
        <v>-0.02</v>
      </c>
      <c r="PT40" s="19">
        <v>4.8</v>
      </c>
      <c r="PU40" s="19">
        <v>4.4000000000000004</v>
      </c>
      <c r="PV40" s="19">
        <v>4.4000000000000004</v>
      </c>
      <c r="PW40" s="19">
        <v>0.4</v>
      </c>
      <c r="PX40" s="19">
        <v>20.3</v>
      </c>
      <c r="PY40" s="19">
        <v>16</v>
      </c>
      <c r="PZ40" s="19">
        <v>14.077669999999999</v>
      </c>
      <c r="QA40" s="19">
        <v>6.2223300000000004</v>
      </c>
      <c r="QB40" s="19">
        <v>4.0999999999999996</v>
      </c>
      <c r="QC40" s="19">
        <v>3.8</v>
      </c>
      <c r="QD40" s="19">
        <v>3.8</v>
      </c>
      <c r="QE40" s="19">
        <v>0.3</v>
      </c>
      <c r="QF40" s="19">
        <v>3.2</v>
      </c>
      <c r="QG40" s="19">
        <v>3.1</v>
      </c>
      <c r="QH40" s="19">
        <v>3.1</v>
      </c>
      <c r="QI40" s="19">
        <v>0.1</v>
      </c>
      <c r="QJ40" s="19">
        <v>3.2</v>
      </c>
      <c r="QK40" s="19">
        <v>3.4</v>
      </c>
      <c r="QL40" s="19">
        <v>3.4</v>
      </c>
      <c r="QM40" s="19">
        <v>-0.2</v>
      </c>
      <c r="QN40" s="19">
        <v>18.5</v>
      </c>
      <c r="QO40" s="19">
        <v>16.990290000000002</v>
      </c>
      <c r="QP40" s="19">
        <v>16.990290000000002</v>
      </c>
      <c r="QQ40" s="19">
        <v>1.5097100000000001</v>
      </c>
      <c r="QR40" s="19">
        <v>2</v>
      </c>
      <c r="QS40" s="19"/>
      <c r="QT40" s="19">
        <v>10.340999999999999</v>
      </c>
      <c r="QU40" s="19">
        <v>-8.3409999999999993</v>
      </c>
      <c r="QV40" s="19">
        <v>9.5</v>
      </c>
      <c r="QW40" s="19"/>
      <c r="QX40" s="19">
        <v>14.922000000000001</v>
      </c>
      <c r="QY40" s="19">
        <v>-5.4219999999999997</v>
      </c>
      <c r="QZ40" s="19">
        <v>0</v>
      </c>
      <c r="RA40" s="19"/>
      <c r="RB40" s="19">
        <v>21.274999999999999</v>
      </c>
      <c r="RC40" s="19">
        <v>-21.274999999999999</v>
      </c>
      <c r="RD40" s="19">
        <v>0</v>
      </c>
      <c r="RE40" s="19"/>
      <c r="RF40" s="19">
        <v>72.515000000000001</v>
      </c>
      <c r="RG40" s="19">
        <v>-72.515000000000001</v>
      </c>
      <c r="RH40" s="19">
        <v>4.4000000000000004</v>
      </c>
      <c r="RI40" s="19">
        <v>4.2</v>
      </c>
      <c r="RJ40" s="19">
        <v>4.2</v>
      </c>
      <c r="RK40" s="19">
        <v>0.2</v>
      </c>
      <c r="RL40" s="19">
        <v>1.2</v>
      </c>
      <c r="RM40" s="19">
        <v>1.2</v>
      </c>
      <c r="RN40" s="19">
        <v>1.2</v>
      </c>
      <c r="RO40" s="19">
        <v>0</v>
      </c>
      <c r="RP40" s="19">
        <v>1.2</v>
      </c>
      <c r="RQ40" s="19">
        <v>1.2</v>
      </c>
      <c r="RR40" s="19">
        <v>1.2</v>
      </c>
      <c r="RS40" s="19">
        <v>0</v>
      </c>
      <c r="RT40" s="19">
        <v>1.4</v>
      </c>
      <c r="RU40" s="19">
        <v>1.4</v>
      </c>
      <c r="RV40" s="19">
        <v>1.4</v>
      </c>
      <c r="RW40" s="19">
        <v>0</v>
      </c>
      <c r="RX40" s="19">
        <v>12.8</v>
      </c>
      <c r="RY40" s="19"/>
      <c r="RZ40" s="19">
        <v>10.709</v>
      </c>
      <c r="SA40" s="19">
        <v>2.0910000000000002</v>
      </c>
      <c r="SB40" s="19">
        <v>2.6</v>
      </c>
      <c r="SC40" s="19">
        <v>2.4510000000000001</v>
      </c>
      <c r="SD40" s="19">
        <v>2.4510000000000001</v>
      </c>
      <c r="SE40" s="19">
        <v>0.14899999999999999</v>
      </c>
      <c r="SF40" s="19">
        <v>9.3000000000000007</v>
      </c>
      <c r="SG40" s="19">
        <v>4.5121500000000001</v>
      </c>
      <c r="SH40" s="19">
        <v>9.0670199999999994</v>
      </c>
      <c r="SI40" s="19">
        <v>0.23297999999999999</v>
      </c>
      <c r="SJ40" s="19">
        <v>1.1000000000000001</v>
      </c>
      <c r="SK40" s="19">
        <v>1.1599999999999999</v>
      </c>
      <c r="SL40" s="19">
        <v>1.1599999999999999</v>
      </c>
      <c r="SM40" s="19">
        <v>-0.06</v>
      </c>
      <c r="SN40" s="19"/>
      <c r="SO40" s="19">
        <v>0.4</v>
      </c>
      <c r="SP40" s="19">
        <v>0.4</v>
      </c>
      <c r="SQ40" s="19">
        <v>-0.4</v>
      </c>
      <c r="SR40" s="19">
        <v>6.5</v>
      </c>
      <c r="SS40" s="19">
        <v>3.9</v>
      </c>
      <c r="ST40" s="19">
        <v>3.9</v>
      </c>
      <c r="SU40" s="19">
        <v>2.6</v>
      </c>
      <c r="SV40" s="19">
        <v>2.4</v>
      </c>
      <c r="SW40" s="19">
        <v>3</v>
      </c>
      <c r="SX40" s="19">
        <v>3</v>
      </c>
      <c r="SY40" s="19">
        <v>-0.6</v>
      </c>
      <c r="SZ40" s="19">
        <v>5.4</v>
      </c>
      <c r="TA40" s="19">
        <v>3.5</v>
      </c>
      <c r="TB40" s="19">
        <v>3.5</v>
      </c>
      <c r="TC40" s="19">
        <v>1.9</v>
      </c>
      <c r="TD40" s="19">
        <v>7.1</v>
      </c>
      <c r="TE40" s="19">
        <v>5</v>
      </c>
      <c r="TF40" s="19">
        <v>5</v>
      </c>
      <c r="TG40" s="19">
        <v>2.1</v>
      </c>
      <c r="TH40" s="19">
        <v>10</v>
      </c>
      <c r="TI40" s="19">
        <v>10</v>
      </c>
      <c r="TJ40" s="19">
        <v>10</v>
      </c>
      <c r="TK40" s="19">
        <v>0</v>
      </c>
      <c r="TL40" s="19">
        <v>30.1</v>
      </c>
      <c r="TM40" s="19">
        <v>28.213999999999999</v>
      </c>
      <c r="TN40" s="19">
        <v>28.213999999999999</v>
      </c>
      <c r="TO40" s="19">
        <v>1.8859999999999999</v>
      </c>
      <c r="TP40" s="19">
        <v>81.599999999999994</v>
      </c>
      <c r="TQ40" s="19">
        <v>57.886000000000003</v>
      </c>
      <c r="TR40" s="19">
        <v>57.886000000000003</v>
      </c>
      <c r="TS40" s="19">
        <v>23.713999999999999</v>
      </c>
      <c r="TT40" s="19">
        <v>28.5</v>
      </c>
      <c r="TU40" s="19"/>
      <c r="TV40" s="19">
        <v>21.45</v>
      </c>
      <c r="TW40" s="19">
        <v>7.05</v>
      </c>
      <c r="TX40" s="19">
        <v>64.099999999999994</v>
      </c>
      <c r="TY40" s="19">
        <v>91.288229999999999</v>
      </c>
      <c r="TZ40" s="19">
        <v>58.585000000000001</v>
      </c>
      <c r="UA40" s="19">
        <v>5.5149999999999997</v>
      </c>
      <c r="UB40" s="19">
        <v>84.8</v>
      </c>
      <c r="UC40" s="19">
        <v>104.33344</v>
      </c>
      <c r="UD40" s="19">
        <v>77.197999999999993</v>
      </c>
      <c r="UE40" s="19">
        <v>7.6020000000000003</v>
      </c>
      <c r="UF40" s="19">
        <v>13.3</v>
      </c>
      <c r="UG40" s="19">
        <v>7.7039999999999997</v>
      </c>
      <c r="UH40" s="19">
        <v>7.7039999999999997</v>
      </c>
      <c r="UI40" s="19">
        <v>5.5960000000000001</v>
      </c>
      <c r="UJ40" s="19">
        <v>8.6</v>
      </c>
      <c r="UK40" s="19">
        <v>6.7779999999999996</v>
      </c>
      <c r="UL40" s="19">
        <v>6.7779999999999996</v>
      </c>
      <c r="UM40" s="19">
        <v>1.8220000000000001</v>
      </c>
      <c r="UN40" s="19">
        <v>8</v>
      </c>
      <c r="UO40" s="19">
        <v>11</v>
      </c>
      <c r="UP40" s="19">
        <v>4</v>
      </c>
      <c r="UQ40" s="19">
        <v>4</v>
      </c>
      <c r="UR40" s="19">
        <v>2.5</v>
      </c>
      <c r="US40" s="19">
        <v>3</v>
      </c>
      <c r="UT40" s="19">
        <v>2</v>
      </c>
      <c r="UU40" s="19">
        <v>0.5</v>
      </c>
      <c r="UV40" s="19">
        <v>5.2</v>
      </c>
      <c r="UW40" s="19">
        <v>7.5</v>
      </c>
      <c r="UX40" s="19">
        <v>7.5</v>
      </c>
      <c r="UY40" s="19">
        <v>-2.2999999999999998</v>
      </c>
      <c r="UZ40" s="19">
        <v>8.5</v>
      </c>
      <c r="VA40" s="19">
        <v>9</v>
      </c>
      <c r="VB40" s="19">
        <v>8</v>
      </c>
      <c r="VC40" s="19">
        <v>0.5</v>
      </c>
      <c r="VD40" s="19">
        <v>8.5</v>
      </c>
      <c r="VE40" s="19">
        <v>10</v>
      </c>
      <c r="VF40" s="19">
        <v>10</v>
      </c>
      <c r="VG40" s="19">
        <v>-1.5</v>
      </c>
      <c r="VH40" s="19">
        <v>8</v>
      </c>
      <c r="VI40" s="19">
        <v>10</v>
      </c>
      <c r="VJ40" s="19">
        <v>10</v>
      </c>
      <c r="VK40" s="19">
        <v>-2</v>
      </c>
      <c r="VL40" s="19">
        <v>17.100000000000001</v>
      </c>
      <c r="VM40" s="19">
        <v>14.113</v>
      </c>
      <c r="VN40" s="19">
        <v>14.113</v>
      </c>
      <c r="VO40" s="19">
        <v>2.9870000000000001</v>
      </c>
      <c r="VP40" s="19">
        <v>224.5</v>
      </c>
      <c r="VQ40" s="19"/>
      <c r="VR40" s="19">
        <v>221.57400000000001</v>
      </c>
      <c r="VS40" s="19">
        <v>2.9260000000000002</v>
      </c>
      <c r="VT40" s="19">
        <v>7.9</v>
      </c>
      <c r="VU40" s="19"/>
      <c r="VV40" s="19">
        <v>10.602</v>
      </c>
      <c r="VW40" s="19">
        <v>-2.702</v>
      </c>
      <c r="VX40" s="19">
        <v>117.7</v>
      </c>
      <c r="VY40" s="19"/>
      <c r="VZ40" s="19">
        <v>95.378</v>
      </c>
      <c r="WA40" s="19">
        <v>22.321999999999999</v>
      </c>
      <c r="WB40" s="19">
        <v>0.6</v>
      </c>
      <c r="WC40" s="19">
        <v>0.6</v>
      </c>
      <c r="WD40" s="19">
        <v>0.6</v>
      </c>
      <c r="WE40" s="19">
        <v>0</v>
      </c>
      <c r="WF40" s="19">
        <v>130.19999999999999</v>
      </c>
      <c r="WG40" s="19">
        <v>86.342870000000005</v>
      </c>
      <c r="WH40" s="19">
        <v>113</v>
      </c>
      <c r="WI40" s="19">
        <v>17.2</v>
      </c>
      <c r="WJ40" s="19">
        <v>147.1</v>
      </c>
      <c r="WK40" s="19">
        <v>99.390140000000002</v>
      </c>
      <c r="WL40" s="19">
        <v>118</v>
      </c>
      <c r="WM40" s="19">
        <v>29.1</v>
      </c>
      <c r="WN40" s="19">
        <v>89.1</v>
      </c>
      <c r="WO40" s="19"/>
      <c r="WP40" s="19">
        <v>80.322000000000003</v>
      </c>
      <c r="WQ40" s="19">
        <v>8.7780000000000005</v>
      </c>
      <c r="WR40" s="19">
        <v>8.4</v>
      </c>
      <c r="WS40" s="19"/>
      <c r="WT40" s="19">
        <v>4.7880000000000003</v>
      </c>
      <c r="WU40" s="19">
        <v>3.6120000000000001</v>
      </c>
      <c r="WV40" s="19">
        <v>7.5</v>
      </c>
      <c r="WW40" s="19">
        <v>7.6</v>
      </c>
      <c r="WX40" s="19">
        <v>7.6</v>
      </c>
      <c r="WY40" s="19">
        <v>-0.1</v>
      </c>
      <c r="WZ40" s="19">
        <v>18.5</v>
      </c>
      <c r="XA40" s="19">
        <v>18.4466</v>
      </c>
      <c r="XB40" s="19">
        <v>18.4466</v>
      </c>
      <c r="XC40" s="19">
        <v>5.3400000000000003E-2</v>
      </c>
      <c r="XD40" s="19">
        <v>9.4</v>
      </c>
      <c r="XE40" s="19">
        <v>10.8</v>
      </c>
      <c r="XF40" s="19">
        <v>10.8</v>
      </c>
      <c r="XG40" s="19">
        <v>-1.4</v>
      </c>
      <c r="XH40" s="19">
        <v>32.299999999999997</v>
      </c>
      <c r="XI40" s="19">
        <v>29</v>
      </c>
      <c r="XJ40" s="19">
        <v>31.5</v>
      </c>
      <c r="XK40" s="19">
        <v>0.8</v>
      </c>
      <c r="XL40" s="19">
        <v>29</v>
      </c>
      <c r="XM40" s="19">
        <v>29</v>
      </c>
      <c r="XN40" s="19">
        <v>31.5</v>
      </c>
      <c r="XO40" s="19">
        <v>-2.5</v>
      </c>
      <c r="XP40" s="19">
        <v>14.9</v>
      </c>
      <c r="XQ40" s="19">
        <v>14</v>
      </c>
      <c r="XR40" s="19">
        <v>14</v>
      </c>
      <c r="XS40" s="19">
        <v>0.9</v>
      </c>
      <c r="XT40" s="19">
        <v>15.1</v>
      </c>
      <c r="XU40" s="19">
        <v>19.263000000000002</v>
      </c>
      <c r="XV40" s="19">
        <v>19.263000000000002</v>
      </c>
      <c r="XW40" s="19">
        <v>-4.1630000000000003</v>
      </c>
      <c r="XX40" s="19">
        <v>8.1999999999999993</v>
      </c>
      <c r="XY40" s="19">
        <v>7.8</v>
      </c>
      <c r="XZ40" s="19">
        <v>7.8</v>
      </c>
      <c r="YA40" s="19">
        <v>0.4</v>
      </c>
      <c r="YB40" s="19">
        <v>11.05</v>
      </c>
      <c r="YC40" s="19">
        <v>7.4</v>
      </c>
      <c r="YD40" s="19">
        <v>7.4</v>
      </c>
      <c r="YE40" s="19">
        <v>3.65</v>
      </c>
    </row>
    <row r="41" spans="1:655" ht="24" customHeight="1" x14ac:dyDescent="0.25">
      <c r="A41" s="1"/>
      <c r="B41" s="13" t="s">
        <v>101</v>
      </c>
      <c r="C41" s="13" t="s">
        <v>903</v>
      </c>
      <c r="D41" s="14">
        <v>99.5</v>
      </c>
      <c r="E41" s="14">
        <v>101.60194</v>
      </c>
      <c r="F41" s="14">
        <v>101.60194</v>
      </c>
      <c r="G41" s="14">
        <v>-2.1019399999999999</v>
      </c>
      <c r="H41" s="14">
        <v>640.29999999999995</v>
      </c>
      <c r="I41" s="14">
        <v>635.88252999999997</v>
      </c>
      <c r="J41" s="14">
        <v>643.52629999999999</v>
      </c>
      <c r="K41" s="14">
        <v>-3.2263000000000002</v>
      </c>
      <c r="L41" s="14">
        <v>215.8</v>
      </c>
      <c r="M41" s="14">
        <v>206.86389</v>
      </c>
      <c r="N41" s="14">
        <v>209.35054</v>
      </c>
      <c r="O41" s="14">
        <v>6.4494600000000002</v>
      </c>
      <c r="P41" s="14"/>
      <c r="Q41" s="14"/>
      <c r="R41" s="14"/>
      <c r="S41" s="14">
        <v>0</v>
      </c>
      <c r="T41" s="14"/>
      <c r="U41" s="14"/>
      <c r="V41" s="14"/>
      <c r="W41" s="14">
        <v>0</v>
      </c>
      <c r="X41" s="14">
        <v>12.5</v>
      </c>
      <c r="Y41" s="14">
        <v>12.09104</v>
      </c>
      <c r="Z41" s="14">
        <v>12.09104</v>
      </c>
      <c r="AA41" s="14">
        <v>0.40895999999999999</v>
      </c>
      <c r="AB41" s="14">
        <v>84.8</v>
      </c>
      <c r="AC41" s="14">
        <v>89.993539999999996</v>
      </c>
      <c r="AD41" s="14">
        <v>87.85</v>
      </c>
      <c r="AE41" s="14">
        <v>-3.05</v>
      </c>
      <c r="AF41" s="14"/>
      <c r="AG41" s="14"/>
      <c r="AH41" s="14"/>
      <c r="AI41" s="14">
        <v>0</v>
      </c>
      <c r="AJ41" s="14"/>
      <c r="AK41" s="14"/>
      <c r="AL41" s="14"/>
      <c r="AM41" s="14">
        <v>0</v>
      </c>
      <c r="AN41" s="14">
        <v>188.86291</v>
      </c>
      <c r="AO41" s="14">
        <v>196.22801999999999</v>
      </c>
      <c r="AP41" s="14">
        <v>196.22801999999999</v>
      </c>
      <c r="AQ41" s="14">
        <v>-7.3651099999999996</v>
      </c>
      <c r="AR41" s="14">
        <v>207.94045</v>
      </c>
      <c r="AS41" s="14">
        <v>196.22801999999999</v>
      </c>
      <c r="AT41" s="14">
        <v>196.22801999999999</v>
      </c>
      <c r="AU41" s="14">
        <v>11.712429999999999</v>
      </c>
      <c r="AV41" s="14">
        <v>212.02477999999999</v>
      </c>
      <c r="AW41" s="14">
        <v>196.22801999999999</v>
      </c>
      <c r="AX41" s="14">
        <v>196.22801999999999</v>
      </c>
      <c r="AY41" s="14">
        <v>15.796760000000001</v>
      </c>
      <c r="AZ41" s="14">
        <v>286.20366000000001</v>
      </c>
      <c r="BA41" s="14">
        <v>295.22593999999998</v>
      </c>
      <c r="BB41" s="14">
        <v>295.22593999999998</v>
      </c>
      <c r="BC41" s="14">
        <v>-9.0222800000000003</v>
      </c>
      <c r="BD41" s="14">
        <v>214.58909</v>
      </c>
      <c r="BE41" s="14">
        <v>208.07390000000001</v>
      </c>
      <c r="BF41" s="14">
        <v>208.07390000000001</v>
      </c>
      <c r="BG41" s="14">
        <v>6.5151899999999996</v>
      </c>
      <c r="BH41" s="14">
        <v>110.55516</v>
      </c>
      <c r="BI41" s="14">
        <v>104.34936999999999</v>
      </c>
      <c r="BJ41" s="14">
        <v>104.34936999999999</v>
      </c>
      <c r="BK41" s="14">
        <v>6.2057900000000004</v>
      </c>
      <c r="BL41" s="14">
        <v>300.36743999999999</v>
      </c>
      <c r="BM41" s="14">
        <v>381.30572999999998</v>
      </c>
      <c r="BN41" s="14">
        <v>330.14037999999999</v>
      </c>
      <c r="BO41" s="14">
        <v>-29.772939999999998</v>
      </c>
      <c r="BP41" s="14">
        <v>3.1944400000000002</v>
      </c>
      <c r="BQ41" s="14">
        <v>4.4318400000000002</v>
      </c>
      <c r="BR41" s="14">
        <v>4.4318400000000002</v>
      </c>
      <c r="BS41" s="14">
        <v>-1.2374000000000001</v>
      </c>
      <c r="BT41" s="14"/>
      <c r="BU41" s="14"/>
      <c r="BV41" s="14">
        <v>12.371130000000001</v>
      </c>
      <c r="BW41" s="14">
        <v>-12.371130000000001</v>
      </c>
      <c r="BX41" s="14"/>
      <c r="BY41" s="14"/>
      <c r="BZ41" s="14"/>
      <c r="CA41" s="14">
        <v>0</v>
      </c>
      <c r="CB41" s="14"/>
      <c r="CC41" s="14"/>
      <c r="CD41" s="14"/>
      <c r="CE41" s="14">
        <v>0</v>
      </c>
      <c r="CF41" s="14"/>
      <c r="CG41" s="14"/>
      <c r="CH41" s="14"/>
      <c r="CI41" s="14">
        <v>0</v>
      </c>
      <c r="CJ41" s="14">
        <v>129.5</v>
      </c>
      <c r="CK41" s="14">
        <v>120.1673</v>
      </c>
      <c r="CL41" s="14">
        <v>120.1673</v>
      </c>
      <c r="CM41" s="14">
        <v>9.3327000000000009</v>
      </c>
      <c r="CN41" s="14">
        <v>7.5</v>
      </c>
      <c r="CO41" s="14">
        <v>5.1333399999999996</v>
      </c>
      <c r="CP41" s="14">
        <v>5.1333399999999996</v>
      </c>
      <c r="CQ41" s="14">
        <v>2.36666</v>
      </c>
      <c r="CR41" s="14">
        <v>3.4</v>
      </c>
      <c r="CS41" s="14">
        <v>2.8177599999999998</v>
      </c>
      <c r="CT41" s="14">
        <v>2.8177599999999998</v>
      </c>
      <c r="CU41" s="14">
        <v>0.58223999999999998</v>
      </c>
      <c r="CV41" s="14">
        <v>0</v>
      </c>
      <c r="CW41" s="14"/>
      <c r="CX41" s="14"/>
      <c r="CY41" s="14">
        <v>0</v>
      </c>
      <c r="CZ41" s="14">
        <v>6.9</v>
      </c>
      <c r="DA41" s="14">
        <v>6.8787000000000003</v>
      </c>
      <c r="DB41" s="14">
        <v>6.8787000000000003</v>
      </c>
      <c r="DC41" s="14">
        <v>2.1299999999999999E-2</v>
      </c>
      <c r="DD41" s="14">
        <v>13.8</v>
      </c>
      <c r="DE41" s="14">
        <v>14.919420000000001</v>
      </c>
      <c r="DF41" s="14">
        <v>11.501429999999999</v>
      </c>
      <c r="DG41" s="14">
        <v>2.2985699999999998</v>
      </c>
      <c r="DH41" s="14">
        <v>61.3</v>
      </c>
      <c r="DI41" s="14">
        <v>60</v>
      </c>
      <c r="DJ41" s="14">
        <v>62.989730000000002</v>
      </c>
      <c r="DK41" s="14">
        <v>-1.68973</v>
      </c>
      <c r="DL41" s="14"/>
      <c r="DM41" s="14"/>
      <c r="DN41" s="14"/>
      <c r="DO41" s="14">
        <v>0</v>
      </c>
      <c r="DP41" s="14"/>
      <c r="DQ41" s="14"/>
      <c r="DR41" s="14"/>
      <c r="DS41" s="14">
        <v>0</v>
      </c>
      <c r="DT41" s="14"/>
      <c r="DU41" s="14"/>
      <c r="DV41" s="14"/>
      <c r="DW41" s="14">
        <v>0</v>
      </c>
      <c r="DX41" s="14"/>
      <c r="DY41" s="14"/>
      <c r="DZ41" s="14"/>
      <c r="EA41" s="14">
        <v>0</v>
      </c>
      <c r="EB41" s="14">
        <v>70.8</v>
      </c>
      <c r="EC41" s="14">
        <v>74.511420000000001</v>
      </c>
      <c r="ED41" s="14">
        <v>78.587549999999993</v>
      </c>
      <c r="EE41" s="14">
        <v>-7.7875500000000004</v>
      </c>
      <c r="EF41" s="14">
        <v>84.3</v>
      </c>
      <c r="EG41" s="14">
        <v>149.44435999999999</v>
      </c>
      <c r="EH41" s="14">
        <v>110.26321</v>
      </c>
      <c r="EI41" s="14">
        <v>-25.96321</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40.1</v>
      </c>
      <c r="FE41" s="14">
        <v>35.86721</v>
      </c>
      <c r="FF41" s="14">
        <v>30.676880000000001</v>
      </c>
      <c r="FG41" s="14">
        <v>9.4231200000000008</v>
      </c>
      <c r="FH41" s="14">
        <v>45.2</v>
      </c>
      <c r="FI41" s="14">
        <v>45</v>
      </c>
      <c r="FJ41" s="14">
        <v>45</v>
      </c>
      <c r="FK41" s="14">
        <v>0.2</v>
      </c>
      <c r="FL41" s="14">
        <v>21</v>
      </c>
      <c r="FM41" s="14">
        <v>23.295919999999999</v>
      </c>
      <c r="FN41" s="14">
        <v>16.959009999999999</v>
      </c>
      <c r="FO41" s="14">
        <v>4.0409899999999999</v>
      </c>
      <c r="FP41" s="14">
        <v>18.399999999999999</v>
      </c>
      <c r="FQ41" s="14">
        <v>18.088999999999999</v>
      </c>
      <c r="FR41" s="14">
        <v>17.91338</v>
      </c>
      <c r="FS41" s="14">
        <v>0.48662</v>
      </c>
      <c r="FT41" s="14">
        <v>11.3</v>
      </c>
      <c r="FU41" s="14">
        <v>12</v>
      </c>
      <c r="FV41" s="14">
        <v>10.67961</v>
      </c>
      <c r="FW41" s="14">
        <v>0.62039</v>
      </c>
      <c r="FX41" s="14">
        <v>68.900000000000006</v>
      </c>
      <c r="FY41" s="14">
        <v>65.663929999999993</v>
      </c>
      <c r="FZ41" s="14">
        <v>65.663929999999993</v>
      </c>
      <c r="GA41" s="14">
        <v>3.2360699999999998</v>
      </c>
      <c r="GB41" s="14">
        <v>183.3</v>
      </c>
      <c r="GC41" s="14">
        <v>184.91498000000001</v>
      </c>
      <c r="GD41" s="14">
        <v>184.91498000000001</v>
      </c>
      <c r="GE41" s="14">
        <v>-1.6149800000000001</v>
      </c>
      <c r="GF41" s="14">
        <v>183.9</v>
      </c>
      <c r="GG41" s="14">
        <v>184.91498000000001</v>
      </c>
      <c r="GH41" s="14">
        <v>184.91498000000001</v>
      </c>
      <c r="GI41" s="14">
        <v>-1.01498</v>
      </c>
      <c r="GJ41" s="14">
        <v>183.8</v>
      </c>
      <c r="GK41" s="14">
        <v>185.47028</v>
      </c>
      <c r="GL41" s="14">
        <v>185.47028</v>
      </c>
      <c r="GM41" s="14">
        <v>-1.67028</v>
      </c>
      <c r="GN41" s="14">
        <v>78.400000000000006</v>
      </c>
      <c r="GO41" s="14">
        <v>77.368620000000007</v>
      </c>
      <c r="GP41" s="14">
        <v>88.410179999999997</v>
      </c>
      <c r="GQ41" s="14">
        <v>-10.01018</v>
      </c>
      <c r="GR41" s="14">
        <v>0</v>
      </c>
      <c r="GS41" s="14"/>
      <c r="GT41" s="14"/>
      <c r="GU41" s="14">
        <v>0</v>
      </c>
      <c r="GV41" s="14">
        <v>6</v>
      </c>
      <c r="GW41" s="14">
        <v>6.0884900000000002</v>
      </c>
      <c r="GX41" s="14">
        <v>6.8964100000000004</v>
      </c>
      <c r="GY41" s="14">
        <v>-0.89641000000000004</v>
      </c>
      <c r="GZ41" s="14">
        <v>8.3000000000000007</v>
      </c>
      <c r="HA41" s="14">
        <v>12</v>
      </c>
      <c r="HB41" s="14">
        <v>12</v>
      </c>
      <c r="HC41" s="14">
        <v>-3.7</v>
      </c>
      <c r="HD41" s="14">
        <v>28.6</v>
      </c>
      <c r="HE41" s="14">
        <v>30.81456</v>
      </c>
      <c r="HF41" s="14">
        <v>30.81456</v>
      </c>
      <c r="HG41" s="14">
        <v>-2.2145600000000001</v>
      </c>
      <c r="HH41" s="14">
        <v>2</v>
      </c>
      <c r="HI41" s="14">
        <v>1.97359</v>
      </c>
      <c r="HJ41" s="14">
        <v>1.97359</v>
      </c>
      <c r="HK41" s="14">
        <v>2.6409999999999999E-2</v>
      </c>
      <c r="HL41" s="14">
        <v>13.1</v>
      </c>
      <c r="HM41" s="14">
        <v>17.171500000000002</v>
      </c>
      <c r="HN41" s="14">
        <v>17.171500000000002</v>
      </c>
      <c r="HO41" s="14">
        <v>-4.0715000000000003</v>
      </c>
      <c r="HP41" s="14">
        <v>52.4</v>
      </c>
      <c r="HQ41" s="14">
        <v>85</v>
      </c>
      <c r="HR41" s="14">
        <v>61.165050000000001</v>
      </c>
      <c r="HS41" s="14">
        <v>-8.7650500000000005</v>
      </c>
      <c r="HT41" s="14"/>
      <c r="HU41" s="14"/>
      <c r="HV41" s="14"/>
      <c r="HW41" s="14">
        <v>0</v>
      </c>
      <c r="HX41" s="14"/>
      <c r="HY41" s="14"/>
      <c r="HZ41" s="14"/>
      <c r="IA41" s="14">
        <v>0</v>
      </c>
      <c r="IB41" s="14">
        <v>83.4</v>
      </c>
      <c r="IC41" s="14">
        <v>83.185670000000002</v>
      </c>
      <c r="ID41" s="14">
        <v>49.217730000000003</v>
      </c>
      <c r="IE41" s="14">
        <v>34.182270000000003</v>
      </c>
      <c r="IF41" s="14"/>
      <c r="IG41" s="14"/>
      <c r="IH41" s="14"/>
      <c r="II41" s="14">
        <v>0</v>
      </c>
      <c r="IJ41" s="14"/>
      <c r="IK41" s="14"/>
      <c r="IL41" s="14"/>
      <c r="IM41" s="14">
        <v>0</v>
      </c>
      <c r="IN41" s="14">
        <v>46.1</v>
      </c>
      <c r="IO41" s="14">
        <v>48.181449999999998</v>
      </c>
      <c r="IP41" s="14">
        <v>48.181449999999998</v>
      </c>
      <c r="IQ41" s="14">
        <v>-2.0814499999999998</v>
      </c>
      <c r="IR41" s="14"/>
      <c r="IS41" s="14"/>
      <c r="IT41" s="14"/>
      <c r="IU41" s="14">
        <v>0</v>
      </c>
      <c r="IV41" s="14"/>
      <c r="IW41" s="14"/>
      <c r="IX41" s="14"/>
      <c r="IY41" s="14">
        <v>0</v>
      </c>
      <c r="IZ41" s="14"/>
      <c r="JA41" s="14"/>
      <c r="JB41" s="14"/>
      <c r="JC41" s="14">
        <v>0</v>
      </c>
      <c r="JD41" s="14">
        <v>60.9</v>
      </c>
      <c r="JE41" s="14">
        <v>57.615360000000003</v>
      </c>
      <c r="JF41" s="14">
        <v>72.899209999999997</v>
      </c>
      <c r="JG41" s="14">
        <v>-11.99921</v>
      </c>
      <c r="JH41" s="14">
        <v>178.2</v>
      </c>
      <c r="JI41" s="14">
        <v>185.29459</v>
      </c>
      <c r="JJ41" s="14">
        <v>185.29459</v>
      </c>
      <c r="JK41" s="14">
        <v>-7.0945900000000002</v>
      </c>
      <c r="JL41" s="14">
        <v>175.8</v>
      </c>
      <c r="JM41" s="14">
        <v>185.29459</v>
      </c>
      <c r="JN41" s="14">
        <v>185.29459</v>
      </c>
      <c r="JO41" s="14">
        <v>-9.4945900000000005</v>
      </c>
      <c r="JP41" s="14">
        <v>200</v>
      </c>
      <c r="JQ41" s="14">
        <v>185.29459</v>
      </c>
      <c r="JR41" s="14">
        <v>185.29459</v>
      </c>
      <c r="JS41" s="14">
        <v>14.705410000000001</v>
      </c>
      <c r="JT41" s="14">
        <v>273.3</v>
      </c>
      <c r="JU41" s="14">
        <v>278.77654000000001</v>
      </c>
      <c r="JV41" s="14">
        <v>278.77654000000001</v>
      </c>
      <c r="JW41" s="14">
        <v>-5.47654</v>
      </c>
      <c r="JX41" s="14"/>
      <c r="JY41" s="14"/>
      <c r="JZ41" s="14"/>
      <c r="KA41" s="14">
        <v>0</v>
      </c>
      <c r="KB41" s="14"/>
      <c r="KC41" s="14"/>
      <c r="KD41" s="14"/>
      <c r="KE41" s="14">
        <v>0</v>
      </c>
      <c r="KF41" s="14">
        <v>0</v>
      </c>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0.4</v>
      </c>
      <c r="LE41" s="14">
        <v>0.63188999999999995</v>
      </c>
      <c r="LF41" s="14">
        <v>0.63188999999999995</v>
      </c>
      <c r="LG41" s="14">
        <v>-0.23189000000000001</v>
      </c>
      <c r="LH41" s="14">
        <v>104.9</v>
      </c>
      <c r="LI41" s="14">
        <v>156.57538</v>
      </c>
      <c r="LJ41" s="14">
        <v>107.43772</v>
      </c>
      <c r="LK41" s="14">
        <v>-2.5377200000000002</v>
      </c>
      <c r="LL41" s="14">
        <v>73.5</v>
      </c>
      <c r="LM41" s="14">
        <v>39.175179999999997</v>
      </c>
      <c r="LN41" s="14">
        <v>88.234080000000006</v>
      </c>
      <c r="LO41" s="14">
        <v>-14.734080000000001</v>
      </c>
      <c r="LP41" s="14">
        <v>63.5</v>
      </c>
      <c r="LQ41" s="14">
        <v>67.133979999999994</v>
      </c>
      <c r="LR41" s="14">
        <v>67.133979999999994</v>
      </c>
      <c r="LS41" s="14">
        <v>-3.6339800000000002</v>
      </c>
      <c r="LT41" s="14">
        <v>69</v>
      </c>
      <c r="LU41" s="14">
        <v>51.338079999999998</v>
      </c>
      <c r="LV41" s="14">
        <v>70.946299999999994</v>
      </c>
      <c r="LW41" s="14">
        <v>-1.9462999999999999</v>
      </c>
      <c r="LX41" s="14">
        <v>28.2</v>
      </c>
      <c r="LY41" s="14">
        <v>28.043659999999999</v>
      </c>
      <c r="LZ41" s="14">
        <v>29.360659999999999</v>
      </c>
      <c r="MA41" s="14">
        <v>-1.16066</v>
      </c>
      <c r="MB41" s="14"/>
      <c r="MC41" s="14"/>
      <c r="MD41" s="14"/>
      <c r="ME41" s="14">
        <v>0</v>
      </c>
      <c r="MF41" s="14"/>
      <c r="MG41" s="14"/>
      <c r="MH41" s="14"/>
      <c r="MI41" s="14">
        <v>0</v>
      </c>
      <c r="MJ41" s="14"/>
      <c r="MK41" s="14"/>
      <c r="ML41" s="14"/>
      <c r="MM41" s="14">
        <v>0</v>
      </c>
      <c r="MN41" s="14">
        <v>145.6</v>
      </c>
      <c r="MO41" s="14">
        <v>142.56251</v>
      </c>
      <c r="MP41" s="14">
        <v>151.08886999999999</v>
      </c>
      <c r="MQ41" s="14">
        <v>-5.4888700000000004</v>
      </c>
      <c r="MR41" s="14">
        <v>0</v>
      </c>
      <c r="MS41" s="14"/>
      <c r="MT41" s="14">
        <v>151.08886999999999</v>
      </c>
      <c r="MU41" s="14">
        <v>-151.08886999999999</v>
      </c>
      <c r="MV41" s="14">
        <v>68.900000000000006</v>
      </c>
      <c r="MW41" s="14">
        <v>71.495310000000003</v>
      </c>
      <c r="MX41" s="14">
        <v>151.54258999999999</v>
      </c>
      <c r="MY41" s="14">
        <v>-82.642589999999998</v>
      </c>
      <c r="MZ41" s="14">
        <v>191.3</v>
      </c>
      <c r="NA41" s="14"/>
      <c r="NB41" s="14"/>
      <c r="NC41" s="14">
        <v>191.3</v>
      </c>
      <c r="ND41" s="14"/>
      <c r="NE41" s="14"/>
      <c r="NF41" s="14"/>
      <c r="NG41" s="14">
        <v>0</v>
      </c>
      <c r="NH41" s="14"/>
      <c r="NI41" s="14"/>
      <c r="NJ41" s="14"/>
      <c r="NK41" s="14">
        <v>0</v>
      </c>
      <c r="NL41" s="14"/>
      <c r="NM41" s="14"/>
      <c r="NN41" s="14"/>
      <c r="NO41" s="14">
        <v>0</v>
      </c>
      <c r="NP41" s="14"/>
      <c r="NQ41" s="14"/>
      <c r="NR41" s="14"/>
      <c r="NS41" s="14">
        <v>0</v>
      </c>
      <c r="NT41" s="14">
        <v>183.7</v>
      </c>
      <c r="NU41" s="14">
        <v>213.11998</v>
      </c>
      <c r="NV41" s="14">
        <v>213.11998</v>
      </c>
      <c r="NW41" s="14">
        <v>-29.419979999999999</v>
      </c>
      <c r="NX41" s="14">
        <v>87.7</v>
      </c>
      <c r="NY41" s="14">
        <v>106.87999000000001</v>
      </c>
      <c r="NZ41" s="14">
        <v>106.87999000000001</v>
      </c>
      <c r="OA41" s="14">
        <v>-19.17999</v>
      </c>
      <c r="OB41" s="14">
        <v>0.5</v>
      </c>
      <c r="OC41" s="14"/>
      <c r="OD41" s="14">
        <v>0.49299999999999999</v>
      </c>
      <c r="OE41" s="14">
        <v>7.0000000000000001E-3</v>
      </c>
      <c r="OF41" s="14">
        <v>96.6</v>
      </c>
      <c r="OG41" s="14">
        <v>105.88096</v>
      </c>
      <c r="OH41" s="14">
        <v>102.17</v>
      </c>
      <c r="OI41" s="14">
        <v>-5.57</v>
      </c>
      <c r="OJ41" s="14">
        <v>41.5</v>
      </c>
      <c r="OK41" s="14"/>
      <c r="OL41" s="14">
        <v>21.756</v>
      </c>
      <c r="OM41" s="14">
        <v>19.744</v>
      </c>
      <c r="ON41" s="14">
        <v>18.2</v>
      </c>
      <c r="OO41" s="14">
        <v>16.155000000000001</v>
      </c>
      <c r="OP41" s="14">
        <v>16.155000000000001</v>
      </c>
      <c r="OQ41" s="14">
        <v>2.0449999999999999</v>
      </c>
      <c r="OR41" s="14">
        <v>0.2</v>
      </c>
      <c r="OS41" s="14"/>
      <c r="OT41" s="14">
        <v>0.1</v>
      </c>
      <c r="OU41" s="14">
        <v>0.1</v>
      </c>
      <c r="OV41" s="14">
        <v>5.2</v>
      </c>
      <c r="OW41" s="14">
        <v>4.9000000000000004</v>
      </c>
      <c r="OX41" s="14">
        <v>4.9000000000000004</v>
      </c>
      <c r="OY41" s="14">
        <v>0.3</v>
      </c>
      <c r="OZ41" s="14">
        <v>0</v>
      </c>
      <c r="PA41" s="14"/>
      <c r="PB41" s="14"/>
      <c r="PC41" s="14">
        <v>0</v>
      </c>
      <c r="PD41" s="14">
        <v>9.9</v>
      </c>
      <c r="PE41" s="14">
        <v>9</v>
      </c>
      <c r="PF41" s="14">
        <v>9</v>
      </c>
      <c r="PG41" s="14">
        <v>0.9</v>
      </c>
      <c r="PH41" s="14">
        <v>1.1000000000000001</v>
      </c>
      <c r="PI41" s="14">
        <v>1.46</v>
      </c>
      <c r="PJ41" s="14">
        <v>1.46</v>
      </c>
      <c r="PK41" s="14">
        <v>-0.36</v>
      </c>
      <c r="PL41" s="14">
        <v>0.4</v>
      </c>
      <c r="PM41" s="14">
        <v>0.7</v>
      </c>
      <c r="PN41" s="14">
        <v>0.7</v>
      </c>
      <c r="PO41" s="14">
        <v>-0.3</v>
      </c>
      <c r="PP41" s="14">
        <v>1.8</v>
      </c>
      <c r="PQ41" s="14">
        <v>1.82</v>
      </c>
      <c r="PR41" s="14">
        <v>1.82</v>
      </c>
      <c r="PS41" s="14">
        <v>-0.02</v>
      </c>
      <c r="PT41" s="14">
        <v>4.8</v>
      </c>
      <c r="PU41" s="14">
        <v>4.4000000000000004</v>
      </c>
      <c r="PV41" s="14">
        <v>4.4000000000000004</v>
      </c>
      <c r="PW41" s="14">
        <v>0.4</v>
      </c>
      <c r="PX41" s="14">
        <v>20.399999999999999</v>
      </c>
      <c r="PY41" s="14">
        <v>16</v>
      </c>
      <c r="PZ41" s="14">
        <v>14.077669999999999</v>
      </c>
      <c r="QA41" s="14">
        <v>6.32233</v>
      </c>
      <c r="QB41" s="14">
        <v>3.9</v>
      </c>
      <c r="QC41" s="14">
        <v>3.8</v>
      </c>
      <c r="QD41" s="14">
        <v>3.8</v>
      </c>
      <c r="QE41" s="14">
        <v>0.1</v>
      </c>
      <c r="QF41" s="14">
        <v>3.2</v>
      </c>
      <c r="QG41" s="14">
        <v>3.1</v>
      </c>
      <c r="QH41" s="14">
        <v>3.1</v>
      </c>
      <c r="QI41" s="14">
        <v>0.1</v>
      </c>
      <c r="QJ41" s="14">
        <v>3.2</v>
      </c>
      <c r="QK41" s="14">
        <v>3.4</v>
      </c>
      <c r="QL41" s="14">
        <v>3.4</v>
      </c>
      <c r="QM41" s="14">
        <v>-0.2</v>
      </c>
      <c r="QN41" s="14">
        <v>18.5</v>
      </c>
      <c r="QO41" s="14">
        <v>16.990290000000002</v>
      </c>
      <c r="QP41" s="14">
        <v>16.990290000000002</v>
      </c>
      <c r="QQ41" s="14">
        <v>1.5097100000000001</v>
      </c>
      <c r="QR41" s="14">
        <v>0</v>
      </c>
      <c r="QS41" s="14"/>
      <c r="QT41" s="14">
        <v>2.839</v>
      </c>
      <c r="QU41" s="14">
        <v>-2.839</v>
      </c>
      <c r="QV41" s="14">
        <v>2.1</v>
      </c>
      <c r="QW41" s="14"/>
      <c r="QX41" s="14">
        <v>10.991</v>
      </c>
      <c r="QY41" s="14">
        <v>-8.891</v>
      </c>
      <c r="QZ41" s="14">
        <v>0</v>
      </c>
      <c r="RA41" s="14"/>
      <c r="RB41" s="14">
        <v>21.599</v>
      </c>
      <c r="RC41" s="14">
        <v>-21.599</v>
      </c>
      <c r="RD41" s="14">
        <v>0</v>
      </c>
      <c r="RE41" s="14"/>
      <c r="RF41" s="14">
        <v>72.991</v>
      </c>
      <c r="RG41" s="14">
        <v>-72.991</v>
      </c>
      <c r="RH41" s="14">
        <v>4.4000000000000004</v>
      </c>
      <c r="RI41" s="14">
        <v>4.2</v>
      </c>
      <c r="RJ41" s="14">
        <v>4.2</v>
      </c>
      <c r="RK41" s="14">
        <v>0.2</v>
      </c>
      <c r="RL41" s="14">
        <v>1.2</v>
      </c>
      <c r="RM41" s="14">
        <v>1.2</v>
      </c>
      <c r="RN41" s="14">
        <v>1.2</v>
      </c>
      <c r="RO41" s="14">
        <v>0</v>
      </c>
      <c r="RP41" s="14">
        <v>1.2</v>
      </c>
      <c r="RQ41" s="14">
        <v>1.2</v>
      </c>
      <c r="RR41" s="14">
        <v>1.2</v>
      </c>
      <c r="RS41" s="14">
        <v>0</v>
      </c>
      <c r="RT41" s="14">
        <v>1.4</v>
      </c>
      <c r="RU41" s="14">
        <v>1.4</v>
      </c>
      <c r="RV41" s="14">
        <v>1.4</v>
      </c>
      <c r="RW41" s="14">
        <v>0</v>
      </c>
      <c r="RX41" s="14">
        <v>7.1</v>
      </c>
      <c r="RY41" s="14"/>
      <c r="RZ41" s="14">
        <v>0.98499999999999999</v>
      </c>
      <c r="SA41" s="14">
        <v>6.1150000000000002</v>
      </c>
      <c r="SB41" s="14">
        <v>2.5</v>
      </c>
      <c r="SC41" s="14">
        <v>2.4510000000000001</v>
      </c>
      <c r="SD41" s="14">
        <v>2.4510000000000001</v>
      </c>
      <c r="SE41" s="14">
        <v>4.9000000000000002E-2</v>
      </c>
      <c r="SF41" s="14">
        <v>9.5</v>
      </c>
      <c r="SG41" s="14">
        <v>19.241489999999999</v>
      </c>
      <c r="SH41" s="14">
        <v>11.38444</v>
      </c>
      <c r="SI41" s="14">
        <v>-1.8844399999999999</v>
      </c>
      <c r="SJ41" s="14">
        <v>1.1000000000000001</v>
      </c>
      <c r="SK41" s="14">
        <v>1.2</v>
      </c>
      <c r="SL41" s="14">
        <v>1.2</v>
      </c>
      <c r="SM41" s="14">
        <v>-0.1</v>
      </c>
      <c r="SN41" s="14"/>
      <c r="SO41" s="14">
        <v>0.4</v>
      </c>
      <c r="SP41" s="14">
        <v>0.4</v>
      </c>
      <c r="SQ41" s="14">
        <v>-0.4</v>
      </c>
      <c r="SR41" s="14">
        <v>6.6</v>
      </c>
      <c r="SS41" s="14">
        <v>3.9</v>
      </c>
      <c r="ST41" s="14">
        <v>3.9</v>
      </c>
      <c r="SU41" s="14">
        <v>2.7</v>
      </c>
      <c r="SV41" s="14">
        <v>2.4</v>
      </c>
      <c r="SW41" s="14">
        <v>3</v>
      </c>
      <c r="SX41" s="14">
        <v>3</v>
      </c>
      <c r="SY41" s="14">
        <v>-0.6</v>
      </c>
      <c r="SZ41" s="14">
        <v>5.9</v>
      </c>
      <c r="TA41" s="14">
        <v>3.5</v>
      </c>
      <c r="TB41" s="14">
        <v>3.5</v>
      </c>
      <c r="TC41" s="14">
        <v>2.4</v>
      </c>
      <c r="TD41" s="14">
        <v>7.1</v>
      </c>
      <c r="TE41" s="14">
        <v>5</v>
      </c>
      <c r="TF41" s="14">
        <v>5</v>
      </c>
      <c r="TG41" s="14">
        <v>2.1</v>
      </c>
      <c r="TH41" s="14">
        <v>10</v>
      </c>
      <c r="TI41" s="14">
        <v>10</v>
      </c>
      <c r="TJ41" s="14">
        <v>10</v>
      </c>
      <c r="TK41" s="14">
        <v>0</v>
      </c>
      <c r="TL41" s="14">
        <v>30.1</v>
      </c>
      <c r="TM41" s="14">
        <v>28.024999999999999</v>
      </c>
      <c r="TN41" s="14">
        <v>28.024999999999999</v>
      </c>
      <c r="TO41" s="14">
        <v>2.0750000000000002</v>
      </c>
      <c r="TP41" s="14">
        <v>81.3</v>
      </c>
      <c r="TQ41" s="14">
        <v>54.654000000000003</v>
      </c>
      <c r="TR41" s="14">
        <v>54.654000000000003</v>
      </c>
      <c r="TS41" s="14">
        <v>26.646000000000001</v>
      </c>
      <c r="TT41" s="14">
        <v>18.7</v>
      </c>
      <c r="TU41" s="14"/>
      <c r="TV41" s="14">
        <v>9.5109999999999992</v>
      </c>
      <c r="TW41" s="14">
        <v>9.1890000000000001</v>
      </c>
      <c r="TX41" s="14">
        <v>66.400000000000006</v>
      </c>
      <c r="TY41" s="14">
        <v>90.542630000000003</v>
      </c>
      <c r="TZ41" s="14">
        <v>59.435000000000002</v>
      </c>
      <c r="UA41" s="14">
        <v>6.9649999999999999</v>
      </c>
      <c r="UB41" s="14">
        <v>77.099999999999994</v>
      </c>
      <c r="UC41" s="14">
        <v>105.60052</v>
      </c>
      <c r="UD41" s="14">
        <v>79.402000000000001</v>
      </c>
      <c r="UE41" s="14">
        <v>-2.302</v>
      </c>
      <c r="UF41" s="14">
        <v>13.8</v>
      </c>
      <c r="UG41" s="14">
        <v>7.5119999999999996</v>
      </c>
      <c r="UH41" s="14">
        <v>7.5119999999999996</v>
      </c>
      <c r="UI41" s="14">
        <v>6.2880000000000003</v>
      </c>
      <c r="UJ41" s="14">
        <v>9.5</v>
      </c>
      <c r="UK41" s="14">
        <v>6.6959999999999997</v>
      </c>
      <c r="UL41" s="14">
        <v>6.6959999999999997</v>
      </c>
      <c r="UM41" s="14">
        <v>2.8039999999999998</v>
      </c>
      <c r="UN41" s="14">
        <v>8</v>
      </c>
      <c r="UO41" s="14">
        <v>11</v>
      </c>
      <c r="UP41" s="14">
        <v>4</v>
      </c>
      <c r="UQ41" s="14">
        <v>4</v>
      </c>
      <c r="UR41" s="14">
        <v>2.5</v>
      </c>
      <c r="US41" s="14">
        <v>3</v>
      </c>
      <c r="UT41" s="14">
        <v>2</v>
      </c>
      <c r="UU41" s="14">
        <v>0.5</v>
      </c>
      <c r="UV41" s="14">
        <v>5.2</v>
      </c>
      <c r="UW41" s="14">
        <v>7.5</v>
      </c>
      <c r="UX41" s="14">
        <v>7.5</v>
      </c>
      <c r="UY41" s="14">
        <v>-2.2999999999999998</v>
      </c>
      <c r="UZ41" s="14">
        <v>8.5</v>
      </c>
      <c r="VA41" s="14">
        <v>9</v>
      </c>
      <c r="VB41" s="14">
        <v>8</v>
      </c>
      <c r="VC41" s="14">
        <v>0.5</v>
      </c>
      <c r="VD41" s="14">
        <v>8.5</v>
      </c>
      <c r="VE41" s="14">
        <v>10</v>
      </c>
      <c r="VF41" s="14">
        <v>10</v>
      </c>
      <c r="VG41" s="14">
        <v>-1.5</v>
      </c>
      <c r="VH41" s="14">
        <v>8</v>
      </c>
      <c r="VI41" s="14">
        <v>10</v>
      </c>
      <c r="VJ41" s="14">
        <v>10</v>
      </c>
      <c r="VK41" s="14">
        <v>-2</v>
      </c>
      <c r="VL41" s="14">
        <v>16.600000000000001</v>
      </c>
      <c r="VM41" s="14">
        <v>14.11</v>
      </c>
      <c r="VN41" s="14">
        <v>14.11</v>
      </c>
      <c r="VO41" s="14">
        <v>2.4900000000000002</v>
      </c>
      <c r="VP41" s="14">
        <v>161.69999999999999</v>
      </c>
      <c r="VQ41" s="14"/>
      <c r="VR41" s="14">
        <v>175.51599999999999</v>
      </c>
      <c r="VS41" s="14">
        <v>-13.816000000000001</v>
      </c>
      <c r="VT41" s="14">
        <v>5.3</v>
      </c>
      <c r="VU41" s="14"/>
      <c r="VV41" s="14">
        <v>9.359</v>
      </c>
      <c r="VW41" s="14">
        <v>-4.0590000000000002</v>
      </c>
      <c r="VX41" s="14">
        <v>74.599999999999994</v>
      </c>
      <c r="VY41" s="14"/>
      <c r="VZ41" s="14">
        <v>49.206000000000003</v>
      </c>
      <c r="WA41" s="14">
        <v>25.393999999999998</v>
      </c>
      <c r="WB41" s="14">
        <v>0.6</v>
      </c>
      <c r="WC41" s="14">
        <v>0.6</v>
      </c>
      <c r="WD41" s="14">
        <v>0.6</v>
      </c>
      <c r="WE41" s="14">
        <v>0</v>
      </c>
      <c r="WF41" s="14">
        <v>127.1</v>
      </c>
      <c r="WG41" s="14">
        <v>84.745959999999997</v>
      </c>
      <c r="WH41" s="14">
        <v>119</v>
      </c>
      <c r="WI41" s="14">
        <v>8.1</v>
      </c>
      <c r="WJ41" s="14">
        <v>138.30000000000001</v>
      </c>
      <c r="WK41" s="14">
        <v>99.107749999999996</v>
      </c>
      <c r="WL41" s="14">
        <v>125</v>
      </c>
      <c r="WM41" s="14">
        <v>13.3</v>
      </c>
      <c r="WN41" s="14">
        <v>67</v>
      </c>
      <c r="WO41" s="14"/>
      <c r="WP41" s="14">
        <v>44.277000000000001</v>
      </c>
      <c r="WQ41" s="14">
        <v>22.722999999999999</v>
      </c>
      <c r="WR41" s="14">
        <v>5.8</v>
      </c>
      <c r="WS41" s="14"/>
      <c r="WT41" s="14">
        <v>2.1339999999999999</v>
      </c>
      <c r="WU41" s="14">
        <v>3.6659999999999999</v>
      </c>
      <c r="WV41" s="14">
        <v>7.5</v>
      </c>
      <c r="WW41" s="14">
        <v>7.6</v>
      </c>
      <c r="WX41" s="14">
        <v>7.6</v>
      </c>
      <c r="WY41" s="14">
        <v>-0.1</v>
      </c>
      <c r="WZ41" s="14">
        <v>18.600000000000001</v>
      </c>
      <c r="XA41" s="14">
        <v>18.4466</v>
      </c>
      <c r="XB41" s="14">
        <v>18.4466</v>
      </c>
      <c r="XC41" s="14">
        <v>0.15340000000000001</v>
      </c>
      <c r="XD41" s="14">
        <v>9.5</v>
      </c>
      <c r="XE41" s="14">
        <v>10.8</v>
      </c>
      <c r="XF41" s="14">
        <v>10.8</v>
      </c>
      <c r="XG41" s="14">
        <v>-1.3</v>
      </c>
      <c r="XH41" s="14">
        <v>32.700000000000003</v>
      </c>
      <c r="XI41" s="14">
        <v>29</v>
      </c>
      <c r="XJ41" s="14">
        <v>31.5</v>
      </c>
      <c r="XK41" s="14">
        <v>1.2</v>
      </c>
      <c r="XL41" s="14">
        <v>29.1</v>
      </c>
      <c r="XM41" s="14">
        <v>29</v>
      </c>
      <c r="XN41" s="14">
        <v>31.5</v>
      </c>
      <c r="XO41" s="14">
        <v>-2.4</v>
      </c>
      <c r="XP41" s="14">
        <v>15</v>
      </c>
      <c r="XQ41" s="14">
        <v>14</v>
      </c>
      <c r="XR41" s="14">
        <v>14</v>
      </c>
      <c r="XS41" s="14">
        <v>1</v>
      </c>
      <c r="XT41" s="14">
        <v>14.5</v>
      </c>
      <c r="XU41" s="14">
        <v>19.263000000000002</v>
      </c>
      <c r="XV41" s="14">
        <v>19.263000000000002</v>
      </c>
      <c r="XW41" s="14">
        <v>-4.7629999999999999</v>
      </c>
      <c r="XX41" s="14">
        <v>7.4</v>
      </c>
      <c r="XY41" s="14">
        <v>7.8</v>
      </c>
      <c r="XZ41" s="14">
        <v>7.8</v>
      </c>
      <c r="YA41" s="14">
        <v>-0.4</v>
      </c>
      <c r="YB41" s="14">
        <v>11.04</v>
      </c>
      <c r="YC41" s="14">
        <v>7.4</v>
      </c>
      <c r="YD41" s="14">
        <v>7.4</v>
      </c>
      <c r="YE41" s="14">
        <v>3.64</v>
      </c>
    </row>
    <row r="42" spans="1:655" ht="24" customHeight="1" x14ac:dyDescent="0.25">
      <c r="A42" s="1"/>
      <c r="B42" s="16" t="s">
        <v>101</v>
      </c>
      <c r="C42" s="16" t="s">
        <v>904</v>
      </c>
      <c r="D42" s="17">
        <v>99.9</v>
      </c>
      <c r="E42" s="17">
        <v>101.60194</v>
      </c>
      <c r="F42" s="17">
        <v>101.60194</v>
      </c>
      <c r="G42" s="17">
        <v>-1.70194</v>
      </c>
      <c r="H42" s="17">
        <v>640.70000000000005</v>
      </c>
      <c r="I42" s="17">
        <v>635.88252999999997</v>
      </c>
      <c r="J42" s="17">
        <v>643.52629999999999</v>
      </c>
      <c r="K42" s="17">
        <v>-2.8262999999999998</v>
      </c>
      <c r="L42" s="17">
        <v>215.6</v>
      </c>
      <c r="M42" s="17">
        <v>206.86389</v>
      </c>
      <c r="N42" s="17">
        <v>209.35054</v>
      </c>
      <c r="O42" s="17">
        <v>6.24946</v>
      </c>
      <c r="P42" s="17"/>
      <c r="Q42" s="17"/>
      <c r="R42" s="17"/>
      <c r="S42" s="17">
        <v>0</v>
      </c>
      <c r="T42" s="17"/>
      <c r="U42" s="17"/>
      <c r="V42" s="17"/>
      <c r="W42" s="17">
        <v>0</v>
      </c>
      <c r="X42" s="17">
        <v>12.5</v>
      </c>
      <c r="Y42" s="17">
        <v>14.17501</v>
      </c>
      <c r="Z42" s="17">
        <v>12.09104</v>
      </c>
      <c r="AA42" s="17">
        <v>0.40895999999999999</v>
      </c>
      <c r="AB42" s="17">
        <v>85.6</v>
      </c>
      <c r="AC42" s="17">
        <v>89.993539999999996</v>
      </c>
      <c r="AD42" s="17">
        <v>87.85</v>
      </c>
      <c r="AE42" s="17">
        <v>-2.25</v>
      </c>
      <c r="AF42" s="17"/>
      <c r="AG42" s="17"/>
      <c r="AH42" s="17"/>
      <c r="AI42" s="17">
        <v>0</v>
      </c>
      <c r="AJ42" s="17"/>
      <c r="AK42" s="17"/>
      <c r="AL42" s="17"/>
      <c r="AM42" s="17">
        <v>0</v>
      </c>
      <c r="AN42" s="17">
        <v>188.69111000000001</v>
      </c>
      <c r="AO42" s="17">
        <v>196.22801999999999</v>
      </c>
      <c r="AP42" s="17">
        <v>196.22801999999999</v>
      </c>
      <c r="AQ42" s="17">
        <v>-7.5369099999999998</v>
      </c>
      <c r="AR42" s="17">
        <v>208.36445000000001</v>
      </c>
      <c r="AS42" s="17">
        <v>196.22801999999999</v>
      </c>
      <c r="AT42" s="17">
        <v>196.22801999999999</v>
      </c>
      <c r="AU42" s="17">
        <v>12.136430000000001</v>
      </c>
      <c r="AV42" s="17">
        <v>212.79794000000001</v>
      </c>
      <c r="AW42" s="17">
        <v>196.22801999999999</v>
      </c>
      <c r="AX42" s="17">
        <v>196.22801999999999</v>
      </c>
      <c r="AY42" s="17">
        <v>16.56992</v>
      </c>
      <c r="AZ42" s="17">
        <v>285.553</v>
      </c>
      <c r="BA42" s="17">
        <v>295.22593999999998</v>
      </c>
      <c r="BB42" s="17">
        <v>295.22593999999998</v>
      </c>
      <c r="BC42" s="17">
        <v>-9.6729400000000005</v>
      </c>
      <c r="BD42" s="17">
        <v>214.75991999999999</v>
      </c>
      <c r="BE42" s="17">
        <v>208.07390000000001</v>
      </c>
      <c r="BF42" s="17">
        <v>208.07390000000001</v>
      </c>
      <c r="BG42" s="17">
        <v>6.6860200000000001</v>
      </c>
      <c r="BH42" s="17">
        <v>110.77802</v>
      </c>
      <c r="BI42" s="17">
        <v>104.34936999999999</v>
      </c>
      <c r="BJ42" s="17">
        <v>104.34936999999999</v>
      </c>
      <c r="BK42" s="17">
        <v>6.4286500000000002</v>
      </c>
      <c r="BL42" s="17">
        <v>299.42579999999998</v>
      </c>
      <c r="BM42" s="17">
        <v>381.30581999999998</v>
      </c>
      <c r="BN42" s="17">
        <v>381.30583000000001</v>
      </c>
      <c r="BO42" s="17">
        <v>-81.880030000000005</v>
      </c>
      <c r="BP42" s="17">
        <v>3.20648</v>
      </c>
      <c r="BQ42" s="17">
        <v>4.4318400000000002</v>
      </c>
      <c r="BR42" s="17">
        <v>4.4318400000000002</v>
      </c>
      <c r="BS42" s="17">
        <v>-1.22536</v>
      </c>
      <c r="BT42" s="17"/>
      <c r="BU42" s="17"/>
      <c r="BV42" s="17">
        <v>12.371130000000001</v>
      </c>
      <c r="BW42" s="17">
        <v>-12.371130000000001</v>
      </c>
      <c r="BX42" s="17"/>
      <c r="BY42" s="17"/>
      <c r="BZ42" s="17"/>
      <c r="CA42" s="17">
        <v>0</v>
      </c>
      <c r="CB42" s="17"/>
      <c r="CC42" s="17"/>
      <c r="CD42" s="17"/>
      <c r="CE42" s="17">
        <v>0</v>
      </c>
      <c r="CF42" s="17"/>
      <c r="CG42" s="17"/>
      <c r="CH42" s="17"/>
      <c r="CI42" s="17">
        <v>0</v>
      </c>
      <c r="CJ42" s="17">
        <v>131</v>
      </c>
      <c r="CK42" s="17">
        <v>120.1673</v>
      </c>
      <c r="CL42" s="17">
        <v>120.1673</v>
      </c>
      <c r="CM42" s="17">
        <v>10.832700000000001</v>
      </c>
      <c r="CN42" s="17">
        <v>7.5</v>
      </c>
      <c r="CO42" s="17">
        <v>5.1333399999999996</v>
      </c>
      <c r="CP42" s="17">
        <v>5.1333399999999996</v>
      </c>
      <c r="CQ42" s="17">
        <v>2.36666</v>
      </c>
      <c r="CR42" s="17">
        <v>3.3</v>
      </c>
      <c r="CS42" s="17">
        <v>2.8177599999999998</v>
      </c>
      <c r="CT42" s="17">
        <v>2.8177599999999998</v>
      </c>
      <c r="CU42" s="17">
        <v>0.48224</v>
      </c>
      <c r="CV42" s="17">
        <v>0</v>
      </c>
      <c r="CW42" s="17">
        <v>22.389009999999999</v>
      </c>
      <c r="CX42" s="17"/>
      <c r="CY42" s="17">
        <v>0</v>
      </c>
      <c r="CZ42" s="17">
        <v>6.8</v>
      </c>
      <c r="DA42" s="17">
        <v>6.8787000000000003</v>
      </c>
      <c r="DB42" s="17">
        <v>6.8787000000000003</v>
      </c>
      <c r="DC42" s="17">
        <v>-7.8700000000000006E-2</v>
      </c>
      <c r="DD42" s="17">
        <v>13.8</v>
      </c>
      <c r="DE42" s="17">
        <v>14.919420000000001</v>
      </c>
      <c r="DF42" s="17">
        <v>14.919420000000001</v>
      </c>
      <c r="DG42" s="17">
        <v>-1.1194200000000001</v>
      </c>
      <c r="DH42" s="17">
        <v>60.4</v>
      </c>
      <c r="DI42" s="17">
        <v>60.000070000000001</v>
      </c>
      <c r="DJ42" s="17">
        <v>81.708960000000005</v>
      </c>
      <c r="DK42" s="17">
        <v>-21.308959999999999</v>
      </c>
      <c r="DL42" s="17"/>
      <c r="DM42" s="17"/>
      <c r="DN42" s="17"/>
      <c r="DO42" s="17">
        <v>0</v>
      </c>
      <c r="DP42" s="17"/>
      <c r="DQ42" s="17"/>
      <c r="DR42" s="17"/>
      <c r="DS42" s="17">
        <v>0</v>
      </c>
      <c r="DT42" s="17"/>
      <c r="DU42" s="17"/>
      <c r="DV42" s="17"/>
      <c r="DW42" s="17">
        <v>0</v>
      </c>
      <c r="DX42" s="17"/>
      <c r="DY42" s="17"/>
      <c r="DZ42" s="17"/>
      <c r="EA42" s="17">
        <v>0</v>
      </c>
      <c r="EB42" s="17">
        <v>71.3</v>
      </c>
      <c r="EC42" s="17">
        <v>80.970500000000001</v>
      </c>
      <c r="ED42" s="17">
        <v>90.160719999999998</v>
      </c>
      <c r="EE42" s="17">
        <v>-18.860720000000001</v>
      </c>
      <c r="EF42" s="17">
        <v>118.2</v>
      </c>
      <c r="EG42" s="17">
        <v>142.44103000000001</v>
      </c>
      <c r="EH42" s="17">
        <v>85.922330000000002</v>
      </c>
      <c r="EI42" s="17">
        <v>32.277670000000001</v>
      </c>
      <c r="EJ42" s="17"/>
      <c r="EK42" s="17"/>
      <c r="EL42" s="17"/>
      <c r="EM42" s="17">
        <v>0</v>
      </c>
      <c r="EN42" s="17"/>
      <c r="EO42" s="17"/>
      <c r="EP42" s="17"/>
      <c r="EQ42" s="17">
        <v>0</v>
      </c>
      <c r="ER42" s="17"/>
      <c r="ES42" s="17"/>
      <c r="ET42" s="17"/>
      <c r="EU42" s="17">
        <v>0</v>
      </c>
      <c r="EV42" s="17">
        <v>6.5</v>
      </c>
      <c r="EW42" s="17">
        <v>6.39</v>
      </c>
      <c r="EX42" s="17">
        <v>6.39</v>
      </c>
      <c r="EY42" s="17">
        <v>0.11</v>
      </c>
      <c r="EZ42" s="17">
        <v>146.30000000000001</v>
      </c>
      <c r="FA42" s="17"/>
      <c r="FB42" s="17"/>
      <c r="FC42" s="17">
        <v>146.30000000000001</v>
      </c>
      <c r="FD42" s="17">
        <v>40.4</v>
      </c>
      <c r="FE42" s="17">
        <v>35.86721</v>
      </c>
      <c r="FF42" s="17">
        <v>30.676880000000001</v>
      </c>
      <c r="FG42" s="17">
        <v>9.7231199999999998</v>
      </c>
      <c r="FH42" s="17">
        <v>50.6</v>
      </c>
      <c r="FI42" s="17">
        <v>53.397939999999998</v>
      </c>
      <c r="FJ42" s="17">
        <v>45</v>
      </c>
      <c r="FK42" s="17">
        <v>5.6</v>
      </c>
      <c r="FL42" s="17">
        <v>21.8</v>
      </c>
      <c r="FM42" s="17">
        <v>23.295919999999999</v>
      </c>
      <c r="FN42" s="17">
        <v>16.959009999999999</v>
      </c>
      <c r="FO42" s="17">
        <v>4.8409899999999997</v>
      </c>
      <c r="FP42" s="17">
        <v>18.5</v>
      </c>
      <c r="FQ42" s="17">
        <v>18.088999999999999</v>
      </c>
      <c r="FR42" s="17">
        <v>17.91338</v>
      </c>
      <c r="FS42" s="17">
        <v>0.58662000000000003</v>
      </c>
      <c r="FT42" s="17">
        <v>11.3</v>
      </c>
      <c r="FU42" s="17">
        <v>12</v>
      </c>
      <c r="FV42" s="17">
        <v>10.67961</v>
      </c>
      <c r="FW42" s="17">
        <v>0.62039</v>
      </c>
      <c r="FX42" s="17">
        <v>67</v>
      </c>
      <c r="FY42" s="17">
        <v>65.663929999999993</v>
      </c>
      <c r="FZ42" s="17">
        <v>65.663929999999993</v>
      </c>
      <c r="GA42" s="17">
        <v>1.3360700000000001</v>
      </c>
      <c r="GB42" s="17">
        <v>184.5</v>
      </c>
      <c r="GC42" s="17">
        <v>184.91498000000001</v>
      </c>
      <c r="GD42" s="17">
        <v>184.91498000000001</v>
      </c>
      <c r="GE42" s="17">
        <v>-0.41498000000000002</v>
      </c>
      <c r="GF42" s="17">
        <v>184.6</v>
      </c>
      <c r="GG42" s="17">
        <v>184.91498000000001</v>
      </c>
      <c r="GH42" s="17">
        <v>184.91498000000001</v>
      </c>
      <c r="GI42" s="17">
        <v>-0.31497999999999998</v>
      </c>
      <c r="GJ42" s="17">
        <v>183.9</v>
      </c>
      <c r="GK42" s="17">
        <v>185.47028</v>
      </c>
      <c r="GL42" s="17">
        <v>185.47028</v>
      </c>
      <c r="GM42" s="17">
        <v>-1.5702799999999999</v>
      </c>
      <c r="GN42" s="17">
        <v>59.2</v>
      </c>
      <c r="GO42" s="17">
        <v>83.437340000000006</v>
      </c>
      <c r="GP42" s="17">
        <v>88.410179999999997</v>
      </c>
      <c r="GQ42" s="17">
        <v>-29.210180000000001</v>
      </c>
      <c r="GR42" s="17">
        <v>0</v>
      </c>
      <c r="GS42" s="17"/>
      <c r="GT42" s="17"/>
      <c r="GU42" s="17">
        <v>0</v>
      </c>
      <c r="GV42" s="17">
        <v>6</v>
      </c>
      <c r="GW42" s="17">
        <v>6.0884900000000002</v>
      </c>
      <c r="GX42" s="17">
        <v>6.8964100000000004</v>
      </c>
      <c r="GY42" s="17">
        <v>-0.89641000000000004</v>
      </c>
      <c r="GZ42" s="17">
        <v>8.8000000000000007</v>
      </c>
      <c r="HA42" s="17">
        <v>12</v>
      </c>
      <c r="HB42" s="17">
        <v>12</v>
      </c>
      <c r="HC42" s="17">
        <v>-3.2</v>
      </c>
      <c r="HD42" s="17">
        <v>29.1</v>
      </c>
      <c r="HE42" s="17">
        <v>30.81456</v>
      </c>
      <c r="HF42" s="17">
        <v>30.81456</v>
      </c>
      <c r="HG42" s="17">
        <v>-1.7145600000000001</v>
      </c>
      <c r="HH42" s="17">
        <v>2</v>
      </c>
      <c r="HI42" s="17">
        <v>1.97359</v>
      </c>
      <c r="HJ42" s="17">
        <v>1.97359</v>
      </c>
      <c r="HK42" s="17">
        <v>2.6409999999999999E-2</v>
      </c>
      <c r="HL42" s="17">
        <v>13.4</v>
      </c>
      <c r="HM42" s="17">
        <v>17.171500000000002</v>
      </c>
      <c r="HN42" s="17">
        <v>17.171500000000002</v>
      </c>
      <c r="HO42" s="17">
        <v>-3.7715000000000001</v>
      </c>
      <c r="HP42" s="17">
        <v>54</v>
      </c>
      <c r="HQ42" s="17">
        <v>85</v>
      </c>
      <c r="HR42" s="17">
        <v>84.609449999999995</v>
      </c>
      <c r="HS42" s="17">
        <v>-30.609449999999999</v>
      </c>
      <c r="HT42" s="17"/>
      <c r="HU42" s="17"/>
      <c r="HV42" s="17"/>
      <c r="HW42" s="17">
        <v>0</v>
      </c>
      <c r="HX42" s="17"/>
      <c r="HY42" s="17"/>
      <c r="HZ42" s="17"/>
      <c r="IA42" s="17">
        <v>0</v>
      </c>
      <c r="IB42" s="17">
        <v>83.7</v>
      </c>
      <c r="IC42" s="17">
        <v>85.482770000000002</v>
      </c>
      <c r="ID42" s="17">
        <v>85.482579999999999</v>
      </c>
      <c r="IE42" s="17">
        <v>-1.7825800000000001</v>
      </c>
      <c r="IF42" s="17"/>
      <c r="IG42" s="17"/>
      <c r="IH42" s="17"/>
      <c r="II42" s="17">
        <v>0</v>
      </c>
      <c r="IJ42" s="17"/>
      <c r="IK42" s="17"/>
      <c r="IL42" s="17"/>
      <c r="IM42" s="17">
        <v>0</v>
      </c>
      <c r="IN42" s="17">
        <v>46</v>
      </c>
      <c r="IO42" s="17">
        <v>48.181449999999998</v>
      </c>
      <c r="IP42" s="17">
        <v>48.181449999999998</v>
      </c>
      <c r="IQ42" s="17">
        <v>-2.1814499999999999</v>
      </c>
      <c r="IR42" s="17"/>
      <c r="IS42" s="17"/>
      <c r="IT42" s="17"/>
      <c r="IU42" s="17">
        <v>0</v>
      </c>
      <c r="IV42" s="17"/>
      <c r="IW42" s="17"/>
      <c r="IX42" s="17"/>
      <c r="IY42" s="17">
        <v>0</v>
      </c>
      <c r="IZ42" s="17"/>
      <c r="JA42" s="17"/>
      <c r="JB42" s="17"/>
      <c r="JC42" s="17">
        <v>0</v>
      </c>
      <c r="JD42" s="17">
        <v>41.2</v>
      </c>
      <c r="JE42" s="17">
        <v>64.999380000000002</v>
      </c>
      <c r="JF42" s="17">
        <v>72.899209999999997</v>
      </c>
      <c r="JG42" s="17">
        <v>-31.699210000000001</v>
      </c>
      <c r="JH42" s="17">
        <v>178.6</v>
      </c>
      <c r="JI42" s="17">
        <v>185.33663000000001</v>
      </c>
      <c r="JJ42" s="17">
        <v>185.33663000000001</v>
      </c>
      <c r="JK42" s="17">
        <v>-6.7366299999999999</v>
      </c>
      <c r="JL42" s="17">
        <v>176.4</v>
      </c>
      <c r="JM42" s="17">
        <v>185.33663000000001</v>
      </c>
      <c r="JN42" s="17">
        <v>185.33663000000001</v>
      </c>
      <c r="JO42" s="17">
        <v>-8.9366299999999992</v>
      </c>
      <c r="JP42" s="17">
        <v>200</v>
      </c>
      <c r="JQ42" s="17">
        <v>185.33663000000001</v>
      </c>
      <c r="JR42" s="17">
        <v>185.33663000000001</v>
      </c>
      <c r="JS42" s="17">
        <v>14.66337</v>
      </c>
      <c r="JT42" s="17">
        <v>273.5</v>
      </c>
      <c r="JU42" s="17">
        <v>278.83978999999999</v>
      </c>
      <c r="JV42" s="17">
        <v>278.83978999999999</v>
      </c>
      <c r="JW42" s="17">
        <v>-5.3397899999999998</v>
      </c>
      <c r="JX42" s="17"/>
      <c r="JY42" s="17"/>
      <c r="JZ42" s="17"/>
      <c r="KA42" s="17">
        <v>0</v>
      </c>
      <c r="KB42" s="17"/>
      <c r="KC42" s="17"/>
      <c r="KD42" s="17"/>
      <c r="KE42" s="17">
        <v>0</v>
      </c>
      <c r="KF42" s="17">
        <v>0</v>
      </c>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0.4</v>
      </c>
      <c r="LE42" s="17">
        <v>0.63188999999999995</v>
      </c>
      <c r="LF42" s="17">
        <v>0.63188999999999995</v>
      </c>
      <c r="LG42" s="17">
        <v>-0.23189000000000001</v>
      </c>
      <c r="LH42" s="17">
        <v>114.2</v>
      </c>
      <c r="LI42" s="17">
        <v>163.57879</v>
      </c>
      <c r="LJ42" s="17">
        <v>108.3342</v>
      </c>
      <c r="LK42" s="17">
        <v>5.8658000000000001</v>
      </c>
      <c r="LL42" s="17">
        <v>80.2</v>
      </c>
      <c r="LM42" s="17">
        <v>112.45823</v>
      </c>
      <c r="LN42" s="17">
        <v>88.234080000000006</v>
      </c>
      <c r="LO42" s="17">
        <v>-8.0340799999999994</v>
      </c>
      <c r="LP42" s="17">
        <v>63.7</v>
      </c>
      <c r="LQ42" s="17">
        <v>67.133979999999994</v>
      </c>
      <c r="LR42" s="17">
        <v>67.133979999999994</v>
      </c>
      <c r="LS42" s="17">
        <v>-3.43398</v>
      </c>
      <c r="LT42" s="17">
        <v>66</v>
      </c>
      <c r="LU42" s="17">
        <v>78.37961</v>
      </c>
      <c r="LV42" s="17">
        <v>72.37388</v>
      </c>
      <c r="LW42" s="17">
        <v>-6.3738799999999998</v>
      </c>
      <c r="LX42" s="17">
        <v>29</v>
      </c>
      <c r="LY42" s="17">
        <v>29.951460000000001</v>
      </c>
      <c r="LZ42" s="17">
        <v>29.951460000000001</v>
      </c>
      <c r="MA42" s="17">
        <v>-0.95145999999999997</v>
      </c>
      <c r="MB42" s="17"/>
      <c r="MC42" s="17"/>
      <c r="MD42" s="17"/>
      <c r="ME42" s="17">
        <v>0</v>
      </c>
      <c r="MF42" s="17"/>
      <c r="MG42" s="17"/>
      <c r="MH42" s="17"/>
      <c r="MI42" s="17">
        <v>0</v>
      </c>
      <c r="MJ42" s="17"/>
      <c r="MK42" s="17"/>
      <c r="ML42" s="17"/>
      <c r="MM42" s="17">
        <v>0</v>
      </c>
      <c r="MN42" s="17">
        <v>146.6</v>
      </c>
      <c r="MO42" s="17">
        <v>142.56251</v>
      </c>
      <c r="MP42" s="17">
        <v>151.08886999999999</v>
      </c>
      <c r="MQ42" s="17">
        <v>-4.4888700000000004</v>
      </c>
      <c r="MR42" s="17">
        <v>0</v>
      </c>
      <c r="MS42" s="17"/>
      <c r="MT42" s="17">
        <v>151.08886999999999</v>
      </c>
      <c r="MU42" s="17">
        <v>-151.08886999999999</v>
      </c>
      <c r="MV42" s="17">
        <v>69.099999999999994</v>
      </c>
      <c r="MW42" s="17">
        <v>71.495310000000003</v>
      </c>
      <c r="MX42" s="17">
        <v>151.54258999999999</v>
      </c>
      <c r="MY42" s="17">
        <v>-82.442589999999996</v>
      </c>
      <c r="MZ42" s="17">
        <v>190.5</v>
      </c>
      <c r="NA42" s="17"/>
      <c r="NB42" s="17"/>
      <c r="NC42" s="17">
        <v>190.5</v>
      </c>
      <c r="ND42" s="17"/>
      <c r="NE42" s="17"/>
      <c r="NF42" s="17"/>
      <c r="NG42" s="17">
        <v>0</v>
      </c>
      <c r="NH42" s="17"/>
      <c r="NI42" s="17"/>
      <c r="NJ42" s="17"/>
      <c r="NK42" s="17">
        <v>0</v>
      </c>
      <c r="NL42" s="17"/>
      <c r="NM42" s="17"/>
      <c r="NN42" s="17"/>
      <c r="NO42" s="17">
        <v>0</v>
      </c>
      <c r="NP42" s="17"/>
      <c r="NQ42" s="17"/>
      <c r="NR42" s="17"/>
      <c r="NS42" s="17">
        <v>0</v>
      </c>
      <c r="NT42" s="17">
        <v>216.9</v>
      </c>
      <c r="NU42" s="17">
        <v>213.11998</v>
      </c>
      <c r="NV42" s="17">
        <v>213.11998</v>
      </c>
      <c r="NW42" s="17">
        <v>3.7800199999999999</v>
      </c>
      <c r="NX42" s="17">
        <v>103.9</v>
      </c>
      <c r="NY42" s="17">
        <v>106.87999000000001</v>
      </c>
      <c r="NZ42" s="17">
        <v>106.87999000000001</v>
      </c>
      <c r="OA42" s="17">
        <v>-2.9799899999999999</v>
      </c>
      <c r="OB42" s="17">
        <v>0.2</v>
      </c>
      <c r="OC42" s="17"/>
      <c r="OD42" s="17">
        <v>0.34200000000000003</v>
      </c>
      <c r="OE42" s="17">
        <v>-0.14199999999999999</v>
      </c>
      <c r="OF42" s="17">
        <v>99.4</v>
      </c>
      <c r="OG42" s="17">
        <v>106.69089</v>
      </c>
      <c r="OH42" s="17">
        <v>101.14</v>
      </c>
      <c r="OI42" s="17">
        <v>-1.74</v>
      </c>
      <c r="OJ42" s="17">
        <v>16</v>
      </c>
      <c r="OK42" s="17"/>
      <c r="OL42" s="17">
        <v>6.11</v>
      </c>
      <c r="OM42" s="17">
        <v>9.89</v>
      </c>
      <c r="ON42" s="17">
        <v>17.899999999999999</v>
      </c>
      <c r="OO42" s="17">
        <v>16.219000000000001</v>
      </c>
      <c r="OP42" s="17">
        <v>16.219000000000001</v>
      </c>
      <c r="OQ42" s="17">
        <v>1.681</v>
      </c>
      <c r="OR42" s="17">
        <v>0.1</v>
      </c>
      <c r="OS42" s="17"/>
      <c r="OT42" s="17">
        <v>0.1</v>
      </c>
      <c r="OU42" s="17">
        <v>0</v>
      </c>
      <c r="OV42" s="17">
        <v>5.2</v>
      </c>
      <c r="OW42" s="17">
        <v>4.9000000000000004</v>
      </c>
      <c r="OX42" s="17">
        <v>4.9000000000000004</v>
      </c>
      <c r="OY42" s="17">
        <v>0.3</v>
      </c>
      <c r="OZ42" s="17">
        <v>0</v>
      </c>
      <c r="PA42" s="17"/>
      <c r="PB42" s="17"/>
      <c r="PC42" s="17">
        <v>0</v>
      </c>
      <c r="PD42" s="17">
        <v>9.9</v>
      </c>
      <c r="PE42" s="17">
        <v>9</v>
      </c>
      <c r="PF42" s="17">
        <v>9</v>
      </c>
      <c r="PG42" s="17">
        <v>0.9</v>
      </c>
      <c r="PH42" s="17">
        <v>1.1000000000000001</v>
      </c>
      <c r="PI42" s="17">
        <v>1.5955900000000001</v>
      </c>
      <c r="PJ42" s="17">
        <v>1.46</v>
      </c>
      <c r="PK42" s="17">
        <v>-0.36</v>
      </c>
      <c r="PL42" s="17">
        <v>0.4</v>
      </c>
      <c r="PM42" s="17">
        <v>0.7</v>
      </c>
      <c r="PN42" s="17">
        <v>0.7</v>
      </c>
      <c r="PO42" s="17">
        <v>-0.3</v>
      </c>
      <c r="PP42" s="17">
        <v>1.8</v>
      </c>
      <c r="PQ42" s="17">
        <v>1.82</v>
      </c>
      <c r="PR42" s="17">
        <v>1.82</v>
      </c>
      <c r="PS42" s="17">
        <v>-0.02</v>
      </c>
      <c r="PT42" s="17">
        <v>4.8</v>
      </c>
      <c r="PU42" s="17">
        <v>4.4000000000000004</v>
      </c>
      <c r="PV42" s="17">
        <v>4.4000000000000004</v>
      </c>
      <c r="PW42" s="17">
        <v>0.4</v>
      </c>
      <c r="PX42" s="17">
        <v>20.5</v>
      </c>
      <c r="PY42" s="17">
        <v>16</v>
      </c>
      <c r="PZ42" s="17">
        <v>14.077669999999999</v>
      </c>
      <c r="QA42" s="17">
        <v>6.4223299999999997</v>
      </c>
      <c r="QB42" s="17">
        <v>3.9</v>
      </c>
      <c r="QC42" s="17">
        <v>3.8</v>
      </c>
      <c r="QD42" s="17">
        <v>3.8</v>
      </c>
      <c r="QE42" s="17">
        <v>0.1</v>
      </c>
      <c r="QF42" s="17">
        <v>3.2</v>
      </c>
      <c r="QG42" s="17">
        <v>3.1</v>
      </c>
      <c r="QH42" s="17">
        <v>3.1</v>
      </c>
      <c r="QI42" s="17">
        <v>0.1</v>
      </c>
      <c r="QJ42" s="17">
        <v>3.2</v>
      </c>
      <c r="QK42" s="17">
        <v>3.4</v>
      </c>
      <c r="QL42" s="17">
        <v>3.4</v>
      </c>
      <c r="QM42" s="17">
        <v>-0.2</v>
      </c>
      <c r="QN42" s="17">
        <v>18.5</v>
      </c>
      <c r="QO42" s="17">
        <v>16.990290000000002</v>
      </c>
      <c r="QP42" s="17">
        <v>16.990290000000002</v>
      </c>
      <c r="QQ42" s="17">
        <v>1.5097100000000001</v>
      </c>
      <c r="QR42" s="17">
        <v>0</v>
      </c>
      <c r="QS42" s="17"/>
      <c r="QT42" s="17">
        <v>0.14099999999999999</v>
      </c>
      <c r="QU42" s="17">
        <v>-0.14099999999999999</v>
      </c>
      <c r="QV42" s="17">
        <v>0</v>
      </c>
      <c r="QW42" s="17"/>
      <c r="QX42" s="17">
        <v>4.2619999999999996</v>
      </c>
      <c r="QY42" s="17">
        <v>-4.2619999999999996</v>
      </c>
      <c r="QZ42" s="17">
        <v>0</v>
      </c>
      <c r="RA42" s="17"/>
      <c r="RB42" s="17">
        <v>21.83</v>
      </c>
      <c r="RC42" s="17">
        <v>-21.83</v>
      </c>
      <c r="RD42" s="17">
        <v>34.4</v>
      </c>
      <c r="RE42" s="17"/>
      <c r="RF42" s="17">
        <v>73.09</v>
      </c>
      <c r="RG42" s="17">
        <v>-38.69</v>
      </c>
      <c r="RH42" s="17">
        <v>4.4000000000000004</v>
      </c>
      <c r="RI42" s="17">
        <v>4.2</v>
      </c>
      <c r="RJ42" s="17">
        <v>4.2</v>
      </c>
      <c r="RK42" s="17">
        <v>0.2</v>
      </c>
      <c r="RL42" s="17">
        <v>1.2</v>
      </c>
      <c r="RM42" s="17">
        <v>1.2</v>
      </c>
      <c r="RN42" s="17">
        <v>1.2</v>
      </c>
      <c r="RO42" s="17">
        <v>0</v>
      </c>
      <c r="RP42" s="17">
        <v>1.2</v>
      </c>
      <c r="RQ42" s="17">
        <v>1.2</v>
      </c>
      <c r="RR42" s="17">
        <v>1.2</v>
      </c>
      <c r="RS42" s="17">
        <v>0</v>
      </c>
      <c r="RT42" s="17">
        <v>1.4</v>
      </c>
      <c r="RU42" s="17">
        <v>1.4</v>
      </c>
      <c r="RV42" s="17">
        <v>1.4</v>
      </c>
      <c r="RW42" s="17">
        <v>0</v>
      </c>
      <c r="RX42" s="17">
        <v>1.3</v>
      </c>
      <c r="RY42" s="17"/>
      <c r="RZ42" s="17">
        <v>8.9999999999999993E-3</v>
      </c>
      <c r="SA42" s="17">
        <v>1.2909999999999999</v>
      </c>
      <c r="SB42" s="17">
        <v>2.5</v>
      </c>
      <c r="SC42" s="17">
        <v>2.4510000000000001</v>
      </c>
      <c r="SD42" s="17">
        <v>2.4510000000000001</v>
      </c>
      <c r="SE42" s="17">
        <v>4.9000000000000002E-2</v>
      </c>
      <c r="SF42" s="17">
        <v>11.8</v>
      </c>
      <c r="SG42" s="17">
        <v>19.772790000000001</v>
      </c>
      <c r="SH42" s="17">
        <v>19.772790000000001</v>
      </c>
      <c r="SI42" s="17">
        <v>-7.9727899999999998</v>
      </c>
      <c r="SJ42" s="17">
        <v>1.2</v>
      </c>
      <c r="SK42" s="17">
        <v>1.2</v>
      </c>
      <c r="SL42" s="17">
        <v>1.2</v>
      </c>
      <c r="SM42" s="17">
        <v>0</v>
      </c>
      <c r="SN42" s="17"/>
      <c r="SO42" s="17">
        <v>0.4</v>
      </c>
      <c r="SP42" s="17">
        <v>0.4</v>
      </c>
      <c r="SQ42" s="17">
        <v>-0.4</v>
      </c>
      <c r="SR42" s="17">
        <v>6.7</v>
      </c>
      <c r="SS42" s="17">
        <v>3.9</v>
      </c>
      <c r="ST42" s="17">
        <v>3.9</v>
      </c>
      <c r="SU42" s="17">
        <v>2.8</v>
      </c>
      <c r="SV42" s="17">
        <v>2.4</v>
      </c>
      <c r="SW42" s="17">
        <v>3</v>
      </c>
      <c r="SX42" s="17">
        <v>3</v>
      </c>
      <c r="SY42" s="17">
        <v>-0.6</v>
      </c>
      <c r="SZ42" s="17">
        <v>6.4</v>
      </c>
      <c r="TA42" s="17">
        <v>3.5</v>
      </c>
      <c r="TB42" s="17">
        <v>3.5</v>
      </c>
      <c r="TC42" s="17">
        <v>2.9</v>
      </c>
      <c r="TD42" s="17">
        <v>8.6</v>
      </c>
      <c r="TE42" s="17">
        <v>5</v>
      </c>
      <c r="TF42" s="17">
        <v>5</v>
      </c>
      <c r="TG42" s="17">
        <v>3.6</v>
      </c>
      <c r="TH42" s="17">
        <v>10</v>
      </c>
      <c r="TI42" s="17">
        <v>10</v>
      </c>
      <c r="TJ42" s="17">
        <v>10</v>
      </c>
      <c r="TK42" s="17">
        <v>0</v>
      </c>
      <c r="TL42" s="17">
        <v>30</v>
      </c>
      <c r="TM42" s="17">
        <v>27.486000000000001</v>
      </c>
      <c r="TN42" s="17">
        <v>27.486000000000001</v>
      </c>
      <c r="TO42" s="17">
        <v>2.5139999999999998</v>
      </c>
      <c r="TP42" s="17">
        <v>77.2</v>
      </c>
      <c r="TQ42" s="17">
        <v>53.124000000000002</v>
      </c>
      <c r="TR42" s="17">
        <v>53.124000000000002</v>
      </c>
      <c r="TS42" s="17">
        <v>24.076000000000001</v>
      </c>
      <c r="TT42" s="17">
        <v>7.6</v>
      </c>
      <c r="TU42" s="17"/>
      <c r="TV42" s="17">
        <v>1.494</v>
      </c>
      <c r="TW42" s="17">
        <v>6.1059999999999999</v>
      </c>
      <c r="TX42" s="17">
        <v>62.8</v>
      </c>
      <c r="TY42" s="17">
        <v>89.826149999999998</v>
      </c>
      <c r="TZ42" s="17">
        <v>61.033999999999999</v>
      </c>
      <c r="UA42" s="17">
        <v>1.766</v>
      </c>
      <c r="UB42" s="17">
        <v>84.6</v>
      </c>
      <c r="UC42" s="17">
        <v>106.70793</v>
      </c>
      <c r="UD42" s="17">
        <v>81.641000000000005</v>
      </c>
      <c r="UE42" s="17">
        <v>2.9590000000000001</v>
      </c>
      <c r="UF42" s="17">
        <v>11</v>
      </c>
      <c r="UG42" s="17">
        <v>7.2270000000000003</v>
      </c>
      <c r="UH42" s="17">
        <v>7.2270000000000003</v>
      </c>
      <c r="UI42" s="17">
        <v>3.7730000000000001</v>
      </c>
      <c r="UJ42" s="17">
        <v>7.8</v>
      </c>
      <c r="UK42" s="17">
        <v>6.2190000000000003</v>
      </c>
      <c r="UL42" s="17">
        <v>6.2190000000000003</v>
      </c>
      <c r="UM42" s="17">
        <v>1.581</v>
      </c>
      <c r="UN42" s="17">
        <v>8</v>
      </c>
      <c r="UO42" s="17">
        <v>11</v>
      </c>
      <c r="UP42" s="17">
        <v>4</v>
      </c>
      <c r="UQ42" s="17">
        <v>4</v>
      </c>
      <c r="UR42" s="17">
        <v>2.2999999999999998</v>
      </c>
      <c r="US42" s="17">
        <v>3</v>
      </c>
      <c r="UT42" s="17">
        <v>2</v>
      </c>
      <c r="UU42" s="17">
        <v>0.3</v>
      </c>
      <c r="UV42" s="17">
        <v>7.3</v>
      </c>
      <c r="UW42" s="17">
        <v>7.5</v>
      </c>
      <c r="UX42" s="17">
        <v>7.5</v>
      </c>
      <c r="UY42" s="17">
        <v>-0.2</v>
      </c>
      <c r="UZ42" s="17">
        <v>8.5</v>
      </c>
      <c r="VA42" s="17">
        <v>9</v>
      </c>
      <c r="VB42" s="17">
        <v>8</v>
      </c>
      <c r="VC42" s="17">
        <v>0.5</v>
      </c>
      <c r="VD42" s="17">
        <v>9</v>
      </c>
      <c r="VE42" s="17">
        <v>10</v>
      </c>
      <c r="VF42" s="17">
        <v>10</v>
      </c>
      <c r="VG42" s="17">
        <v>-1</v>
      </c>
      <c r="VH42" s="17">
        <v>8.5</v>
      </c>
      <c r="VI42" s="17">
        <v>10</v>
      </c>
      <c r="VJ42" s="17">
        <v>10</v>
      </c>
      <c r="VK42" s="17">
        <v>-1.5</v>
      </c>
      <c r="VL42" s="17">
        <v>16.3</v>
      </c>
      <c r="VM42" s="17">
        <v>14.186999999999999</v>
      </c>
      <c r="VN42" s="17">
        <v>14.186999999999999</v>
      </c>
      <c r="VO42" s="17">
        <v>2.113</v>
      </c>
      <c r="VP42" s="17">
        <v>71.8</v>
      </c>
      <c r="VQ42" s="17"/>
      <c r="VR42" s="17">
        <v>99.298000000000002</v>
      </c>
      <c r="VS42" s="17">
        <v>-27.498000000000001</v>
      </c>
      <c r="VT42" s="17">
        <v>2.7</v>
      </c>
      <c r="VU42" s="17"/>
      <c r="VV42" s="17">
        <v>6.9790000000000001</v>
      </c>
      <c r="VW42" s="17">
        <v>-4.2789999999999999</v>
      </c>
      <c r="VX42" s="17">
        <v>29</v>
      </c>
      <c r="VY42" s="17"/>
      <c r="VZ42" s="17">
        <v>13.228999999999999</v>
      </c>
      <c r="WA42" s="17">
        <v>15.771000000000001</v>
      </c>
      <c r="WB42" s="17">
        <v>0.6</v>
      </c>
      <c r="WC42" s="17">
        <v>0.6</v>
      </c>
      <c r="WD42" s="17">
        <v>0.6</v>
      </c>
      <c r="WE42" s="17">
        <v>0</v>
      </c>
      <c r="WF42" s="17">
        <v>119.9</v>
      </c>
      <c r="WG42" s="17">
        <v>81.184809999999999</v>
      </c>
      <c r="WH42" s="17">
        <v>123</v>
      </c>
      <c r="WI42" s="17">
        <v>-3.1</v>
      </c>
      <c r="WJ42" s="17">
        <v>120.1</v>
      </c>
      <c r="WK42" s="17">
        <v>89.806560000000005</v>
      </c>
      <c r="WL42" s="17">
        <v>130</v>
      </c>
      <c r="WM42" s="17">
        <v>-9.9</v>
      </c>
      <c r="WN42" s="17">
        <v>28.1</v>
      </c>
      <c r="WO42" s="17"/>
      <c r="WP42" s="17">
        <v>12.356</v>
      </c>
      <c r="WQ42" s="17">
        <v>15.744</v>
      </c>
      <c r="WR42" s="17">
        <v>3</v>
      </c>
      <c r="WS42" s="17"/>
      <c r="WT42" s="17">
        <v>0.22900000000000001</v>
      </c>
      <c r="WU42" s="17">
        <v>2.7709999999999999</v>
      </c>
      <c r="WV42" s="17">
        <v>7.5</v>
      </c>
      <c r="WW42" s="17">
        <v>7.6</v>
      </c>
      <c r="WX42" s="17">
        <v>7.6</v>
      </c>
      <c r="WY42" s="17">
        <v>-0.1</v>
      </c>
      <c r="WZ42" s="17">
        <v>18.7</v>
      </c>
      <c r="XA42" s="17">
        <v>18.4466</v>
      </c>
      <c r="XB42" s="17">
        <v>18.4466</v>
      </c>
      <c r="XC42" s="17">
        <v>0.25340000000000001</v>
      </c>
      <c r="XD42" s="17">
        <v>9.1999999999999993</v>
      </c>
      <c r="XE42" s="17">
        <v>10.8</v>
      </c>
      <c r="XF42" s="17">
        <v>10.8</v>
      </c>
      <c r="XG42" s="17">
        <v>-1.6</v>
      </c>
      <c r="XH42" s="17">
        <v>32.799999999999997</v>
      </c>
      <c r="XI42" s="17">
        <v>29</v>
      </c>
      <c r="XJ42" s="17">
        <v>31.5</v>
      </c>
      <c r="XK42" s="17">
        <v>1.3</v>
      </c>
      <c r="XL42" s="17">
        <v>28.8</v>
      </c>
      <c r="XM42" s="17">
        <v>29</v>
      </c>
      <c r="XN42" s="17">
        <v>31.5</v>
      </c>
      <c r="XO42" s="17">
        <v>-2.7</v>
      </c>
      <c r="XP42" s="17">
        <v>15</v>
      </c>
      <c r="XQ42" s="17">
        <v>14</v>
      </c>
      <c r="XR42" s="17">
        <v>14</v>
      </c>
      <c r="XS42" s="17">
        <v>1</v>
      </c>
      <c r="XT42" s="17">
        <v>17.8</v>
      </c>
      <c r="XU42" s="17">
        <v>19.263000000000002</v>
      </c>
      <c r="XV42" s="17">
        <v>19.263000000000002</v>
      </c>
      <c r="XW42" s="17">
        <v>-1.4630000000000001</v>
      </c>
      <c r="XX42" s="17">
        <v>7.3</v>
      </c>
      <c r="XY42" s="17">
        <v>7.8</v>
      </c>
      <c r="XZ42" s="17">
        <v>7.8</v>
      </c>
      <c r="YA42" s="17">
        <v>-0.5</v>
      </c>
      <c r="YB42" s="17">
        <v>11.07</v>
      </c>
      <c r="YC42" s="17">
        <v>7.4</v>
      </c>
      <c r="YD42" s="17">
        <v>7.4</v>
      </c>
      <c r="YE42" s="17">
        <v>3.67</v>
      </c>
    </row>
    <row r="43" spans="1:655" ht="24" customHeight="1" x14ac:dyDescent="0.25">
      <c r="A43" s="1"/>
      <c r="B43" s="16" t="s">
        <v>101</v>
      </c>
      <c r="C43" s="16" t="s">
        <v>905</v>
      </c>
      <c r="D43" s="17">
        <v>99.8</v>
      </c>
      <c r="E43" s="17">
        <v>101.60194</v>
      </c>
      <c r="F43" s="17">
        <v>101.60194</v>
      </c>
      <c r="G43" s="17">
        <v>-1.8019400000000001</v>
      </c>
      <c r="H43" s="17">
        <v>642.1</v>
      </c>
      <c r="I43" s="17">
        <v>635.88252999999997</v>
      </c>
      <c r="J43" s="17">
        <v>643.52629999999999</v>
      </c>
      <c r="K43" s="17">
        <v>-1.4262999999999999</v>
      </c>
      <c r="L43" s="17">
        <v>216</v>
      </c>
      <c r="M43" s="17">
        <v>206.86389</v>
      </c>
      <c r="N43" s="17">
        <v>209.35054</v>
      </c>
      <c r="O43" s="17">
        <v>6.6494600000000004</v>
      </c>
      <c r="P43" s="17"/>
      <c r="Q43" s="17"/>
      <c r="R43" s="17"/>
      <c r="S43" s="17">
        <v>0</v>
      </c>
      <c r="T43" s="17"/>
      <c r="U43" s="17"/>
      <c r="V43" s="17"/>
      <c r="W43" s="17">
        <v>0</v>
      </c>
      <c r="X43" s="17">
        <v>12.2</v>
      </c>
      <c r="Y43" s="17">
        <v>12.091060000000001</v>
      </c>
      <c r="Z43" s="17">
        <v>21.010529999999999</v>
      </c>
      <c r="AA43" s="17">
        <v>-8.81053</v>
      </c>
      <c r="AB43" s="17">
        <v>85.2</v>
      </c>
      <c r="AC43" s="17">
        <v>89.993539999999996</v>
      </c>
      <c r="AD43" s="17">
        <v>87.85</v>
      </c>
      <c r="AE43" s="17">
        <v>-2.65</v>
      </c>
      <c r="AF43" s="17"/>
      <c r="AG43" s="17"/>
      <c r="AH43" s="17"/>
      <c r="AI43" s="17">
        <v>0</v>
      </c>
      <c r="AJ43" s="17"/>
      <c r="AK43" s="17"/>
      <c r="AL43" s="17"/>
      <c r="AM43" s="17">
        <v>0</v>
      </c>
      <c r="AN43" s="17">
        <v>188.34419</v>
      </c>
      <c r="AO43" s="17">
        <v>196.22801999999999</v>
      </c>
      <c r="AP43" s="17">
        <v>196.22801999999999</v>
      </c>
      <c r="AQ43" s="17">
        <v>-7.8838299999999997</v>
      </c>
      <c r="AR43" s="17">
        <v>207.82177999999999</v>
      </c>
      <c r="AS43" s="17">
        <v>196.22801999999999</v>
      </c>
      <c r="AT43" s="17">
        <v>196.22801999999999</v>
      </c>
      <c r="AU43" s="17">
        <v>11.59376</v>
      </c>
      <c r="AV43" s="17">
        <v>211.43613999999999</v>
      </c>
      <c r="AW43" s="17">
        <v>196.22801999999999</v>
      </c>
      <c r="AX43" s="17">
        <v>196.22801999999999</v>
      </c>
      <c r="AY43" s="17">
        <v>15.208119999999999</v>
      </c>
      <c r="AZ43" s="17">
        <v>285.16708999999997</v>
      </c>
      <c r="BA43" s="17">
        <v>295.22593999999998</v>
      </c>
      <c r="BB43" s="17">
        <v>295.22593999999998</v>
      </c>
      <c r="BC43" s="17">
        <v>-10.05885</v>
      </c>
      <c r="BD43" s="17">
        <v>216.20771999999999</v>
      </c>
      <c r="BE43" s="17">
        <v>208.07390000000001</v>
      </c>
      <c r="BF43" s="17">
        <v>208.07390000000001</v>
      </c>
      <c r="BG43" s="17">
        <v>8.1338200000000001</v>
      </c>
      <c r="BH43" s="17">
        <v>110.2512</v>
      </c>
      <c r="BI43" s="17">
        <v>104.34936999999999</v>
      </c>
      <c r="BJ43" s="17">
        <v>104.34936999999999</v>
      </c>
      <c r="BK43" s="17">
        <v>5.9018300000000004</v>
      </c>
      <c r="BL43" s="17">
        <v>303.62835999999999</v>
      </c>
      <c r="BM43" s="17">
        <v>381.30581999999998</v>
      </c>
      <c r="BN43" s="17">
        <v>381.30583000000001</v>
      </c>
      <c r="BO43" s="17">
        <v>-77.67747</v>
      </c>
      <c r="BP43" s="17">
        <v>3.2035300000000002</v>
      </c>
      <c r="BQ43" s="17">
        <v>4.4318400000000002</v>
      </c>
      <c r="BR43" s="17">
        <v>4.4318400000000002</v>
      </c>
      <c r="BS43" s="17">
        <v>-1.22831</v>
      </c>
      <c r="BT43" s="17"/>
      <c r="BU43" s="17"/>
      <c r="BV43" s="17"/>
      <c r="BW43" s="17">
        <v>0</v>
      </c>
      <c r="BX43" s="17"/>
      <c r="BY43" s="17"/>
      <c r="BZ43" s="17"/>
      <c r="CA43" s="17">
        <v>0</v>
      </c>
      <c r="CB43" s="17"/>
      <c r="CC43" s="17"/>
      <c r="CD43" s="17"/>
      <c r="CE43" s="17">
        <v>0</v>
      </c>
      <c r="CF43" s="17"/>
      <c r="CG43" s="17"/>
      <c r="CH43" s="17"/>
      <c r="CI43" s="17">
        <v>0</v>
      </c>
      <c r="CJ43" s="17">
        <v>130.1</v>
      </c>
      <c r="CK43" s="17">
        <v>120.1673</v>
      </c>
      <c r="CL43" s="17">
        <v>120.1673</v>
      </c>
      <c r="CM43" s="17">
        <v>9.9327000000000005</v>
      </c>
      <c r="CN43" s="17">
        <v>7.6</v>
      </c>
      <c r="CO43" s="17">
        <v>5.1333399999999996</v>
      </c>
      <c r="CP43" s="17">
        <v>5.1333399999999996</v>
      </c>
      <c r="CQ43" s="17">
        <v>2.4666600000000001</v>
      </c>
      <c r="CR43" s="17">
        <v>3.4</v>
      </c>
      <c r="CS43" s="17">
        <v>2.8177599999999998</v>
      </c>
      <c r="CT43" s="17">
        <v>2.8177599999999998</v>
      </c>
      <c r="CU43" s="17">
        <v>0.58223999999999998</v>
      </c>
      <c r="CV43" s="17">
        <v>0</v>
      </c>
      <c r="CW43" s="17">
        <v>22.389009999999999</v>
      </c>
      <c r="CX43" s="17"/>
      <c r="CY43" s="17">
        <v>0</v>
      </c>
      <c r="CZ43" s="17">
        <v>6.8</v>
      </c>
      <c r="DA43" s="17">
        <v>6.8787000000000003</v>
      </c>
      <c r="DB43" s="17">
        <v>6.8787000000000003</v>
      </c>
      <c r="DC43" s="17">
        <v>-7.8700000000000006E-2</v>
      </c>
      <c r="DD43" s="17">
        <v>13.8</v>
      </c>
      <c r="DE43" s="17">
        <v>14.919420000000001</v>
      </c>
      <c r="DF43" s="17">
        <v>14.919420000000001</v>
      </c>
      <c r="DG43" s="17">
        <v>-1.1194200000000001</v>
      </c>
      <c r="DH43" s="17">
        <v>141.6</v>
      </c>
      <c r="DI43" s="17">
        <v>73.051429999999996</v>
      </c>
      <c r="DJ43" s="17">
        <v>142.30582999999999</v>
      </c>
      <c r="DK43" s="17">
        <v>-0.70582999999999996</v>
      </c>
      <c r="DL43" s="17"/>
      <c r="DM43" s="17"/>
      <c r="DN43" s="17"/>
      <c r="DO43" s="17">
        <v>0</v>
      </c>
      <c r="DP43" s="17"/>
      <c r="DQ43" s="17"/>
      <c r="DR43" s="17"/>
      <c r="DS43" s="17">
        <v>0</v>
      </c>
      <c r="DT43" s="17"/>
      <c r="DU43" s="17"/>
      <c r="DV43" s="17"/>
      <c r="DW43" s="17">
        <v>0</v>
      </c>
      <c r="DX43" s="17"/>
      <c r="DY43" s="17"/>
      <c r="DZ43" s="17"/>
      <c r="EA43" s="17">
        <v>0</v>
      </c>
      <c r="EB43" s="17">
        <v>110.1</v>
      </c>
      <c r="EC43" s="17">
        <v>88.761870000000002</v>
      </c>
      <c r="ED43" s="17">
        <v>112.35728</v>
      </c>
      <c r="EE43" s="17">
        <v>-2.2572800000000002</v>
      </c>
      <c r="EF43" s="17">
        <v>116</v>
      </c>
      <c r="EG43" s="17">
        <v>151.18863999999999</v>
      </c>
      <c r="EH43" s="17">
        <v>80.381370000000004</v>
      </c>
      <c r="EI43" s="17">
        <v>35.618630000000003</v>
      </c>
      <c r="EJ43" s="17"/>
      <c r="EK43" s="17"/>
      <c r="EL43" s="17"/>
      <c r="EM43" s="17">
        <v>0</v>
      </c>
      <c r="EN43" s="17"/>
      <c r="EO43" s="17"/>
      <c r="EP43" s="17"/>
      <c r="EQ43" s="17">
        <v>0</v>
      </c>
      <c r="ER43" s="17"/>
      <c r="ES43" s="17"/>
      <c r="ET43" s="17"/>
      <c r="EU43" s="17">
        <v>0</v>
      </c>
      <c r="EV43" s="17">
        <v>6.5</v>
      </c>
      <c r="EW43" s="17">
        <v>6.39</v>
      </c>
      <c r="EX43" s="17">
        <v>6.39</v>
      </c>
      <c r="EY43" s="17">
        <v>0.11</v>
      </c>
      <c r="EZ43" s="17">
        <v>162.69999999999999</v>
      </c>
      <c r="FA43" s="17">
        <v>159.77848</v>
      </c>
      <c r="FB43" s="17"/>
      <c r="FC43" s="17">
        <v>162.69999999999999</v>
      </c>
      <c r="FD43" s="17">
        <v>41.2</v>
      </c>
      <c r="FE43" s="17">
        <v>35.86721</v>
      </c>
      <c r="FF43" s="17">
        <v>30.676880000000001</v>
      </c>
      <c r="FG43" s="17">
        <v>10.52312</v>
      </c>
      <c r="FH43" s="17">
        <v>50.1</v>
      </c>
      <c r="FI43" s="17">
        <v>52.895609999999998</v>
      </c>
      <c r="FJ43" s="17">
        <v>52.57732</v>
      </c>
      <c r="FK43" s="17">
        <v>-2.4773200000000002</v>
      </c>
      <c r="FL43" s="17">
        <v>21</v>
      </c>
      <c r="FM43" s="17">
        <v>23.295919999999999</v>
      </c>
      <c r="FN43" s="17">
        <v>16.959009999999999</v>
      </c>
      <c r="FO43" s="17">
        <v>4.0409899999999999</v>
      </c>
      <c r="FP43" s="17">
        <v>18.5</v>
      </c>
      <c r="FQ43" s="17">
        <v>18.088999999999999</v>
      </c>
      <c r="FR43" s="17">
        <v>17.91338</v>
      </c>
      <c r="FS43" s="17">
        <v>0.58662000000000003</v>
      </c>
      <c r="FT43" s="17">
        <v>11.3</v>
      </c>
      <c r="FU43" s="17">
        <v>12</v>
      </c>
      <c r="FV43" s="17">
        <v>10.67961</v>
      </c>
      <c r="FW43" s="17">
        <v>0.62039</v>
      </c>
      <c r="FX43" s="17">
        <v>68</v>
      </c>
      <c r="FY43" s="17">
        <v>65.663929999999993</v>
      </c>
      <c r="FZ43" s="17">
        <v>65.663929999999993</v>
      </c>
      <c r="GA43" s="17">
        <v>2.3360699999999999</v>
      </c>
      <c r="GB43" s="17">
        <v>183.4</v>
      </c>
      <c r="GC43" s="17">
        <v>184.91498000000001</v>
      </c>
      <c r="GD43" s="17">
        <v>184.91498000000001</v>
      </c>
      <c r="GE43" s="17">
        <v>-1.51498</v>
      </c>
      <c r="GF43" s="17">
        <v>182.9</v>
      </c>
      <c r="GG43" s="17">
        <v>184.91498000000001</v>
      </c>
      <c r="GH43" s="17">
        <v>184.91498000000001</v>
      </c>
      <c r="GI43" s="17">
        <v>-2.01498</v>
      </c>
      <c r="GJ43" s="17">
        <v>183.8</v>
      </c>
      <c r="GK43" s="17">
        <v>185.47028</v>
      </c>
      <c r="GL43" s="17">
        <v>185.47028</v>
      </c>
      <c r="GM43" s="17">
        <v>-1.67028</v>
      </c>
      <c r="GN43" s="17">
        <v>64.900000000000006</v>
      </c>
      <c r="GO43" s="17">
        <v>83.437340000000006</v>
      </c>
      <c r="GP43" s="17">
        <v>88.410179999999997</v>
      </c>
      <c r="GQ43" s="17">
        <v>-23.510179999999998</v>
      </c>
      <c r="GR43" s="17">
        <v>0</v>
      </c>
      <c r="GS43" s="17"/>
      <c r="GT43" s="17"/>
      <c r="GU43" s="17">
        <v>0</v>
      </c>
      <c r="GV43" s="17">
        <v>6</v>
      </c>
      <c r="GW43" s="17">
        <v>6.0884900000000002</v>
      </c>
      <c r="GX43" s="17">
        <v>6.8964100000000004</v>
      </c>
      <c r="GY43" s="17">
        <v>-0.89641000000000004</v>
      </c>
      <c r="GZ43" s="17">
        <v>10.5</v>
      </c>
      <c r="HA43" s="17">
        <v>12</v>
      </c>
      <c r="HB43" s="17">
        <v>12</v>
      </c>
      <c r="HC43" s="17">
        <v>-1.5</v>
      </c>
      <c r="HD43" s="17">
        <v>24.6</v>
      </c>
      <c r="HE43" s="17">
        <v>30.81456</v>
      </c>
      <c r="HF43" s="17">
        <v>30.81456</v>
      </c>
      <c r="HG43" s="17">
        <v>-6.2145599999999996</v>
      </c>
      <c r="HH43" s="17">
        <v>2</v>
      </c>
      <c r="HI43" s="17">
        <v>1.97359</v>
      </c>
      <c r="HJ43" s="17">
        <v>1.97359</v>
      </c>
      <c r="HK43" s="17">
        <v>2.6409999999999999E-2</v>
      </c>
      <c r="HL43" s="17">
        <v>13</v>
      </c>
      <c r="HM43" s="17">
        <v>17.171500000000002</v>
      </c>
      <c r="HN43" s="17">
        <v>17.171500000000002</v>
      </c>
      <c r="HO43" s="17">
        <v>-4.1715</v>
      </c>
      <c r="HP43" s="17">
        <v>52.4</v>
      </c>
      <c r="HQ43" s="17">
        <v>85</v>
      </c>
      <c r="HR43" s="17">
        <v>85</v>
      </c>
      <c r="HS43" s="17">
        <v>-32.6</v>
      </c>
      <c r="HT43" s="17"/>
      <c r="HU43" s="17"/>
      <c r="HV43" s="17"/>
      <c r="HW43" s="17">
        <v>0</v>
      </c>
      <c r="HX43" s="17"/>
      <c r="HY43" s="17"/>
      <c r="HZ43" s="17"/>
      <c r="IA43" s="17">
        <v>0</v>
      </c>
      <c r="IB43" s="17">
        <v>83.5</v>
      </c>
      <c r="IC43" s="17">
        <v>85.48263</v>
      </c>
      <c r="ID43" s="17">
        <v>95.452430000000007</v>
      </c>
      <c r="IE43" s="17">
        <v>-11.95243</v>
      </c>
      <c r="IF43" s="17"/>
      <c r="IG43" s="17"/>
      <c r="IH43" s="17"/>
      <c r="II43" s="17">
        <v>0</v>
      </c>
      <c r="IJ43" s="17"/>
      <c r="IK43" s="17"/>
      <c r="IL43" s="17"/>
      <c r="IM43" s="17">
        <v>0</v>
      </c>
      <c r="IN43" s="17">
        <v>46.1</v>
      </c>
      <c r="IO43" s="17">
        <v>48.181449999999998</v>
      </c>
      <c r="IP43" s="17">
        <v>48.181449999999998</v>
      </c>
      <c r="IQ43" s="17">
        <v>-2.0814499999999998</v>
      </c>
      <c r="IR43" s="17"/>
      <c r="IS43" s="17"/>
      <c r="IT43" s="17"/>
      <c r="IU43" s="17">
        <v>0</v>
      </c>
      <c r="IV43" s="17"/>
      <c r="IW43" s="17"/>
      <c r="IX43" s="17"/>
      <c r="IY43" s="17">
        <v>0</v>
      </c>
      <c r="IZ43" s="17"/>
      <c r="JA43" s="17"/>
      <c r="JB43" s="17"/>
      <c r="JC43" s="17">
        <v>0</v>
      </c>
      <c r="JD43" s="17">
        <v>41.2</v>
      </c>
      <c r="JE43" s="17">
        <v>64.999380000000002</v>
      </c>
      <c r="JF43" s="17">
        <v>72.899209999999997</v>
      </c>
      <c r="JG43" s="17">
        <v>-31.699210000000001</v>
      </c>
      <c r="JH43" s="17">
        <v>177.8</v>
      </c>
      <c r="JI43" s="17">
        <v>185.29459</v>
      </c>
      <c r="JJ43" s="17">
        <v>185.29459</v>
      </c>
      <c r="JK43" s="17">
        <v>-7.4945899999999996</v>
      </c>
      <c r="JL43" s="17">
        <v>175.6</v>
      </c>
      <c r="JM43" s="17">
        <v>185.29459</v>
      </c>
      <c r="JN43" s="17">
        <v>185.29459</v>
      </c>
      <c r="JO43" s="17">
        <v>-9.6945899999999998</v>
      </c>
      <c r="JP43" s="17">
        <v>200</v>
      </c>
      <c r="JQ43" s="17">
        <v>185.29459</v>
      </c>
      <c r="JR43" s="17">
        <v>185.29459</v>
      </c>
      <c r="JS43" s="17">
        <v>14.705410000000001</v>
      </c>
      <c r="JT43" s="17">
        <v>273</v>
      </c>
      <c r="JU43" s="17">
        <v>278.77654000000001</v>
      </c>
      <c r="JV43" s="17">
        <v>278.77654000000001</v>
      </c>
      <c r="JW43" s="17">
        <v>-5.7765399999999998</v>
      </c>
      <c r="JX43" s="17"/>
      <c r="JY43" s="17"/>
      <c r="JZ43" s="17"/>
      <c r="KA43" s="17">
        <v>0</v>
      </c>
      <c r="KB43" s="17"/>
      <c r="KC43" s="17"/>
      <c r="KD43" s="17"/>
      <c r="KE43" s="17">
        <v>0</v>
      </c>
      <c r="KF43" s="17">
        <v>0</v>
      </c>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0.4</v>
      </c>
      <c r="LE43" s="17">
        <v>0.63188999999999995</v>
      </c>
      <c r="LF43" s="17">
        <v>0.63188999999999995</v>
      </c>
      <c r="LG43" s="17">
        <v>-0.23189000000000001</v>
      </c>
      <c r="LH43" s="17">
        <v>111.8</v>
      </c>
      <c r="LI43" s="17">
        <v>160.65642</v>
      </c>
      <c r="LJ43" s="17">
        <v>115.54647</v>
      </c>
      <c r="LK43" s="17">
        <v>-3.74647</v>
      </c>
      <c r="LL43" s="17">
        <v>83.1</v>
      </c>
      <c r="LM43" s="17">
        <v>53.397840000000002</v>
      </c>
      <c r="LN43" s="17">
        <v>92.444500000000005</v>
      </c>
      <c r="LO43" s="17">
        <v>-9.3445</v>
      </c>
      <c r="LP43" s="17">
        <v>63.7</v>
      </c>
      <c r="LQ43" s="17">
        <v>67.133979999999994</v>
      </c>
      <c r="LR43" s="17">
        <v>67.133979999999994</v>
      </c>
      <c r="LS43" s="17">
        <v>-3.43398</v>
      </c>
      <c r="LT43" s="17">
        <v>66</v>
      </c>
      <c r="LU43" s="17">
        <v>58.85192</v>
      </c>
      <c r="LV43" s="17">
        <v>72.37388</v>
      </c>
      <c r="LW43" s="17">
        <v>-6.3738799999999998</v>
      </c>
      <c r="LX43" s="17">
        <v>28.9</v>
      </c>
      <c r="LY43" s="17">
        <v>29.951460000000001</v>
      </c>
      <c r="LZ43" s="17">
        <v>29.951460000000001</v>
      </c>
      <c r="MA43" s="17">
        <v>-1.0514600000000001</v>
      </c>
      <c r="MB43" s="17"/>
      <c r="MC43" s="17"/>
      <c r="MD43" s="17"/>
      <c r="ME43" s="17">
        <v>0</v>
      </c>
      <c r="MF43" s="17"/>
      <c r="MG43" s="17"/>
      <c r="MH43" s="17"/>
      <c r="MI43" s="17">
        <v>0</v>
      </c>
      <c r="MJ43" s="17"/>
      <c r="MK43" s="17"/>
      <c r="ML43" s="17"/>
      <c r="MM43" s="17">
        <v>0</v>
      </c>
      <c r="MN43" s="17">
        <v>146.4</v>
      </c>
      <c r="MO43" s="17">
        <v>142.56251</v>
      </c>
      <c r="MP43" s="17">
        <v>151.08886999999999</v>
      </c>
      <c r="MQ43" s="17">
        <v>-4.6888699999999996</v>
      </c>
      <c r="MR43" s="17">
        <v>0</v>
      </c>
      <c r="MS43" s="17"/>
      <c r="MT43" s="17">
        <v>151.08886999999999</v>
      </c>
      <c r="MU43" s="17">
        <v>-151.08886999999999</v>
      </c>
      <c r="MV43" s="17">
        <v>68.8</v>
      </c>
      <c r="MW43" s="17">
        <v>71.495310000000003</v>
      </c>
      <c r="MX43" s="17">
        <v>151.54258999999999</v>
      </c>
      <c r="MY43" s="17">
        <v>-82.742590000000007</v>
      </c>
      <c r="MZ43" s="17">
        <v>190.8</v>
      </c>
      <c r="NA43" s="17"/>
      <c r="NB43" s="17"/>
      <c r="NC43" s="17">
        <v>190.8</v>
      </c>
      <c r="ND43" s="17"/>
      <c r="NE43" s="17"/>
      <c r="NF43" s="17"/>
      <c r="NG43" s="17">
        <v>0</v>
      </c>
      <c r="NH43" s="17"/>
      <c r="NI43" s="17"/>
      <c r="NJ43" s="17"/>
      <c r="NK43" s="17">
        <v>0</v>
      </c>
      <c r="NL43" s="17"/>
      <c r="NM43" s="17"/>
      <c r="NN43" s="17"/>
      <c r="NO43" s="17">
        <v>0</v>
      </c>
      <c r="NP43" s="17"/>
      <c r="NQ43" s="17"/>
      <c r="NR43" s="17"/>
      <c r="NS43" s="17">
        <v>0</v>
      </c>
      <c r="NT43" s="17">
        <v>216.9</v>
      </c>
      <c r="NU43" s="17">
        <v>213.11998</v>
      </c>
      <c r="NV43" s="17">
        <v>213.11998</v>
      </c>
      <c r="NW43" s="17">
        <v>3.7800199999999999</v>
      </c>
      <c r="NX43" s="17">
        <v>104.1</v>
      </c>
      <c r="NY43" s="17">
        <v>106.87999000000001</v>
      </c>
      <c r="NZ43" s="17">
        <v>106.87999000000001</v>
      </c>
      <c r="OA43" s="17">
        <v>-2.7799900000000002</v>
      </c>
      <c r="OB43" s="17">
        <v>0</v>
      </c>
      <c r="OC43" s="17"/>
      <c r="OD43" s="17">
        <v>0.11799999999999999</v>
      </c>
      <c r="OE43" s="17">
        <v>-0.11799999999999999</v>
      </c>
      <c r="OF43" s="17">
        <v>100.1</v>
      </c>
      <c r="OG43" s="17">
        <v>107.30475</v>
      </c>
      <c r="OH43" s="17">
        <v>100.37</v>
      </c>
      <c r="OI43" s="17">
        <v>-0.27</v>
      </c>
      <c r="OJ43" s="17">
        <v>1.2</v>
      </c>
      <c r="OK43" s="17"/>
      <c r="OL43" s="17">
        <v>0.35299999999999998</v>
      </c>
      <c r="OM43" s="17">
        <v>0.84699999999999998</v>
      </c>
      <c r="ON43" s="17">
        <v>18</v>
      </c>
      <c r="OO43" s="17">
        <v>16.004999999999999</v>
      </c>
      <c r="OP43" s="17">
        <v>16.004999999999999</v>
      </c>
      <c r="OQ43" s="17">
        <v>1.9950000000000001</v>
      </c>
      <c r="OR43" s="17">
        <v>0.1</v>
      </c>
      <c r="OS43" s="17"/>
      <c r="OT43" s="17"/>
      <c r="OU43" s="17">
        <v>0.1</v>
      </c>
      <c r="OV43" s="17">
        <v>5.0999999999999996</v>
      </c>
      <c r="OW43" s="17">
        <v>4.9000000000000004</v>
      </c>
      <c r="OX43" s="17">
        <v>4.9000000000000004</v>
      </c>
      <c r="OY43" s="17">
        <v>0.2</v>
      </c>
      <c r="OZ43" s="17">
        <v>0</v>
      </c>
      <c r="PA43" s="17"/>
      <c r="PB43" s="17"/>
      <c r="PC43" s="17">
        <v>0</v>
      </c>
      <c r="PD43" s="17">
        <v>9.8000000000000007</v>
      </c>
      <c r="PE43" s="17">
        <v>9</v>
      </c>
      <c r="PF43" s="17">
        <v>9</v>
      </c>
      <c r="PG43" s="17">
        <v>0.8</v>
      </c>
      <c r="PH43" s="17">
        <v>1.1000000000000001</v>
      </c>
      <c r="PI43" s="17">
        <v>1.46</v>
      </c>
      <c r="PJ43" s="17">
        <v>2.0403199999999999</v>
      </c>
      <c r="PK43" s="17">
        <v>-0.94032000000000004</v>
      </c>
      <c r="PL43" s="17">
        <v>0.4</v>
      </c>
      <c r="PM43" s="17">
        <v>0.7</v>
      </c>
      <c r="PN43" s="17">
        <v>0.7</v>
      </c>
      <c r="PO43" s="17">
        <v>-0.3</v>
      </c>
      <c r="PP43" s="17">
        <v>1.8</v>
      </c>
      <c r="PQ43" s="17">
        <v>1.82</v>
      </c>
      <c r="PR43" s="17">
        <v>1.82</v>
      </c>
      <c r="PS43" s="17">
        <v>-0.02</v>
      </c>
      <c r="PT43" s="17">
        <v>4.8</v>
      </c>
      <c r="PU43" s="17">
        <v>4.4000000000000004</v>
      </c>
      <c r="PV43" s="17">
        <v>4.4000000000000004</v>
      </c>
      <c r="PW43" s="17">
        <v>0.4</v>
      </c>
      <c r="PX43" s="17">
        <v>20.5</v>
      </c>
      <c r="PY43" s="17">
        <v>16</v>
      </c>
      <c r="PZ43" s="17">
        <v>14.077669999999999</v>
      </c>
      <c r="QA43" s="17">
        <v>6.4223299999999997</v>
      </c>
      <c r="QB43" s="17">
        <v>3.9</v>
      </c>
      <c r="QC43" s="17">
        <v>3.8</v>
      </c>
      <c r="QD43" s="17">
        <v>3.8</v>
      </c>
      <c r="QE43" s="17">
        <v>0.1</v>
      </c>
      <c r="QF43" s="17">
        <v>3.2</v>
      </c>
      <c r="QG43" s="17">
        <v>3.1</v>
      </c>
      <c r="QH43" s="17">
        <v>3.1</v>
      </c>
      <c r="QI43" s="17">
        <v>0.1</v>
      </c>
      <c r="QJ43" s="17">
        <v>3.2</v>
      </c>
      <c r="QK43" s="17">
        <v>3.4</v>
      </c>
      <c r="QL43" s="17">
        <v>3.4</v>
      </c>
      <c r="QM43" s="17">
        <v>-0.2</v>
      </c>
      <c r="QN43" s="17">
        <v>18.5</v>
      </c>
      <c r="QO43" s="17">
        <v>16.990290000000002</v>
      </c>
      <c r="QP43" s="17">
        <v>16.990290000000002</v>
      </c>
      <c r="QQ43" s="17">
        <v>1.5097100000000001</v>
      </c>
      <c r="QR43" s="17">
        <v>0</v>
      </c>
      <c r="QS43" s="17"/>
      <c r="QT43" s="17"/>
      <c r="QU43" s="17">
        <v>0</v>
      </c>
      <c r="QV43" s="17">
        <v>0</v>
      </c>
      <c r="QW43" s="17"/>
      <c r="QX43" s="17">
        <v>0.47099999999999997</v>
      </c>
      <c r="QY43" s="17">
        <v>-0.47099999999999997</v>
      </c>
      <c r="QZ43" s="17">
        <v>0</v>
      </c>
      <c r="RA43" s="17"/>
      <c r="RB43" s="17">
        <v>21.986999999999998</v>
      </c>
      <c r="RC43" s="17">
        <v>-21.986999999999998</v>
      </c>
      <c r="RD43" s="17">
        <v>77.2</v>
      </c>
      <c r="RE43" s="17"/>
      <c r="RF43" s="17">
        <v>72.619</v>
      </c>
      <c r="RG43" s="17">
        <v>4.5810000000000004</v>
      </c>
      <c r="RH43" s="17">
        <v>4.4000000000000004</v>
      </c>
      <c r="RI43" s="17">
        <v>4.2</v>
      </c>
      <c r="RJ43" s="17">
        <v>4.2</v>
      </c>
      <c r="RK43" s="17">
        <v>0.2</v>
      </c>
      <c r="RL43" s="17">
        <v>1.2</v>
      </c>
      <c r="RM43" s="17">
        <v>1.2</v>
      </c>
      <c r="RN43" s="17">
        <v>1.2</v>
      </c>
      <c r="RO43" s="17">
        <v>0</v>
      </c>
      <c r="RP43" s="17">
        <v>1.1000000000000001</v>
      </c>
      <c r="RQ43" s="17">
        <v>1.2</v>
      </c>
      <c r="RR43" s="17">
        <v>1.2</v>
      </c>
      <c r="RS43" s="17">
        <v>-0.1</v>
      </c>
      <c r="RT43" s="17">
        <v>2.2999999999999998</v>
      </c>
      <c r="RU43" s="17">
        <v>1.4</v>
      </c>
      <c r="RV43" s="17">
        <v>1.4</v>
      </c>
      <c r="RW43" s="17">
        <v>0.9</v>
      </c>
      <c r="RX43" s="17">
        <v>0</v>
      </c>
      <c r="RY43" s="17"/>
      <c r="RZ43" s="17"/>
      <c r="SA43" s="17">
        <v>0</v>
      </c>
      <c r="SB43" s="17">
        <v>2.5</v>
      </c>
      <c r="SC43" s="17">
        <v>2.4510000000000001</v>
      </c>
      <c r="SD43" s="17">
        <v>2.4510000000000001</v>
      </c>
      <c r="SE43" s="17">
        <v>4.9000000000000002E-2</v>
      </c>
      <c r="SF43" s="17">
        <v>20</v>
      </c>
      <c r="SG43" s="17">
        <v>19.772790000000001</v>
      </c>
      <c r="SH43" s="17">
        <v>19.772790000000001</v>
      </c>
      <c r="SI43" s="17">
        <v>0.22721</v>
      </c>
      <c r="SJ43" s="17">
        <v>1.2</v>
      </c>
      <c r="SK43" s="17">
        <v>1.2</v>
      </c>
      <c r="SL43" s="17">
        <v>1.2</v>
      </c>
      <c r="SM43" s="17">
        <v>0</v>
      </c>
      <c r="SN43" s="17"/>
      <c r="SO43" s="17">
        <v>0.4</v>
      </c>
      <c r="SP43" s="17">
        <v>0.4</v>
      </c>
      <c r="SQ43" s="17">
        <v>-0.4</v>
      </c>
      <c r="SR43" s="17">
        <v>6.9</v>
      </c>
      <c r="SS43" s="17">
        <v>3.9</v>
      </c>
      <c r="ST43" s="17">
        <v>3.9</v>
      </c>
      <c r="SU43" s="17">
        <v>3</v>
      </c>
      <c r="SV43" s="17">
        <v>2.4</v>
      </c>
      <c r="SW43" s="17">
        <v>3</v>
      </c>
      <c r="SX43" s="17">
        <v>3</v>
      </c>
      <c r="SY43" s="17">
        <v>-0.6</v>
      </c>
      <c r="SZ43" s="17">
        <v>7.3</v>
      </c>
      <c r="TA43" s="17">
        <v>3.5</v>
      </c>
      <c r="TB43" s="17">
        <v>3.5</v>
      </c>
      <c r="TC43" s="17">
        <v>3.8</v>
      </c>
      <c r="TD43" s="17">
        <v>8.6</v>
      </c>
      <c r="TE43" s="17">
        <v>5</v>
      </c>
      <c r="TF43" s="17">
        <v>5</v>
      </c>
      <c r="TG43" s="17">
        <v>3.6</v>
      </c>
      <c r="TH43" s="17">
        <v>10</v>
      </c>
      <c r="TI43" s="17">
        <v>10</v>
      </c>
      <c r="TJ43" s="17">
        <v>10</v>
      </c>
      <c r="TK43" s="17">
        <v>0</v>
      </c>
      <c r="TL43" s="17">
        <v>29.6</v>
      </c>
      <c r="TM43" s="17">
        <v>26.831</v>
      </c>
      <c r="TN43" s="17">
        <v>26.831</v>
      </c>
      <c r="TO43" s="17">
        <v>2.7690000000000001</v>
      </c>
      <c r="TP43" s="17">
        <v>57.1</v>
      </c>
      <c r="TQ43" s="17">
        <v>52.16</v>
      </c>
      <c r="TR43" s="17">
        <v>52.16</v>
      </c>
      <c r="TS43" s="17">
        <v>4.9400000000000004</v>
      </c>
      <c r="TT43" s="17">
        <v>0.3</v>
      </c>
      <c r="TU43" s="17"/>
      <c r="TV43" s="17">
        <v>2.4E-2</v>
      </c>
      <c r="TW43" s="17">
        <v>0.27600000000000002</v>
      </c>
      <c r="TX43" s="17">
        <v>56.3</v>
      </c>
      <c r="TY43" s="17">
        <v>89.119380000000007</v>
      </c>
      <c r="TZ43" s="17">
        <v>62.881999999999998</v>
      </c>
      <c r="UA43" s="17">
        <v>-6.5819999999999999</v>
      </c>
      <c r="UB43" s="17">
        <v>80.5</v>
      </c>
      <c r="UC43" s="17">
        <v>107.76213</v>
      </c>
      <c r="UD43" s="17">
        <v>83.891000000000005</v>
      </c>
      <c r="UE43" s="17">
        <v>-3.391</v>
      </c>
      <c r="UF43" s="17">
        <v>11.9</v>
      </c>
      <c r="UG43" s="17">
        <v>6.9109999999999996</v>
      </c>
      <c r="UH43" s="17">
        <v>6.9109999999999996</v>
      </c>
      <c r="UI43" s="17">
        <v>4.9889999999999999</v>
      </c>
      <c r="UJ43" s="17">
        <v>6</v>
      </c>
      <c r="UK43" s="17">
        <v>5.6120000000000001</v>
      </c>
      <c r="UL43" s="17">
        <v>5.6120000000000001</v>
      </c>
      <c r="UM43" s="17">
        <v>0.38800000000000001</v>
      </c>
      <c r="UN43" s="17">
        <v>7.9</v>
      </c>
      <c r="UO43" s="17">
        <v>11</v>
      </c>
      <c r="UP43" s="17">
        <v>4</v>
      </c>
      <c r="UQ43" s="17">
        <v>3.9</v>
      </c>
      <c r="UR43" s="17">
        <v>2.2999999999999998</v>
      </c>
      <c r="US43" s="17">
        <v>3</v>
      </c>
      <c r="UT43" s="17">
        <v>2</v>
      </c>
      <c r="UU43" s="17">
        <v>0.3</v>
      </c>
      <c r="UV43" s="17">
        <v>7.3</v>
      </c>
      <c r="UW43" s="17">
        <v>7.5</v>
      </c>
      <c r="UX43" s="17">
        <v>7.5</v>
      </c>
      <c r="UY43" s="17">
        <v>-0.2</v>
      </c>
      <c r="UZ43" s="17">
        <v>8.5</v>
      </c>
      <c r="VA43" s="17">
        <v>9</v>
      </c>
      <c r="VB43" s="17">
        <v>8</v>
      </c>
      <c r="VC43" s="17">
        <v>0.5</v>
      </c>
      <c r="VD43" s="17">
        <v>9</v>
      </c>
      <c r="VE43" s="17">
        <v>10</v>
      </c>
      <c r="VF43" s="17">
        <v>10</v>
      </c>
      <c r="VG43" s="17">
        <v>-1</v>
      </c>
      <c r="VH43" s="17">
        <v>8.5</v>
      </c>
      <c r="VI43" s="17">
        <v>10</v>
      </c>
      <c r="VJ43" s="17">
        <v>10</v>
      </c>
      <c r="VK43" s="17">
        <v>-1.5</v>
      </c>
      <c r="VL43" s="17">
        <v>16.7</v>
      </c>
      <c r="VM43" s="17">
        <v>13.875</v>
      </c>
      <c r="VN43" s="17">
        <v>13.875</v>
      </c>
      <c r="VO43" s="17">
        <v>2.8250000000000002</v>
      </c>
      <c r="VP43" s="17">
        <v>5.8</v>
      </c>
      <c r="VQ43" s="17"/>
      <c r="VR43" s="17">
        <v>43.155000000000001</v>
      </c>
      <c r="VS43" s="17">
        <v>-37.354999999999997</v>
      </c>
      <c r="VT43" s="17">
        <v>0.5</v>
      </c>
      <c r="VU43" s="17"/>
      <c r="VV43" s="17">
        <v>0.68</v>
      </c>
      <c r="VW43" s="17">
        <v>-0.18</v>
      </c>
      <c r="VX43" s="17">
        <v>1</v>
      </c>
      <c r="VY43" s="17"/>
      <c r="VZ43" s="17">
        <v>0.91300000000000003</v>
      </c>
      <c r="WA43" s="17">
        <v>8.6999999999999994E-2</v>
      </c>
      <c r="WB43" s="17">
        <v>0.6</v>
      </c>
      <c r="WC43" s="17">
        <v>0.6</v>
      </c>
      <c r="WD43" s="17">
        <v>0.6</v>
      </c>
      <c r="WE43" s="17">
        <v>0</v>
      </c>
      <c r="WF43" s="17">
        <v>118.9</v>
      </c>
      <c r="WG43" s="17">
        <v>76.877619999999993</v>
      </c>
      <c r="WH43" s="17">
        <v>125</v>
      </c>
      <c r="WI43" s="17">
        <v>-6.1</v>
      </c>
      <c r="WJ43" s="17">
        <v>109.6</v>
      </c>
      <c r="WK43" s="17">
        <v>77.366560000000007</v>
      </c>
      <c r="WL43" s="17">
        <v>129</v>
      </c>
      <c r="WM43" s="17">
        <v>-19.399999999999999</v>
      </c>
      <c r="WN43" s="17">
        <v>2</v>
      </c>
      <c r="WO43" s="17"/>
      <c r="WP43" s="17">
        <v>0.78800000000000003</v>
      </c>
      <c r="WQ43" s="17">
        <v>1.212</v>
      </c>
      <c r="WR43" s="17">
        <v>0.6</v>
      </c>
      <c r="WS43" s="17"/>
      <c r="WT43" s="17"/>
      <c r="WU43" s="17">
        <v>0.6</v>
      </c>
      <c r="WV43" s="17">
        <v>7.5</v>
      </c>
      <c r="WW43" s="17">
        <v>7.6</v>
      </c>
      <c r="WX43" s="17">
        <v>7.6</v>
      </c>
      <c r="WY43" s="17">
        <v>-0.1</v>
      </c>
      <c r="WZ43" s="17">
        <v>18.7</v>
      </c>
      <c r="XA43" s="17">
        <v>18.4466</v>
      </c>
      <c r="XB43" s="17">
        <v>18.4466</v>
      </c>
      <c r="XC43" s="17">
        <v>0.25340000000000001</v>
      </c>
      <c r="XD43" s="17">
        <v>9.3000000000000007</v>
      </c>
      <c r="XE43" s="17">
        <v>10.8</v>
      </c>
      <c r="XF43" s="17">
        <v>10.8</v>
      </c>
      <c r="XG43" s="17">
        <v>-1.5</v>
      </c>
      <c r="XH43" s="17">
        <v>33.299999999999997</v>
      </c>
      <c r="XI43" s="17">
        <v>29</v>
      </c>
      <c r="XJ43" s="17">
        <v>31.5</v>
      </c>
      <c r="XK43" s="17">
        <v>1.8</v>
      </c>
      <c r="XL43" s="17">
        <v>29.1</v>
      </c>
      <c r="XM43" s="17">
        <v>29</v>
      </c>
      <c r="XN43" s="17">
        <v>31.5</v>
      </c>
      <c r="XO43" s="17">
        <v>-2.4</v>
      </c>
      <c r="XP43" s="17">
        <v>15</v>
      </c>
      <c r="XQ43" s="17">
        <v>14</v>
      </c>
      <c r="XR43" s="17">
        <v>14</v>
      </c>
      <c r="XS43" s="17">
        <v>1</v>
      </c>
      <c r="XT43" s="17">
        <v>17.600000000000001</v>
      </c>
      <c r="XU43" s="17">
        <v>19.263000000000002</v>
      </c>
      <c r="XV43" s="17">
        <v>19.263000000000002</v>
      </c>
      <c r="XW43" s="17">
        <v>-1.663</v>
      </c>
      <c r="XX43" s="17">
        <v>8.1</v>
      </c>
      <c r="XY43" s="17">
        <v>7.8</v>
      </c>
      <c r="XZ43" s="17">
        <v>7.8</v>
      </c>
      <c r="YA43" s="17">
        <v>0.3</v>
      </c>
      <c r="YB43" s="17">
        <v>11.08</v>
      </c>
      <c r="YC43" s="17">
        <v>7.4</v>
      </c>
      <c r="YD43" s="17">
        <v>7.4</v>
      </c>
      <c r="YE43" s="17">
        <v>3.68</v>
      </c>
    </row>
    <row r="44" spans="1:655" ht="24" customHeight="1" x14ac:dyDescent="0.25">
      <c r="A44" s="1"/>
      <c r="B44" s="16" t="s">
        <v>101</v>
      </c>
      <c r="C44" s="16" t="s">
        <v>906</v>
      </c>
      <c r="D44" s="17">
        <v>97.3</v>
      </c>
      <c r="E44" s="17">
        <v>101.60194</v>
      </c>
      <c r="F44" s="17">
        <v>101.60194</v>
      </c>
      <c r="G44" s="17">
        <v>-4.3019400000000001</v>
      </c>
      <c r="H44" s="17">
        <v>625.5</v>
      </c>
      <c r="I44" s="17">
        <v>635.88252999999997</v>
      </c>
      <c r="J44" s="17">
        <v>643.52629999999999</v>
      </c>
      <c r="K44" s="17">
        <v>-18.026299999999999</v>
      </c>
      <c r="L44" s="17">
        <v>210.3</v>
      </c>
      <c r="M44" s="17">
        <v>206.86389</v>
      </c>
      <c r="N44" s="17">
        <v>209.35054</v>
      </c>
      <c r="O44" s="17">
        <v>0.94945999999999997</v>
      </c>
      <c r="P44" s="17"/>
      <c r="Q44" s="17"/>
      <c r="R44" s="17"/>
      <c r="S44" s="17">
        <v>0</v>
      </c>
      <c r="T44" s="17"/>
      <c r="U44" s="17"/>
      <c r="V44" s="17"/>
      <c r="W44" s="17">
        <v>0</v>
      </c>
      <c r="X44" s="17">
        <v>12</v>
      </c>
      <c r="Y44" s="17">
        <v>12.091049999999999</v>
      </c>
      <c r="Z44" s="17">
        <v>12.152340000000001</v>
      </c>
      <c r="AA44" s="17">
        <v>-0.15234</v>
      </c>
      <c r="AB44" s="17">
        <v>82.8</v>
      </c>
      <c r="AC44" s="17">
        <v>89.993539999999996</v>
      </c>
      <c r="AD44" s="17">
        <v>87.85</v>
      </c>
      <c r="AE44" s="17">
        <v>-5.05</v>
      </c>
      <c r="AF44" s="17"/>
      <c r="AG44" s="17"/>
      <c r="AH44" s="17"/>
      <c r="AI44" s="17">
        <v>0</v>
      </c>
      <c r="AJ44" s="17"/>
      <c r="AK44" s="17"/>
      <c r="AL44" s="17"/>
      <c r="AM44" s="17">
        <v>0</v>
      </c>
      <c r="AN44" s="17">
        <v>188.66694000000001</v>
      </c>
      <c r="AO44" s="17">
        <v>196.22801999999999</v>
      </c>
      <c r="AP44" s="17">
        <v>196.22801999999999</v>
      </c>
      <c r="AQ44" s="17">
        <v>-7.5610799999999996</v>
      </c>
      <c r="AR44" s="17">
        <v>207.97855999999999</v>
      </c>
      <c r="AS44" s="17">
        <v>196.22801999999999</v>
      </c>
      <c r="AT44" s="17">
        <v>196.22801999999999</v>
      </c>
      <c r="AU44" s="17">
        <v>11.750540000000001</v>
      </c>
      <c r="AV44" s="17">
        <v>211.82499999999999</v>
      </c>
      <c r="AW44" s="17">
        <v>196.22801999999999</v>
      </c>
      <c r="AX44" s="17">
        <v>196.22801999999999</v>
      </c>
      <c r="AY44" s="17">
        <v>15.59698</v>
      </c>
      <c r="AZ44" s="17">
        <v>286.47809000000001</v>
      </c>
      <c r="BA44" s="17">
        <v>295.22593999999998</v>
      </c>
      <c r="BB44" s="17">
        <v>295.22593999999998</v>
      </c>
      <c r="BC44" s="17">
        <v>-8.7478499999999997</v>
      </c>
      <c r="BD44" s="17">
        <v>214.36112</v>
      </c>
      <c r="BE44" s="17">
        <v>208.07390000000001</v>
      </c>
      <c r="BF44" s="17">
        <v>208.07390000000001</v>
      </c>
      <c r="BG44" s="17">
        <v>6.2872199999999996</v>
      </c>
      <c r="BH44" s="17">
        <v>110.65836</v>
      </c>
      <c r="BI44" s="17">
        <v>104.34936999999999</v>
      </c>
      <c r="BJ44" s="17">
        <v>104.34936999999999</v>
      </c>
      <c r="BK44" s="17">
        <v>6.3089899999999997</v>
      </c>
      <c r="BL44" s="17">
        <v>283.92743999999999</v>
      </c>
      <c r="BM44" s="17">
        <v>381.30581999999998</v>
      </c>
      <c r="BN44" s="17">
        <v>381.30583000000001</v>
      </c>
      <c r="BO44" s="17">
        <v>-97.378389999999996</v>
      </c>
      <c r="BP44" s="17">
        <v>2.9792299999999998</v>
      </c>
      <c r="BQ44" s="17">
        <v>4.4318400000000002</v>
      </c>
      <c r="BR44" s="17">
        <v>4.4318400000000002</v>
      </c>
      <c r="BS44" s="17">
        <v>-1.45261</v>
      </c>
      <c r="BT44" s="17"/>
      <c r="BU44" s="17"/>
      <c r="BV44" s="17"/>
      <c r="BW44" s="17">
        <v>0</v>
      </c>
      <c r="BX44" s="17"/>
      <c r="BY44" s="17"/>
      <c r="BZ44" s="17"/>
      <c r="CA44" s="17">
        <v>0</v>
      </c>
      <c r="CB44" s="17"/>
      <c r="CC44" s="17"/>
      <c r="CD44" s="17"/>
      <c r="CE44" s="17">
        <v>0</v>
      </c>
      <c r="CF44" s="17"/>
      <c r="CG44" s="17"/>
      <c r="CH44" s="17"/>
      <c r="CI44" s="17">
        <v>0</v>
      </c>
      <c r="CJ44" s="17">
        <v>123.7</v>
      </c>
      <c r="CK44" s="17">
        <v>120.1673</v>
      </c>
      <c r="CL44" s="17">
        <v>120.1673</v>
      </c>
      <c r="CM44" s="17">
        <v>3.5327000000000002</v>
      </c>
      <c r="CN44" s="17">
        <v>6.5</v>
      </c>
      <c r="CO44" s="17">
        <v>5.1333399999999996</v>
      </c>
      <c r="CP44" s="17">
        <v>5.1333399999999996</v>
      </c>
      <c r="CQ44" s="17">
        <v>1.36666</v>
      </c>
      <c r="CR44" s="17">
        <v>3</v>
      </c>
      <c r="CS44" s="17">
        <v>2.8177599999999998</v>
      </c>
      <c r="CT44" s="17">
        <v>2.8177599999999998</v>
      </c>
      <c r="CU44" s="17">
        <v>0.18224000000000001</v>
      </c>
      <c r="CV44" s="17">
        <v>0</v>
      </c>
      <c r="CW44" s="17">
        <v>22.389009999999999</v>
      </c>
      <c r="CX44" s="17">
        <v>22.389009999999999</v>
      </c>
      <c r="CY44" s="17">
        <v>-22.389009999999999</v>
      </c>
      <c r="CZ44" s="17">
        <v>6.9</v>
      </c>
      <c r="DA44" s="17">
        <v>6.8787000000000003</v>
      </c>
      <c r="DB44" s="17">
        <v>6.8787000000000003</v>
      </c>
      <c r="DC44" s="17">
        <v>2.1299999999999999E-2</v>
      </c>
      <c r="DD44" s="17">
        <v>14.4</v>
      </c>
      <c r="DE44" s="17">
        <v>14.919420000000001</v>
      </c>
      <c r="DF44" s="17">
        <v>14.919420000000001</v>
      </c>
      <c r="DG44" s="17">
        <v>-0.51941999999999999</v>
      </c>
      <c r="DH44" s="17">
        <v>139.19999999999999</v>
      </c>
      <c r="DI44" s="17">
        <v>87.779309999999995</v>
      </c>
      <c r="DJ44" s="17">
        <v>142.30582999999999</v>
      </c>
      <c r="DK44" s="17">
        <v>-3.1058300000000001</v>
      </c>
      <c r="DL44" s="17"/>
      <c r="DM44" s="17"/>
      <c r="DN44" s="17"/>
      <c r="DO44" s="17">
        <v>0</v>
      </c>
      <c r="DP44" s="17"/>
      <c r="DQ44" s="17"/>
      <c r="DR44" s="17"/>
      <c r="DS44" s="17">
        <v>0</v>
      </c>
      <c r="DT44" s="17"/>
      <c r="DU44" s="17"/>
      <c r="DV44" s="17"/>
      <c r="DW44" s="17">
        <v>0</v>
      </c>
      <c r="DX44" s="17"/>
      <c r="DY44" s="17"/>
      <c r="DZ44" s="17"/>
      <c r="EA44" s="17">
        <v>0</v>
      </c>
      <c r="EB44" s="17">
        <v>108.3</v>
      </c>
      <c r="EC44" s="17">
        <v>99.069119999999998</v>
      </c>
      <c r="ED44" s="17">
        <v>112.35728</v>
      </c>
      <c r="EE44" s="17">
        <v>-4.0572800000000004</v>
      </c>
      <c r="EF44" s="17">
        <v>118</v>
      </c>
      <c r="EG44" s="17">
        <v>150.68693999999999</v>
      </c>
      <c r="EH44" s="17">
        <v>84.76061</v>
      </c>
      <c r="EI44" s="17">
        <v>33.23939</v>
      </c>
      <c r="EJ44" s="17"/>
      <c r="EK44" s="17"/>
      <c r="EL44" s="17"/>
      <c r="EM44" s="17">
        <v>0</v>
      </c>
      <c r="EN44" s="17"/>
      <c r="EO44" s="17"/>
      <c r="EP44" s="17"/>
      <c r="EQ44" s="17">
        <v>0</v>
      </c>
      <c r="ER44" s="17"/>
      <c r="ES44" s="17"/>
      <c r="ET44" s="17"/>
      <c r="EU44" s="17">
        <v>0</v>
      </c>
      <c r="EV44" s="17">
        <v>6.5</v>
      </c>
      <c r="EW44" s="17">
        <v>6.39</v>
      </c>
      <c r="EX44" s="17">
        <v>6.39</v>
      </c>
      <c r="EY44" s="17">
        <v>0.11</v>
      </c>
      <c r="EZ44" s="17">
        <v>159.5</v>
      </c>
      <c r="FA44" s="17">
        <v>158.42628999999999</v>
      </c>
      <c r="FB44" s="17"/>
      <c r="FC44" s="17">
        <v>159.5</v>
      </c>
      <c r="FD44" s="17">
        <v>40.4</v>
      </c>
      <c r="FE44" s="17">
        <v>35.86721</v>
      </c>
      <c r="FF44" s="17">
        <v>30.676880000000001</v>
      </c>
      <c r="FG44" s="17">
        <v>9.7231199999999998</v>
      </c>
      <c r="FH44" s="17">
        <v>45.5</v>
      </c>
      <c r="FI44" s="17">
        <v>53.397539999999999</v>
      </c>
      <c r="FJ44" s="17">
        <v>52.57732</v>
      </c>
      <c r="FK44" s="17">
        <v>-7.0773200000000003</v>
      </c>
      <c r="FL44" s="17">
        <v>22.1</v>
      </c>
      <c r="FM44" s="17">
        <v>23.295919999999999</v>
      </c>
      <c r="FN44" s="17">
        <v>16.959009999999999</v>
      </c>
      <c r="FO44" s="17">
        <v>5.1409900000000004</v>
      </c>
      <c r="FP44" s="17">
        <v>18.399999999999999</v>
      </c>
      <c r="FQ44" s="17">
        <v>18.088999999999999</v>
      </c>
      <c r="FR44" s="17">
        <v>17.91338</v>
      </c>
      <c r="FS44" s="17">
        <v>0.48662</v>
      </c>
      <c r="FT44" s="17">
        <v>11.3</v>
      </c>
      <c r="FU44" s="17">
        <v>12</v>
      </c>
      <c r="FV44" s="17">
        <v>10.67961</v>
      </c>
      <c r="FW44" s="17">
        <v>0.62039</v>
      </c>
      <c r="FX44" s="17">
        <v>67</v>
      </c>
      <c r="FY44" s="17">
        <v>65.663929999999993</v>
      </c>
      <c r="FZ44" s="17">
        <v>65.663929999999993</v>
      </c>
      <c r="GA44" s="17">
        <v>1.3360700000000001</v>
      </c>
      <c r="GB44" s="17">
        <v>179</v>
      </c>
      <c r="GC44" s="17">
        <v>184.91498000000001</v>
      </c>
      <c r="GD44" s="17">
        <v>184.91498000000001</v>
      </c>
      <c r="GE44" s="17">
        <v>-5.9149799999999999</v>
      </c>
      <c r="GF44" s="17">
        <v>178.6</v>
      </c>
      <c r="GG44" s="17">
        <v>184.91498000000001</v>
      </c>
      <c r="GH44" s="17">
        <v>184.91498000000001</v>
      </c>
      <c r="GI44" s="17">
        <v>-6.3149800000000003</v>
      </c>
      <c r="GJ44" s="17">
        <v>181.8</v>
      </c>
      <c r="GK44" s="17">
        <v>185.47028</v>
      </c>
      <c r="GL44" s="17">
        <v>185.47028</v>
      </c>
      <c r="GM44" s="17">
        <v>-3.67028</v>
      </c>
      <c r="GN44" s="17">
        <v>58.7</v>
      </c>
      <c r="GO44" s="17">
        <v>83.437340000000006</v>
      </c>
      <c r="GP44" s="17">
        <v>88.410179999999997</v>
      </c>
      <c r="GQ44" s="17">
        <v>-29.710180000000001</v>
      </c>
      <c r="GR44" s="17">
        <v>0</v>
      </c>
      <c r="GS44" s="17"/>
      <c r="GT44" s="17"/>
      <c r="GU44" s="17">
        <v>0</v>
      </c>
      <c r="GV44" s="17">
        <v>6</v>
      </c>
      <c r="GW44" s="17">
        <v>6.0884900000000002</v>
      </c>
      <c r="GX44" s="17">
        <v>6.8964100000000004</v>
      </c>
      <c r="GY44" s="17">
        <v>-0.89641000000000004</v>
      </c>
      <c r="GZ44" s="17">
        <v>11.2</v>
      </c>
      <c r="HA44" s="17">
        <v>12</v>
      </c>
      <c r="HB44" s="17">
        <v>12</v>
      </c>
      <c r="HC44" s="17">
        <v>-0.8</v>
      </c>
      <c r="HD44" s="17">
        <v>23.4</v>
      </c>
      <c r="HE44" s="17">
        <v>30.81456</v>
      </c>
      <c r="HF44" s="17">
        <v>30.81456</v>
      </c>
      <c r="HG44" s="17">
        <v>-7.4145599999999998</v>
      </c>
      <c r="HH44" s="17">
        <v>2</v>
      </c>
      <c r="HI44" s="17">
        <v>1.97359</v>
      </c>
      <c r="HJ44" s="17">
        <v>1.97359</v>
      </c>
      <c r="HK44" s="17">
        <v>2.6409999999999999E-2</v>
      </c>
      <c r="HL44" s="17">
        <v>12.7</v>
      </c>
      <c r="HM44" s="17">
        <v>17.171500000000002</v>
      </c>
      <c r="HN44" s="17">
        <v>17.171500000000002</v>
      </c>
      <c r="HO44" s="17">
        <v>-4.4714999999999998</v>
      </c>
      <c r="HP44" s="17">
        <v>25.3</v>
      </c>
      <c r="HQ44" s="17">
        <v>85</v>
      </c>
      <c r="HR44" s="17">
        <v>81.451769999999996</v>
      </c>
      <c r="HS44" s="17">
        <v>-56.151769999999999</v>
      </c>
      <c r="HT44" s="17"/>
      <c r="HU44" s="17"/>
      <c r="HV44" s="17"/>
      <c r="HW44" s="17">
        <v>0</v>
      </c>
      <c r="HX44" s="17"/>
      <c r="HY44" s="17"/>
      <c r="HZ44" s="17"/>
      <c r="IA44" s="17">
        <v>0</v>
      </c>
      <c r="IB44" s="17">
        <v>80.599999999999994</v>
      </c>
      <c r="IC44" s="17">
        <v>85.482640000000004</v>
      </c>
      <c r="ID44" s="17">
        <v>95.452430000000007</v>
      </c>
      <c r="IE44" s="17">
        <v>-14.85243</v>
      </c>
      <c r="IF44" s="17"/>
      <c r="IG44" s="17"/>
      <c r="IH44" s="17"/>
      <c r="II44" s="17">
        <v>0</v>
      </c>
      <c r="IJ44" s="17"/>
      <c r="IK44" s="17"/>
      <c r="IL44" s="17"/>
      <c r="IM44" s="17">
        <v>0</v>
      </c>
      <c r="IN44" s="17">
        <v>46.9</v>
      </c>
      <c r="IO44" s="17">
        <v>48.181449999999998</v>
      </c>
      <c r="IP44" s="17">
        <v>48.181449999999998</v>
      </c>
      <c r="IQ44" s="17">
        <v>-1.28145</v>
      </c>
      <c r="IR44" s="17"/>
      <c r="IS44" s="17"/>
      <c r="IT44" s="17"/>
      <c r="IU44" s="17">
        <v>0</v>
      </c>
      <c r="IV44" s="17"/>
      <c r="IW44" s="17"/>
      <c r="IX44" s="17"/>
      <c r="IY44" s="17">
        <v>0</v>
      </c>
      <c r="IZ44" s="17"/>
      <c r="JA44" s="17"/>
      <c r="JB44" s="17"/>
      <c r="JC44" s="17">
        <v>0</v>
      </c>
      <c r="JD44" s="17">
        <v>39.700000000000003</v>
      </c>
      <c r="JE44" s="17">
        <v>64.999380000000002</v>
      </c>
      <c r="JF44" s="17">
        <v>72.899209999999997</v>
      </c>
      <c r="JG44" s="17">
        <v>-33.199210000000001</v>
      </c>
      <c r="JH44" s="17">
        <v>178.1</v>
      </c>
      <c r="JI44" s="17">
        <v>185.31679</v>
      </c>
      <c r="JJ44" s="17">
        <v>185.31679</v>
      </c>
      <c r="JK44" s="17">
        <v>-7.2167899999999996</v>
      </c>
      <c r="JL44" s="17">
        <v>175.6</v>
      </c>
      <c r="JM44" s="17">
        <v>185.31679</v>
      </c>
      <c r="JN44" s="17">
        <v>185.31679</v>
      </c>
      <c r="JO44" s="17">
        <v>-9.7167899999999996</v>
      </c>
      <c r="JP44" s="17">
        <v>200</v>
      </c>
      <c r="JQ44" s="17">
        <v>185.31679</v>
      </c>
      <c r="JR44" s="17">
        <v>185.31679</v>
      </c>
      <c r="JS44" s="17">
        <v>14.683210000000001</v>
      </c>
      <c r="JT44" s="17">
        <v>275.3</v>
      </c>
      <c r="JU44" s="17">
        <v>278.80993999999998</v>
      </c>
      <c r="JV44" s="17">
        <v>278.80993999999998</v>
      </c>
      <c r="JW44" s="17">
        <v>-3.5099399999999998</v>
      </c>
      <c r="JX44" s="17"/>
      <c r="JY44" s="17"/>
      <c r="JZ44" s="17"/>
      <c r="KA44" s="17">
        <v>0</v>
      </c>
      <c r="KB44" s="17"/>
      <c r="KC44" s="17"/>
      <c r="KD44" s="17"/>
      <c r="KE44" s="17">
        <v>0</v>
      </c>
      <c r="KF44" s="17">
        <v>118</v>
      </c>
      <c r="KG44" s="17"/>
      <c r="KH44" s="17"/>
      <c r="KI44" s="17">
        <v>118</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0.4</v>
      </c>
      <c r="LE44" s="17">
        <v>0.63188999999999995</v>
      </c>
      <c r="LF44" s="17">
        <v>0.63188999999999995</v>
      </c>
      <c r="LG44" s="17">
        <v>-0.23189000000000001</v>
      </c>
      <c r="LH44" s="17">
        <v>61.9</v>
      </c>
      <c r="LI44" s="17">
        <v>161.15812</v>
      </c>
      <c r="LJ44" s="17">
        <v>114.71545999999999</v>
      </c>
      <c r="LK44" s="17">
        <v>-52.815460000000002</v>
      </c>
      <c r="LL44" s="17">
        <v>60.5</v>
      </c>
      <c r="LM44" s="17">
        <v>68.097740000000002</v>
      </c>
      <c r="LN44" s="17">
        <v>95.829970000000003</v>
      </c>
      <c r="LO44" s="17">
        <v>-35.329970000000003</v>
      </c>
      <c r="LP44" s="17">
        <v>61.6</v>
      </c>
      <c r="LQ44" s="17">
        <v>67.133979999999994</v>
      </c>
      <c r="LR44" s="17">
        <v>67.133979999999994</v>
      </c>
      <c r="LS44" s="17">
        <v>-5.5339799999999997</v>
      </c>
      <c r="LT44" s="17">
        <v>65.400000000000006</v>
      </c>
      <c r="LU44" s="17">
        <v>62.759160000000001</v>
      </c>
      <c r="LV44" s="17">
        <v>73.71078</v>
      </c>
      <c r="LW44" s="17">
        <v>-8.3107799999999994</v>
      </c>
      <c r="LX44" s="17">
        <v>27.9</v>
      </c>
      <c r="LY44" s="17">
        <v>29.951460000000001</v>
      </c>
      <c r="LZ44" s="17">
        <v>29.951460000000001</v>
      </c>
      <c r="MA44" s="17">
        <v>-2.0514600000000001</v>
      </c>
      <c r="MB44" s="17"/>
      <c r="MC44" s="17"/>
      <c r="MD44" s="17"/>
      <c r="ME44" s="17">
        <v>0</v>
      </c>
      <c r="MF44" s="17"/>
      <c r="MG44" s="17"/>
      <c r="MH44" s="17"/>
      <c r="MI44" s="17">
        <v>0</v>
      </c>
      <c r="MJ44" s="17"/>
      <c r="MK44" s="17"/>
      <c r="ML44" s="17"/>
      <c r="MM44" s="17">
        <v>0</v>
      </c>
      <c r="MN44" s="17">
        <v>146.19999999999999</v>
      </c>
      <c r="MO44" s="17">
        <v>142.56251</v>
      </c>
      <c r="MP44" s="17">
        <v>159.10807</v>
      </c>
      <c r="MQ44" s="17">
        <v>-12.90807</v>
      </c>
      <c r="MR44" s="17">
        <v>0</v>
      </c>
      <c r="MS44" s="17"/>
      <c r="MT44" s="17">
        <v>159.10807</v>
      </c>
      <c r="MU44" s="17">
        <v>-159.10807</v>
      </c>
      <c r="MV44" s="17">
        <v>68.599999999999994</v>
      </c>
      <c r="MW44" s="17">
        <v>71.495310000000003</v>
      </c>
      <c r="MX44" s="17">
        <v>159.58587</v>
      </c>
      <c r="MY44" s="17">
        <v>-90.985870000000006</v>
      </c>
      <c r="MZ44" s="17">
        <v>190.3</v>
      </c>
      <c r="NA44" s="17"/>
      <c r="NB44" s="17"/>
      <c r="NC44" s="17">
        <v>190.3</v>
      </c>
      <c r="ND44" s="17"/>
      <c r="NE44" s="17"/>
      <c r="NF44" s="17"/>
      <c r="NG44" s="17">
        <v>0</v>
      </c>
      <c r="NH44" s="17"/>
      <c r="NI44" s="17"/>
      <c r="NJ44" s="17"/>
      <c r="NK44" s="17">
        <v>0</v>
      </c>
      <c r="NL44" s="17"/>
      <c r="NM44" s="17"/>
      <c r="NN44" s="17"/>
      <c r="NO44" s="17">
        <v>0</v>
      </c>
      <c r="NP44" s="17"/>
      <c r="NQ44" s="17"/>
      <c r="NR44" s="17"/>
      <c r="NS44" s="17">
        <v>0</v>
      </c>
      <c r="NT44" s="17">
        <v>216.9</v>
      </c>
      <c r="NU44" s="17">
        <v>213.11998</v>
      </c>
      <c r="NV44" s="17">
        <v>213.11998</v>
      </c>
      <c r="NW44" s="17">
        <v>3.7800199999999999</v>
      </c>
      <c r="NX44" s="17">
        <v>104.3</v>
      </c>
      <c r="NY44" s="17">
        <v>106.87999000000001</v>
      </c>
      <c r="NZ44" s="17">
        <v>106.87999000000001</v>
      </c>
      <c r="OA44" s="17">
        <v>-2.57999</v>
      </c>
      <c r="OB44" s="17">
        <v>0</v>
      </c>
      <c r="OC44" s="17"/>
      <c r="OD44" s="17">
        <v>5.7000000000000002E-2</v>
      </c>
      <c r="OE44" s="17">
        <v>-5.7000000000000002E-2</v>
      </c>
      <c r="OF44" s="17">
        <v>96.9</v>
      </c>
      <c r="OG44" s="17">
        <v>107.48779</v>
      </c>
      <c r="OH44" s="17">
        <v>99.6</v>
      </c>
      <c r="OI44" s="17">
        <v>-2.7</v>
      </c>
      <c r="OJ44" s="17">
        <v>0</v>
      </c>
      <c r="OK44" s="17"/>
      <c r="OL44" s="17"/>
      <c r="OM44" s="17">
        <v>0</v>
      </c>
      <c r="ON44" s="17">
        <v>17.899999999999999</v>
      </c>
      <c r="OO44" s="17">
        <v>15.696999999999999</v>
      </c>
      <c r="OP44" s="17">
        <v>15.696999999999999</v>
      </c>
      <c r="OQ44" s="17">
        <v>2.2029999999999998</v>
      </c>
      <c r="OR44" s="17">
        <v>0</v>
      </c>
      <c r="OS44" s="17"/>
      <c r="OT44" s="17"/>
      <c r="OU44" s="17">
        <v>0</v>
      </c>
      <c r="OV44" s="17">
        <v>5</v>
      </c>
      <c r="OW44" s="17">
        <v>4.9000000000000004</v>
      </c>
      <c r="OX44" s="17">
        <v>4.9000000000000004</v>
      </c>
      <c r="OY44" s="17">
        <v>0.1</v>
      </c>
      <c r="OZ44" s="17">
        <v>0</v>
      </c>
      <c r="PA44" s="17"/>
      <c r="PB44" s="17"/>
      <c r="PC44" s="17">
        <v>0</v>
      </c>
      <c r="PD44" s="17">
        <v>9.9</v>
      </c>
      <c r="PE44" s="17">
        <v>9</v>
      </c>
      <c r="PF44" s="17">
        <v>9</v>
      </c>
      <c r="PG44" s="17">
        <v>0.9</v>
      </c>
      <c r="PH44" s="17">
        <v>1.1000000000000001</v>
      </c>
      <c r="PI44" s="17">
        <v>1.46</v>
      </c>
      <c r="PJ44" s="17">
        <v>1.4639899999999999</v>
      </c>
      <c r="PK44" s="17">
        <v>-0.36398999999999998</v>
      </c>
      <c r="PL44" s="17">
        <v>0.4</v>
      </c>
      <c r="PM44" s="17">
        <v>0.7</v>
      </c>
      <c r="PN44" s="17">
        <v>0.7</v>
      </c>
      <c r="PO44" s="17">
        <v>-0.3</v>
      </c>
      <c r="PP44" s="17">
        <v>1.8</v>
      </c>
      <c r="PQ44" s="17">
        <v>1.82</v>
      </c>
      <c r="PR44" s="17">
        <v>1.82</v>
      </c>
      <c r="PS44" s="17">
        <v>-0.02</v>
      </c>
      <c r="PT44" s="17">
        <v>4.7</v>
      </c>
      <c r="PU44" s="17">
        <v>4.4000000000000004</v>
      </c>
      <c r="PV44" s="17">
        <v>4.4000000000000004</v>
      </c>
      <c r="PW44" s="17">
        <v>0.3</v>
      </c>
      <c r="PX44" s="17">
        <v>19.7</v>
      </c>
      <c r="PY44" s="17">
        <v>16</v>
      </c>
      <c r="PZ44" s="17">
        <v>14.077669999999999</v>
      </c>
      <c r="QA44" s="17">
        <v>5.6223299999999998</v>
      </c>
      <c r="QB44" s="17">
        <v>3.9</v>
      </c>
      <c r="QC44" s="17">
        <v>3.8</v>
      </c>
      <c r="QD44" s="17">
        <v>3.8</v>
      </c>
      <c r="QE44" s="17">
        <v>0.1</v>
      </c>
      <c r="QF44" s="17">
        <v>3.2</v>
      </c>
      <c r="QG44" s="17">
        <v>3.1</v>
      </c>
      <c r="QH44" s="17">
        <v>3.1</v>
      </c>
      <c r="QI44" s="17">
        <v>0.1</v>
      </c>
      <c r="QJ44" s="17">
        <v>3.2</v>
      </c>
      <c r="QK44" s="17">
        <v>3.4</v>
      </c>
      <c r="QL44" s="17">
        <v>3.4</v>
      </c>
      <c r="QM44" s="17">
        <v>-0.2</v>
      </c>
      <c r="QN44" s="17">
        <v>18.5</v>
      </c>
      <c r="QO44" s="17">
        <v>16.990290000000002</v>
      </c>
      <c r="QP44" s="17">
        <v>16.990290000000002</v>
      </c>
      <c r="QQ44" s="17">
        <v>1.5097100000000001</v>
      </c>
      <c r="QR44" s="17">
        <v>0</v>
      </c>
      <c r="QS44" s="17"/>
      <c r="QT44" s="17"/>
      <c r="QU44" s="17">
        <v>0</v>
      </c>
      <c r="QV44" s="17">
        <v>0</v>
      </c>
      <c r="QW44" s="17"/>
      <c r="QX44" s="17"/>
      <c r="QY44" s="17">
        <v>0</v>
      </c>
      <c r="QZ44" s="17">
        <v>7.6</v>
      </c>
      <c r="RA44" s="17"/>
      <c r="RB44" s="17">
        <v>22.068000000000001</v>
      </c>
      <c r="RC44" s="17">
        <v>-14.468</v>
      </c>
      <c r="RD44" s="17">
        <v>77.8</v>
      </c>
      <c r="RE44" s="17"/>
      <c r="RF44" s="17">
        <v>71.578000000000003</v>
      </c>
      <c r="RG44" s="17">
        <v>6.2220000000000004</v>
      </c>
      <c r="RH44" s="17">
        <v>4.4000000000000004</v>
      </c>
      <c r="RI44" s="17">
        <v>4.2</v>
      </c>
      <c r="RJ44" s="17">
        <v>4.2</v>
      </c>
      <c r="RK44" s="17">
        <v>0.2</v>
      </c>
      <c r="RL44" s="17">
        <v>1.2</v>
      </c>
      <c r="RM44" s="17">
        <v>1.2</v>
      </c>
      <c r="RN44" s="17">
        <v>1.2</v>
      </c>
      <c r="RO44" s="17">
        <v>0</v>
      </c>
      <c r="RP44" s="17">
        <v>1.2</v>
      </c>
      <c r="RQ44" s="17">
        <v>1.2</v>
      </c>
      <c r="RR44" s="17">
        <v>1.2</v>
      </c>
      <c r="RS44" s="17">
        <v>0</v>
      </c>
      <c r="RT44" s="17">
        <v>2.6</v>
      </c>
      <c r="RU44" s="17">
        <v>1.4</v>
      </c>
      <c r="RV44" s="17">
        <v>1.4</v>
      </c>
      <c r="RW44" s="17">
        <v>1.2</v>
      </c>
      <c r="RX44" s="17">
        <v>0</v>
      </c>
      <c r="RY44" s="17"/>
      <c r="RZ44" s="17"/>
      <c r="SA44" s="17">
        <v>0</v>
      </c>
      <c r="SB44" s="17">
        <v>2.5</v>
      </c>
      <c r="SC44" s="17">
        <v>2.4510000000000001</v>
      </c>
      <c r="SD44" s="17">
        <v>2.4510000000000001</v>
      </c>
      <c r="SE44" s="17">
        <v>4.9000000000000002E-2</v>
      </c>
      <c r="SF44" s="17">
        <v>20.100000000000001</v>
      </c>
      <c r="SG44" s="17">
        <v>19.772790000000001</v>
      </c>
      <c r="SH44" s="17">
        <v>19.772790000000001</v>
      </c>
      <c r="SI44" s="17">
        <v>0.32721</v>
      </c>
      <c r="SJ44" s="17">
        <v>1.3</v>
      </c>
      <c r="SK44" s="17">
        <v>1.28</v>
      </c>
      <c r="SL44" s="17">
        <v>1.28</v>
      </c>
      <c r="SM44" s="17">
        <v>0.02</v>
      </c>
      <c r="SN44" s="17"/>
      <c r="SO44" s="17">
        <v>0.4</v>
      </c>
      <c r="SP44" s="17">
        <v>0.4</v>
      </c>
      <c r="SQ44" s="17">
        <v>-0.4</v>
      </c>
      <c r="SR44" s="17">
        <v>6.9</v>
      </c>
      <c r="SS44" s="17">
        <v>3.9</v>
      </c>
      <c r="ST44" s="17">
        <v>3.9</v>
      </c>
      <c r="SU44" s="17">
        <v>3</v>
      </c>
      <c r="SV44" s="17">
        <v>2.4</v>
      </c>
      <c r="SW44" s="17">
        <v>3</v>
      </c>
      <c r="SX44" s="17">
        <v>3</v>
      </c>
      <c r="SY44" s="17">
        <v>-0.6</v>
      </c>
      <c r="SZ44" s="17">
        <v>9.1999999999999993</v>
      </c>
      <c r="TA44" s="17">
        <v>3.5</v>
      </c>
      <c r="TB44" s="17">
        <v>3.5</v>
      </c>
      <c r="TC44" s="17">
        <v>5.7</v>
      </c>
      <c r="TD44" s="17">
        <v>8.9</v>
      </c>
      <c r="TE44" s="17">
        <v>5</v>
      </c>
      <c r="TF44" s="17">
        <v>5</v>
      </c>
      <c r="TG44" s="17">
        <v>3.9</v>
      </c>
      <c r="TH44" s="17">
        <v>10</v>
      </c>
      <c r="TI44" s="17">
        <v>10</v>
      </c>
      <c r="TJ44" s="17">
        <v>10</v>
      </c>
      <c r="TK44" s="17">
        <v>0</v>
      </c>
      <c r="TL44" s="17">
        <v>29.5</v>
      </c>
      <c r="TM44" s="17">
        <v>25.9</v>
      </c>
      <c r="TN44" s="17">
        <v>25.9</v>
      </c>
      <c r="TO44" s="17">
        <v>3.6</v>
      </c>
      <c r="TP44" s="17">
        <v>52.7</v>
      </c>
      <c r="TQ44" s="17">
        <v>50.137</v>
      </c>
      <c r="TR44" s="17">
        <v>50.137</v>
      </c>
      <c r="TS44" s="17">
        <v>2.5630000000000002</v>
      </c>
      <c r="TT44" s="17">
        <v>0</v>
      </c>
      <c r="TU44" s="17"/>
      <c r="TV44" s="17"/>
      <c r="TW44" s="17">
        <v>0</v>
      </c>
      <c r="TX44" s="17">
        <v>53.8</v>
      </c>
      <c r="TY44" s="17">
        <v>90.259460000000004</v>
      </c>
      <c r="TZ44" s="17">
        <v>65.552999999999997</v>
      </c>
      <c r="UA44" s="17">
        <v>-11.753</v>
      </c>
      <c r="UB44" s="17">
        <v>79.900000000000006</v>
      </c>
      <c r="UC44" s="17">
        <v>108.54161999999999</v>
      </c>
      <c r="UD44" s="17">
        <v>85.715999999999994</v>
      </c>
      <c r="UE44" s="17">
        <v>-5.8159999999999998</v>
      </c>
      <c r="UF44" s="17">
        <v>11.6</v>
      </c>
      <c r="UG44" s="17">
        <v>6.7359999999999998</v>
      </c>
      <c r="UH44" s="17">
        <v>6.7359999999999998</v>
      </c>
      <c r="UI44" s="17">
        <v>4.8639999999999999</v>
      </c>
      <c r="UJ44" s="17">
        <v>6</v>
      </c>
      <c r="UK44" s="17">
        <v>5.1340000000000003</v>
      </c>
      <c r="UL44" s="17">
        <v>5.1340000000000003</v>
      </c>
      <c r="UM44" s="17">
        <v>0.86599999999999999</v>
      </c>
      <c r="UN44" s="17">
        <v>7.8</v>
      </c>
      <c r="UO44" s="17">
        <v>11</v>
      </c>
      <c r="UP44" s="17">
        <v>4</v>
      </c>
      <c r="UQ44" s="17">
        <v>3.8</v>
      </c>
      <c r="UR44" s="17">
        <v>2.2999999999999998</v>
      </c>
      <c r="US44" s="17">
        <v>3</v>
      </c>
      <c r="UT44" s="17">
        <v>2</v>
      </c>
      <c r="UU44" s="17">
        <v>0.3</v>
      </c>
      <c r="UV44" s="17">
        <v>7.3</v>
      </c>
      <c r="UW44" s="17">
        <v>7.5</v>
      </c>
      <c r="UX44" s="17">
        <v>7.5</v>
      </c>
      <c r="UY44" s="17">
        <v>-0.2</v>
      </c>
      <c r="UZ44" s="17">
        <v>8.5</v>
      </c>
      <c r="VA44" s="17">
        <v>9</v>
      </c>
      <c r="VB44" s="17">
        <v>8</v>
      </c>
      <c r="VC44" s="17">
        <v>0.5</v>
      </c>
      <c r="VD44" s="17">
        <v>9</v>
      </c>
      <c r="VE44" s="17">
        <v>10</v>
      </c>
      <c r="VF44" s="17">
        <v>10</v>
      </c>
      <c r="VG44" s="17">
        <v>-1</v>
      </c>
      <c r="VH44" s="17">
        <v>9</v>
      </c>
      <c r="VI44" s="17">
        <v>10</v>
      </c>
      <c r="VJ44" s="17">
        <v>10</v>
      </c>
      <c r="VK44" s="17">
        <v>-1</v>
      </c>
      <c r="VL44" s="17">
        <v>15.8</v>
      </c>
      <c r="VM44" s="17">
        <v>13.433999999999999</v>
      </c>
      <c r="VN44" s="17">
        <v>13.433999999999999</v>
      </c>
      <c r="VO44" s="17">
        <v>2.3660000000000001</v>
      </c>
      <c r="VP44" s="17">
        <v>0</v>
      </c>
      <c r="VQ44" s="17"/>
      <c r="VR44" s="17">
        <v>10.673</v>
      </c>
      <c r="VS44" s="17">
        <v>-10.673</v>
      </c>
      <c r="VT44" s="17">
        <v>0</v>
      </c>
      <c r="VU44" s="17"/>
      <c r="VV44" s="17"/>
      <c r="VW44" s="17">
        <v>0</v>
      </c>
      <c r="VX44" s="17">
        <v>0</v>
      </c>
      <c r="VY44" s="17"/>
      <c r="VZ44" s="17"/>
      <c r="WA44" s="17">
        <v>0</v>
      </c>
      <c r="WB44" s="17">
        <v>0.6</v>
      </c>
      <c r="WC44" s="17">
        <v>0.6</v>
      </c>
      <c r="WD44" s="17">
        <v>0.6</v>
      </c>
      <c r="WE44" s="17">
        <v>0</v>
      </c>
      <c r="WF44" s="17">
        <v>124.2</v>
      </c>
      <c r="WG44" s="17">
        <v>72.129090000000005</v>
      </c>
      <c r="WH44" s="17">
        <v>123</v>
      </c>
      <c r="WI44" s="17">
        <v>1.2</v>
      </c>
      <c r="WJ44" s="17">
        <v>119.3</v>
      </c>
      <c r="WK44" s="17">
        <v>67.202439999999996</v>
      </c>
      <c r="WL44" s="17">
        <v>124</v>
      </c>
      <c r="WM44" s="17">
        <v>-4.7</v>
      </c>
      <c r="WN44" s="17">
        <v>0</v>
      </c>
      <c r="WO44" s="17"/>
      <c r="WP44" s="17"/>
      <c r="WQ44" s="17">
        <v>0</v>
      </c>
      <c r="WR44" s="17">
        <v>0</v>
      </c>
      <c r="WS44" s="17"/>
      <c r="WT44" s="17"/>
      <c r="WU44" s="17">
        <v>0</v>
      </c>
      <c r="WV44" s="17">
        <v>7.5</v>
      </c>
      <c r="WW44" s="17">
        <v>7.6</v>
      </c>
      <c r="WX44" s="17">
        <v>7.6</v>
      </c>
      <c r="WY44" s="17">
        <v>-0.1</v>
      </c>
      <c r="WZ44" s="17">
        <v>18.399999999999999</v>
      </c>
      <c r="XA44" s="17">
        <v>18.4466</v>
      </c>
      <c r="XB44" s="17">
        <v>18.4466</v>
      </c>
      <c r="XC44" s="17">
        <v>-4.6600000000000003E-2</v>
      </c>
      <c r="XD44" s="17">
        <v>9.3000000000000007</v>
      </c>
      <c r="XE44" s="17">
        <v>10.8</v>
      </c>
      <c r="XF44" s="17">
        <v>10.8</v>
      </c>
      <c r="XG44" s="17">
        <v>-1.5</v>
      </c>
      <c r="XH44" s="17">
        <v>33.200000000000003</v>
      </c>
      <c r="XI44" s="17">
        <v>29</v>
      </c>
      <c r="XJ44" s="17">
        <v>31.5</v>
      </c>
      <c r="XK44" s="17">
        <v>1.7</v>
      </c>
      <c r="XL44" s="17">
        <v>29.3</v>
      </c>
      <c r="XM44" s="17">
        <v>29</v>
      </c>
      <c r="XN44" s="17">
        <v>31.5</v>
      </c>
      <c r="XO44" s="17">
        <v>-2.2000000000000002</v>
      </c>
      <c r="XP44" s="17">
        <v>15</v>
      </c>
      <c r="XQ44" s="17">
        <v>14</v>
      </c>
      <c r="XR44" s="17">
        <v>14</v>
      </c>
      <c r="XS44" s="17">
        <v>1</v>
      </c>
      <c r="XT44" s="17">
        <v>17.899999999999999</v>
      </c>
      <c r="XU44" s="17">
        <v>19.263000000000002</v>
      </c>
      <c r="XV44" s="17">
        <v>19.263000000000002</v>
      </c>
      <c r="XW44" s="17">
        <v>-1.363</v>
      </c>
      <c r="XX44" s="17">
        <v>7.2</v>
      </c>
      <c r="XY44" s="17">
        <v>7.8</v>
      </c>
      <c r="XZ44" s="17">
        <v>7.8</v>
      </c>
      <c r="YA44" s="17">
        <v>-0.6</v>
      </c>
      <c r="YB44" s="17">
        <v>10.98</v>
      </c>
      <c r="YC44" s="17">
        <v>7.4</v>
      </c>
      <c r="YD44" s="17">
        <v>7.4</v>
      </c>
      <c r="YE44" s="17">
        <v>3.58</v>
      </c>
    </row>
    <row r="45" spans="1:655" ht="24" customHeight="1" x14ac:dyDescent="0.25">
      <c r="A45" s="1"/>
      <c r="B45" s="16" t="s">
        <v>101</v>
      </c>
      <c r="C45" s="16" t="s">
        <v>907</v>
      </c>
      <c r="D45" s="17">
        <v>100.5</v>
      </c>
      <c r="E45" s="17">
        <v>101.60194</v>
      </c>
      <c r="F45" s="17">
        <v>101.60194</v>
      </c>
      <c r="G45" s="17">
        <v>-1.1019399999999999</v>
      </c>
      <c r="H45" s="17">
        <v>640.9</v>
      </c>
      <c r="I45" s="17">
        <v>635.88252999999997</v>
      </c>
      <c r="J45" s="17">
        <v>643.52629999999999</v>
      </c>
      <c r="K45" s="17">
        <v>-2.6263000000000001</v>
      </c>
      <c r="L45" s="17">
        <v>216.1</v>
      </c>
      <c r="M45" s="17">
        <v>206.86389</v>
      </c>
      <c r="N45" s="17">
        <v>209.35054</v>
      </c>
      <c r="O45" s="17">
        <v>6.74946</v>
      </c>
      <c r="P45" s="17"/>
      <c r="Q45" s="17"/>
      <c r="R45" s="17"/>
      <c r="S45" s="17">
        <v>0</v>
      </c>
      <c r="T45" s="17"/>
      <c r="U45" s="17"/>
      <c r="V45" s="17"/>
      <c r="W45" s="17">
        <v>0</v>
      </c>
      <c r="X45" s="17">
        <v>12.4</v>
      </c>
      <c r="Y45" s="17">
        <v>12.09118</v>
      </c>
      <c r="Z45" s="17">
        <v>30.672820000000002</v>
      </c>
      <c r="AA45" s="17">
        <v>-18.272819999999999</v>
      </c>
      <c r="AB45" s="17">
        <v>83.9</v>
      </c>
      <c r="AC45" s="17">
        <v>89.993539999999996</v>
      </c>
      <c r="AD45" s="17">
        <v>87.85</v>
      </c>
      <c r="AE45" s="17">
        <v>-3.95</v>
      </c>
      <c r="AF45" s="17"/>
      <c r="AG45" s="17"/>
      <c r="AH45" s="17"/>
      <c r="AI45" s="17">
        <v>0</v>
      </c>
      <c r="AJ45" s="17"/>
      <c r="AK45" s="17"/>
      <c r="AL45" s="17"/>
      <c r="AM45" s="17">
        <v>0</v>
      </c>
      <c r="AN45" s="17">
        <v>188.26606000000001</v>
      </c>
      <c r="AO45" s="17">
        <v>196.22801999999999</v>
      </c>
      <c r="AP45" s="17">
        <v>196.22801999999999</v>
      </c>
      <c r="AQ45" s="17">
        <v>-7.9619600000000004</v>
      </c>
      <c r="AR45" s="17">
        <v>208.30983000000001</v>
      </c>
      <c r="AS45" s="17">
        <v>196.22801999999999</v>
      </c>
      <c r="AT45" s="17">
        <v>196.22801999999999</v>
      </c>
      <c r="AU45" s="17">
        <v>12.081810000000001</v>
      </c>
      <c r="AV45" s="17">
        <v>211.38193999999999</v>
      </c>
      <c r="AW45" s="17">
        <v>196.22801999999999</v>
      </c>
      <c r="AX45" s="17">
        <v>196.22801999999999</v>
      </c>
      <c r="AY45" s="17">
        <v>15.153919999999999</v>
      </c>
      <c r="AZ45" s="17">
        <v>284.06572</v>
      </c>
      <c r="BA45" s="17">
        <v>295.22593999999998</v>
      </c>
      <c r="BB45" s="17">
        <v>295.22593999999998</v>
      </c>
      <c r="BC45" s="17">
        <v>-11.160220000000001</v>
      </c>
      <c r="BD45" s="17">
        <v>216.68783999999999</v>
      </c>
      <c r="BE45" s="17">
        <v>208.07390000000001</v>
      </c>
      <c r="BF45" s="17">
        <v>208.07390000000001</v>
      </c>
      <c r="BG45" s="17">
        <v>8.6139399999999995</v>
      </c>
      <c r="BH45" s="17">
        <v>110.72799999999999</v>
      </c>
      <c r="BI45" s="17">
        <v>104.34936999999999</v>
      </c>
      <c r="BJ45" s="17">
        <v>104.34936999999999</v>
      </c>
      <c r="BK45" s="17">
        <v>6.3786300000000002</v>
      </c>
      <c r="BL45" s="17">
        <v>302.26911999999999</v>
      </c>
      <c r="BM45" s="17">
        <v>381.30581999999998</v>
      </c>
      <c r="BN45" s="17">
        <v>381.30583000000001</v>
      </c>
      <c r="BO45" s="17">
        <v>-79.036709999999999</v>
      </c>
      <c r="BP45" s="17">
        <v>3.1733500000000001</v>
      </c>
      <c r="BQ45" s="17">
        <v>4.4318400000000002</v>
      </c>
      <c r="BR45" s="17">
        <v>4.4318400000000002</v>
      </c>
      <c r="BS45" s="17">
        <v>-1.2584900000000001</v>
      </c>
      <c r="BT45" s="17"/>
      <c r="BU45" s="17"/>
      <c r="BV45" s="17"/>
      <c r="BW45" s="17">
        <v>0</v>
      </c>
      <c r="BX45" s="17"/>
      <c r="BY45" s="17"/>
      <c r="BZ45" s="17"/>
      <c r="CA45" s="17">
        <v>0</v>
      </c>
      <c r="CB45" s="17"/>
      <c r="CC45" s="17"/>
      <c r="CD45" s="17"/>
      <c r="CE45" s="17">
        <v>0</v>
      </c>
      <c r="CF45" s="17"/>
      <c r="CG45" s="17"/>
      <c r="CH45" s="17"/>
      <c r="CI45" s="17">
        <v>0</v>
      </c>
      <c r="CJ45" s="17">
        <v>133.5</v>
      </c>
      <c r="CK45" s="17">
        <v>120.1673</v>
      </c>
      <c r="CL45" s="17">
        <v>120.1673</v>
      </c>
      <c r="CM45" s="17">
        <v>13.332700000000001</v>
      </c>
      <c r="CN45" s="17">
        <v>7.9</v>
      </c>
      <c r="CO45" s="17">
        <v>5.1333399999999996</v>
      </c>
      <c r="CP45" s="17">
        <v>5.1333399999999996</v>
      </c>
      <c r="CQ45" s="17">
        <v>2.7666599999999999</v>
      </c>
      <c r="CR45" s="17">
        <v>3.4</v>
      </c>
      <c r="CS45" s="17">
        <v>2.8177599999999998</v>
      </c>
      <c r="CT45" s="17">
        <v>2.8177599999999998</v>
      </c>
      <c r="CU45" s="17">
        <v>0.58223999999999998</v>
      </c>
      <c r="CV45" s="17">
        <v>0</v>
      </c>
      <c r="CW45" s="17">
        <v>22.389009999999999</v>
      </c>
      <c r="CX45" s="17">
        <v>22.389009999999999</v>
      </c>
      <c r="CY45" s="17">
        <v>-22.389009999999999</v>
      </c>
      <c r="CZ45" s="17">
        <v>6.8</v>
      </c>
      <c r="DA45" s="17">
        <v>6.8787000000000003</v>
      </c>
      <c r="DB45" s="17">
        <v>6.8787000000000003</v>
      </c>
      <c r="DC45" s="17">
        <v>-7.8700000000000006E-2</v>
      </c>
      <c r="DD45" s="17">
        <v>14.6</v>
      </c>
      <c r="DE45" s="17">
        <v>14.919420000000001</v>
      </c>
      <c r="DF45" s="17">
        <v>14.919420000000001</v>
      </c>
      <c r="DG45" s="17">
        <v>-0.31941999999999998</v>
      </c>
      <c r="DH45" s="17">
        <v>141.6</v>
      </c>
      <c r="DI45" s="17">
        <v>118.31771000000001</v>
      </c>
      <c r="DJ45" s="17">
        <v>142.30582999999999</v>
      </c>
      <c r="DK45" s="17">
        <v>-0.70582999999999996</v>
      </c>
      <c r="DL45" s="17"/>
      <c r="DM45" s="17"/>
      <c r="DN45" s="17"/>
      <c r="DO45" s="17">
        <v>0</v>
      </c>
      <c r="DP45" s="17"/>
      <c r="DQ45" s="17"/>
      <c r="DR45" s="17"/>
      <c r="DS45" s="17">
        <v>0</v>
      </c>
      <c r="DT45" s="17"/>
      <c r="DU45" s="17"/>
      <c r="DV45" s="17"/>
      <c r="DW45" s="17">
        <v>0</v>
      </c>
      <c r="DX45" s="17"/>
      <c r="DY45" s="17"/>
      <c r="DZ45" s="17"/>
      <c r="EA45" s="17">
        <v>0</v>
      </c>
      <c r="EB45" s="17">
        <v>110.2</v>
      </c>
      <c r="EC45" s="17">
        <v>104.83134</v>
      </c>
      <c r="ED45" s="17">
        <v>112.35728</v>
      </c>
      <c r="EE45" s="17">
        <v>-2.1572800000000001</v>
      </c>
      <c r="EF45" s="17">
        <v>131.1</v>
      </c>
      <c r="EG45" s="17">
        <v>150.68962999999999</v>
      </c>
      <c r="EH45" s="17">
        <v>69.528880000000001</v>
      </c>
      <c r="EI45" s="17">
        <v>61.571120000000001</v>
      </c>
      <c r="EJ45" s="17"/>
      <c r="EK45" s="17"/>
      <c r="EL45" s="17"/>
      <c r="EM45" s="17">
        <v>0</v>
      </c>
      <c r="EN45" s="17"/>
      <c r="EO45" s="17"/>
      <c r="EP45" s="17"/>
      <c r="EQ45" s="17">
        <v>0</v>
      </c>
      <c r="ER45" s="17"/>
      <c r="ES45" s="17"/>
      <c r="ET45" s="17"/>
      <c r="EU45" s="17">
        <v>0</v>
      </c>
      <c r="EV45" s="17">
        <v>6.5</v>
      </c>
      <c r="EW45" s="17">
        <v>6.39</v>
      </c>
      <c r="EX45" s="17">
        <v>6.39</v>
      </c>
      <c r="EY45" s="17">
        <v>0.11</v>
      </c>
      <c r="EZ45" s="17">
        <v>195.4</v>
      </c>
      <c r="FA45" s="17">
        <v>192.04841999999999</v>
      </c>
      <c r="FB45" s="17"/>
      <c r="FC45" s="17">
        <v>195.4</v>
      </c>
      <c r="FD45" s="17">
        <v>40.200000000000003</v>
      </c>
      <c r="FE45" s="17">
        <v>35.86721</v>
      </c>
      <c r="FF45" s="17">
        <v>30.676880000000001</v>
      </c>
      <c r="FG45" s="17">
        <v>9.5231200000000005</v>
      </c>
      <c r="FH45" s="17">
        <v>59.2</v>
      </c>
      <c r="FI45" s="17">
        <v>53.39799</v>
      </c>
      <c r="FJ45" s="17">
        <v>52.57732</v>
      </c>
      <c r="FK45" s="17">
        <v>6.6226799999999999</v>
      </c>
      <c r="FL45" s="17">
        <v>20.9</v>
      </c>
      <c r="FM45" s="17">
        <v>23.295919999999999</v>
      </c>
      <c r="FN45" s="17">
        <v>16.959009999999999</v>
      </c>
      <c r="FO45" s="17">
        <v>3.9409900000000002</v>
      </c>
      <c r="FP45" s="17">
        <v>18.5</v>
      </c>
      <c r="FQ45" s="17">
        <v>18.088999999999999</v>
      </c>
      <c r="FR45" s="17">
        <v>17.91338</v>
      </c>
      <c r="FS45" s="17">
        <v>0.58662000000000003</v>
      </c>
      <c r="FT45" s="17">
        <v>11.3</v>
      </c>
      <c r="FU45" s="17">
        <v>12</v>
      </c>
      <c r="FV45" s="17">
        <v>10.67961</v>
      </c>
      <c r="FW45" s="17">
        <v>0.62039</v>
      </c>
      <c r="FX45" s="17">
        <v>70.7</v>
      </c>
      <c r="FY45" s="17">
        <v>65.663929999999993</v>
      </c>
      <c r="FZ45" s="17">
        <v>65.663929999999993</v>
      </c>
      <c r="GA45" s="17">
        <v>5.0360699999999996</v>
      </c>
      <c r="GB45" s="17">
        <v>183</v>
      </c>
      <c r="GC45" s="17">
        <v>184.91498000000001</v>
      </c>
      <c r="GD45" s="17">
        <v>184.91498000000001</v>
      </c>
      <c r="GE45" s="17">
        <v>-1.9149799999999999</v>
      </c>
      <c r="GF45" s="17">
        <v>183.6</v>
      </c>
      <c r="GG45" s="17">
        <v>184.91498000000001</v>
      </c>
      <c r="GH45" s="17">
        <v>184.91498000000001</v>
      </c>
      <c r="GI45" s="17">
        <v>-1.31498</v>
      </c>
      <c r="GJ45" s="17">
        <v>184.2</v>
      </c>
      <c r="GK45" s="17">
        <v>185.47028</v>
      </c>
      <c r="GL45" s="17">
        <v>185.47028</v>
      </c>
      <c r="GM45" s="17">
        <v>-1.2702800000000001</v>
      </c>
      <c r="GN45" s="17">
        <v>60.6</v>
      </c>
      <c r="GO45" s="17">
        <v>83.437340000000006</v>
      </c>
      <c r="GP45" s="17">
        <v>88.410179999999997</v>
      </c>
      <c r="GQ45" s="17">
        <v>-27.810179999999999</v>
      </c>
      <c r="GR45" s="17">
        <v>0</v>
      </c>
      <c r="GS45" s="17"/>
      <c r="GT45" s="17"/>
      <c r="GU45" s="17">
        <v>0</v>
      </c>
      <c r="GV45" s="17">
        <v>6</v>
      </c>
      <c r="GW45" s="17">
        <v>6.0884900000000002</v>
      </c>
      <c r="GX45" s="17">
        <v>6.8964100000000004</v>
      </c>
      <c r="GY45" s="17">
        <v>-0.89641000000000004</v>
      </c>
      <c r="GZ45" s="17">
        <v>19.2</v>
      </c>
      <c r="HA45" s="17">
        <v>12</v>
      </c>
      <c r="HB45" s="17">
        <v>12</v>
      </c>
      <c r="HC45" s="17">
        <v>7.2</v>
      </c>
      <c r="HD45" s="17">
        <v>28.5</v>
      </c>
      <c r="HE45" s="17">
        <v>30.81456</v>
      </c>
      <c r="HF45" s="17">
        <v>30.81456</v>
      </c>
      <c r="HG45" s="17">
        <v>-2.3145600000000002</v>
      </c>
      <c r="HH45" s="17">
        <v>2</v>
      </c>
      <c r="HI45" s="17">
        <v>1.97359</v>
      </c>
      <c r="HJ45" s="17">
        <v>1.97359</v>
      </c>
      <c r="HK45" s="17">
        <v>2.6409999999999999E-2</v>
      </c>
      <c r="HL45" s="17">
        <v>13.1</v>
      </c>
      <c r="HM45" s="17">
        <v>17.171500000000002</v>
      </c>
      <c r="HN45" s="17">
        <v>17.171500000000002</v>
      </c>
      <c r="HO45" s="17">
        <v>-4.0715000000000003</v>
      </c>
      <c r="HP45" s="17">
        <v>86</v>
      </c>
      <c r="HQ45" s="17">
        <v>85</v>
      </c>
      <c r="HR45" s="17">
        <v>85</v>
      </c>
      <c r="HS45" s="17">
        <v>1</v>
      </c>
      <c r="HT45" s="17"/>
      <c r="HU45" s="17"/>
      <c r="HV45" s="17"/>
      <c r="HW45" s="17">
        <v>0</v>
      </c>
      <c r="HX45" s="17"/>
      <c r="HY45" s="17"/>
      <c r="HZ45" s="17"/>
      <c r="IA45" s="17">
        <v>0</v>
      </c>
      <c r="IB45" s="17">
        <v>83.1</v>
      </c>
      <c r="IC45" s="17">
        <v>91.07629</v>
      </c>
      <c r="ID45" s="17">
        <v>95.452430000000007</v>
      </c>
      <c r="IE45" s="17">
        <v>-12.35243</v>
      </c>
      <c r="IF45" s="17"/>
      <c r="IG45" s="17"/>
      <c r="IH45" s="17"/>
      <c r="II45" s="17">
        <v>0</v>
      </c>
      <c r="IJ45" s="17"/>
      <c r="IK45" s="17"/>
      <c r="IL45" s="17"/>
      <c r="IM45" s="17">
        <v>0</v>
      </c>
      <c r="IN45" s="17">
        <v>47.2</v>
      </c>
      <c r="IO45" s="17">
        <v>48.181449999999998</v>
      </c>
      <c r="IP45" s="17">
        <v>48.181449999999998</v>
      </c>
      <c r="IQ45" s="17">
        <v>-0.98145000000000004</v>
      </c>
      <c r="IR45" s="17"/>
      <c r="IS45" s="17"/>
      <c r="IT45" s="17"/>
      <c r="IU45" s="17">
        <v>0</v>
      </c>
      <c r="IV45" s="17"/>
      <c r="IW45" s="17"/>
      <c r="IX45" s="17"/>
      <c r="IY45" s="17">
        <v>0</v>
      </c>
      <c r="IZ45" s="17"/>
      <c r="JA45" s="17"/>
      <c r="JB45" s="17"/>
      <c r="JC45" s="17">
        <v>0</v>
      </c>
      <c r="JD45" s="17">
        <v>41</v>
      </c>
      <c r="JE45" s="17">
        <v>64.999380000000002</v>
      </c>
      <c r="JF45" s="17">
        <v>107.08790999999999</v>
      </c>
      <c r="JG45" s="17">
        <v>-66.087909999999994</v>
      </c>
      <c r="JH45" s="17">
        <v>178.1</v>
      </c>
      <c r="JI45" s="17">
        <v>185.37448000000001</v>
      </c>
      <c r="JJ45" s="17">
        <v>185.37448000000001</v>
      </c>
      <c r="JK45" s="17">
        <v>-7.2744799999999996</v>
      </c>
      <c r="JL45" s="17">
        <v>175.7</v>
      </c>
      <c r="JM45" s="17">
        <v>185.37448000000001</v>
      </c>
      <c r="JN45" s="17">
        <v>185.37448000000001</v>
      </c>
      <c r="JO45" s="17">
        <v>-9.6744800000000009</v>
      </c>
      <c r="JP45" s="17">
        <v>200</v>
      </c>
      <c r="JQ45" s="17">
        <v>185.37448000000001</v>
      </c>
      <c r="JR45" s="17">
        <v>185.37448000000001</v>
      </c>
      <c r="JS45" s="17">
        <v>14.62552</v>
      </c>
      <c r="JT45" s="17">
        <v>273.7</v>
      </c>
      <c r="JU45" s="17">
        <v>278.89674000000002</v>
      </c>
      <c r="JV45" s="17">
        <v>278.89674000000002</v>
      </c>
      <c r="JW45" s="17">
        <v>-5.1967400000000001</v>
      </c>
      <c r="JX45" s="17"/>
      <c r="JY45" s="17"/>
      <c r="JZ45" s="17"/>
      <c r="KA45" s="17">
        <v>0</v>
      </c>
      <c r="KB45" s="17"/>
      <c r="KC45" s="17"/>
      <c r="KD45" s="17"/>
      <c r="KE45" s="17">
        <v>0</v>
      </c>
      <c r="KF45" s="17">
        <v>120.4</v>
      </c>
      <c r="KG45" s="17">
        <v>123.71134000000001</v>
      </c>
      <c r="KH45" s="17"/>
      <c r="KI45" s="17">
        <v>120.4</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0.4</v>
      </c>
      <c r="LE45" s="17">
        <v>0.63188999999999995</v>
      </c>
      <c r="LF45" s="17">
        <v>0.63188999999999995</v>
      </c>
      <c r="LG45" s="17">
        <v>-0.23189000000000001</v>
      </c>
      <c r="LH45" s="17">
        <v>174</v>
      </c>
      <c r="LI45" s="17">
        <v>161.15544</v>
      </c>
      <c r="LJ45" s="17">
        <v>159.22008</v>
      </c>
      <c r="LK45" s="17">
        <v>14.779920000000001</v>
      </c>
      <c r="LL45" s="17">
        <v>89.9</v>
      </c>
      <c r="LM45" s="17">
        <v>102.10409</v>
      </c>
      <c r="LN45" s="17">
        <v>108.13</v>
      </c>
      <c r="LO45" s="17">
        <v>-18.23</v>
      </c>
      <c r="LP45" s="17">
        <v>63.4</v>
      </c>
      <c r="LQ45" s="17">
        <v>67.133979999999994</v>
      </c>
      <c r="LR45" s="17">
        <v>67.133979999999994</v>
      </c>
      <c r="LS45" s="17">
        <v>-3.7339799999999999</v>
      </c>
      <c r="LT45" s="17">
        <v>68.900000000000006</v>
      </c>
      <c r="LU45" s="17">
        <v>76.188869999999994</v>
      </c>
      <c r="LV45" s="17">
        <v>78.567999999999998</v>
      </c>
      <c r="LW45" s="17">
        <v>-9.6679999999999993</v>
      </c>
      <c r="LX45" s="17">
        <v>30.2</v>
      </c>
      <c r="LY45" s="17">
        <v>29.951460000000001</v>
      </c>
      <c r="LZ45" s="17">
        <v>29.951460000000001</v>
      </c>
      <c r="MA45" s="17">
        <v>0.24854000000000001</v>
      </c>
      <c r="MB45" s="17"/>
      <c r="MC45" s="17"/>
      <c r="MD45" s="17"/>
      <c r="ME45" s="17">
        <v>0</v>
      </c>
      <c r="MF45" s="17"/>
      <c r="MG45" s="17"/>
      <c r="MH45" s="17"/>
      <c r="MI45" s="17">
        <v>0</v>
      </c>
      <c r="MJ45" s="17"/>
      <c r="MK45" s="17"/>
      <c r="ML45" s="17"/>
      <c r="MM45" s="17">
        <v>0</v>
      </c>
      <c r="MN45" s="17">
        <v>146.9</v>
      </c>
      <c r="MO45" s="17">
        <v>142.56251</v>
      </c>
      <c r="MP45" s="17">
        <v>159.10807</v>
      </c>
      <c r="MQ45" s="17">
        <v>-12.208069999999999</v>
      </c>
      <c r="MR45" s="17">
        <v>0</v>
      </c>
      <c r="MS45" s="17"/>
      <c r="MT45" s="17">
        <v>159.10807</v>
      </c>
      <c r="MU45" s="17">
        <v>-159.10807</v>
      </c>
      <c r="MV45" s="17">
        <v>69.099999999999994</v>
      </c>
      <c r="MW45" s="17">
        <v>71.495310000000003</v>
      </c>
      <c r="MX45" s="17">
        <v>159.58587</v>
      </c>
      <c r="MY45" s="17">
        <v>-90.485870000000006</v>
      </c>
      <c r="MZ45" s="17">
        <v>0.1</v>
      </c>
      <c r="NA45" s="17"/>
      <c r="NB45" s="17"/>
      <c r="NC45" s="17">
        <v>0.1</v>
      </c>
      <c r="ND45" s="17"/>
      <c r="NE45" s="17"/>
      <c r="NF45" s="17"/>
      <c r="NG45" s="17">
        <v>0</v>
      </c>
      <c r="NH45" s="17"/>
      <c r="NI45" s="17"/>
      <c r="NJ45" s="17"/>
      <c r="NK45" s="17">
        <v>0</v>
      </c>
      <c r="NL45" s="17"/>
      <c r="NM45" s="17"/>
      <c r="NN45" s="17"/>
      <c r="NO45" s="17">
        <v>0</v>
      </c>
      <c r="NP45" s="17"/>
      <c r="NQ45" s="17"/>
      <c r="NR45" s="17"/>
      <c r="NS45" s="17">
        <v>0</v>
      </c>
      <c r="NT45" s="17">
        <v>217.2</v>
      </c>
      <c r="NU45" s="17">
        <v>213.11998</v>
      </c>
      <c r="NV45" s="17">
        <v>213.11998</v>
      </c>
      <c r="NW45" s="17">
        <v>4.0800200000000002</v>
      </c>
      <c r="NX45" s="17">
        <v>104.3</v>
      </c>
      <c r="NY45" s="17">
        <v>106.87999000000001</v>
      </c>
      <c r="NZ45" s="17">
        <v>106.87999000000001</v>
      </c>
      <c r="OA45" s="17">
        <v>-2.57999</v>
      </c>
      <c r="OB45" s="17">
        <v>0</v>
      </c>
      <c r="OC45" s="17"/>
      <c r="OD45" s="17"/>
      <c r="OE45" s="17">
        <v>0</v>
      </c>
      <c r="OF45" s="17">
        <v>93.6</v>
      </c>
      <c r="OG45" s="17">
        <v>107.52723</v>
      </c>
      <c r="OH45" s="17">
        <v>98.6</v>
      </c>
      <c r="OI45" s="17">
        <v>-5</v>
      </c>
      <c r="OJ45" s="17">
        <v>0</v>
      </c>
      <c r="OK45" s="17"/>
      <c r="OL45" s="17"/>
      <c r="OM45" s="17">
        <v>0</v>
      </c>
      <c r="ON45" s="17">
        <v>17.8</v>
      </c>
      <c r="OO45" s="17">
        <v>15.551</v>
      </c>
      <c r="OP45" s="17">
        <v>15.551</v>
      </c>
      <c r="OQ45" s="17">
        <v>2.2490000000000001</v>
      </c>
      <c r="OR45" s="17">
        <v>0</v>
      </c>
      <c r="OS45" s="17"/>
      <c r="OT45" s="17"/>
      <c r="OU45" s="17">
        <v>0</v>
      </c>
      <c r="OV45" s="17">
        <v>5.0999999999999996</v>
      </c>
      <c r="OW45" s="17">
        <v>4.9000000000000004</v>
      </c>
      <c r="OX45" s="17">
        <v>4.9000000000000004</v>
      </c>
      <c r="OY45" s="17">
        <v>0.2</v>
      </c>
      <c r="OZ45" s="17">
        <v>5.0999999999999996</v>
      </c>
      <c r="PA45" s="17"/>
      <c r="PB45" s="17"/>
      <c r="PC45" s="17">
        <v>5.0999999999999996</v>
      </c>
      <c r="PD45" s="17">
        <v>9.9</v>
      </c>
      <c r="PE45" s="17">
        <v>9</v>
      </c>
      <c r="PF45" s="17">
        <v>9.9830000000000005</v>
      </c>
      <c r="PG45" s="17">
        <v>-8.3000000000000004E-2</v>
      </c>
      <c r="PH45" s="17">
        <v>1.1000000000000001</v>
      </c>
      <c r="PI45" s="17">
        <v>1.46001</v>
      </c>
      <c r="PJ45" s="17">
        <v>2.7425199999999998</v>
      </c>
      <c r="PK45" s="17">
        <v>-1.64252</v>
      </c>
      <c r="PL45" s="17">
        <v>0.4</v>
      </c>
      <c r="PM45" s="17">
        <v>0.7</v>
      </c>
      <c r="PN45" s="17">
        <v>0.7</v>
      </c>
      <c r="PO45" s="17">
        <v>-0.3</v>
      </c>
      <c r="PP45" s="17">
        <v>1.8</v>
      </c>
      <c r="PQ45" s="17">
        <v>1.82</v>
      </c>
      <c r="PR45" s="17">
        <v>1.82</v>
      </c>
      <c r="PS45" s="17">
        <v>-0.02</v>
      </c>
      <c r="PT45" s="17">
        <v>4.7</v>
      </c>
      <c r="PU45" s="17">
        <v>4.4000000000000004</v>
      </c>
      <c r="PV45" s="17">
        <v>4.4000000000000004</v>
      </c>
      <c r="PW45" s="17">
        <v>0.3</v>
      </c>
      <c r="PX45" s="17">
        <v>15.9</v>
      </c>
      <c r="PY45" s="17">
        <v>16</v>
      </c>
      <c r="PZ45" s="17">
        <v>14.077669999999999</v>
      </c>
      <c r="QA45" s="17">
        <v>1.82233</v>
      </c>
      <c r="QB45" s="17">
        <v>3.9</v>
      </c>
      <c r="QC45" s="17">
        <v>3.8</v>
      </c>
      <c r="QD45" s="17">
        <v>3.8</v>
      </c>
      <c r="QE45" s="17">
        <v>0.1</v>
      </c>
      <c r="QF45" s="17">
        <v>3.2</v>
      </c>
      <c r="QG45" s="17">
        <v>3.1</v>
      </c>
      <c r="QH45" s="17">
        <v>3.1</v>
      </c>
      <c r="QI45" s="17">
        <v>0.1</v>
      </c>
      <c r="QJ45" s="17">
        <v>3.2</v>
      </c>
      <c r="QK45" s="17">
        <v>3.4</v>
      </c>
      <c r="QL45" s="17">
        <v>3.4</v>
      </c>
      <c r="QM45" s="17">
        <v>-0.2</v>
      </c>
      <c r="QN45" s="17">
        <v>18.5</v>
      </c>
      <c r="QO45" s="17">
        <v>16.990290000000002</v>
      </c>
      <c r="QP45" s="17">
        <v>16.990290000000002</v>
      </c>
      <c r="QQ45" s="17">
        <v>1.5097100000000001</v>
      </c>
      <c r="QR45" s="17">
        <v>0</v>
      </c>
      <c r="QS45" s="17"/>
      <c r="QT45" s="17"/>
      <c r="QU45" s="17">
        <v>0</v>
      </c>
      <c r="QV45" s="17">
        <v>0</v>
      </c>
      <c r="QW45" s="17"/>
      <c r="QX45" s="17"/>
      <c r="QY45" s="17">
        <v>0</v>
      </c>
      <c r="QZ45" s="17">
        <v>19.5</v>
      </c>
      <c r="RA45" s="17"/>
      <c r="RB45" s="17">
        <v>22.12</v>
      </c>
      <c r="RC45" s="17">
        <v>-2.62</v>
      </c>
      <c r="RD45" s="17">
        <v>73.099999999999994</v>
      </c>
      <c r="RE45" s="17"/>
      <c r="RF45" s="17">
        <v>70.251999999999995</v>
      </c>
      <c r="RG45" s="17">
        <v>2.8479999999999999</v>
      </c>
      <c r="RH45" s="17">
        <v>4.4000000000000004</v>
      </c>
      <c r="RI45" s="17">
        <v>4.2</v>
      </c>
      <c r="RJ45" s="17">
        <v>4.2</v>
      </c>
      <c r="RK45" s="17">
        <v>0.2</v>
      </c>
      <c r="RL45" s="17">
        <v>1.2</v>
      </c>
      <c r="RM45" s="17">
        <v>1.2</v>
      </c>
      <c r="RN45" s="17">
        <v>1.2</v>
      </c>
      <c r="RO45" s="17">
        <v>0</v>
      </c>
      <c r="RP45" s="17">
        <v>1.2</v>
      </c>
      <c r="RQ45" s="17">
        <v>1.2</v>
      </c>
      <c r="RR45" s="17">
        <v>1.2</v>
      </c>
      <c r="RS45" s="17">
        <v>0</v>
      </c>
      <c r="RT45" s="17">
        <v>2.6</v>
      </c>
      <c r="RU45" s="17">
        <v>2.8</v>
      </c>
      <c r="RV45" s="17">
        <v>2.8</v>
      </c>
      <c r="RW45" s="17">
        <v>-0.2</v>
      </c>
      <c r="RX45" s="17">
        <v>0</v>
      </c>
      <c r="RY45" s="17"/>
      <c r="RZ45" s="17"/>
      <c r="SA45" s="17">
        <v>0</v>
      </c>
      <c r="SB45" s="17">
        <v>2.4</v>
      </c>
      <c r="SC45" s="17">
        <v>2.4510000000000001</v>
      </c>
      <c r="SD45" s="17">
        <v>2.4510000000000001</v>
      </c>
      <c r="SE45" s="17">
        <v>-5.0999999999999997E-2</v>
      </c>
      <c r="SF45" s="17">
        <v>20.100000000000001</v>
      </c>
      <c r="SG45" s="17">
        <v>19.772790000000001</v>
      </c>
      <c r="SH45" s="17">
        <v>19.772790000000001</v>
      </c>
      <c r="SI45" s="17">
        <v>0.32721</v>
      </c>
      <c r="SJ45" s="17">
        <v>1.4</v>
      </c>
      <c r="SK45" s="17">
        <v>1.32</v>
      </c>
      <c r="SL45" s="17">
        <v>1.32</v>
      </c>
      <c r="SM45" s="17">
        <v>0.08</v>
      </c>
      <c r="SN45" s="17"/>
      <c r="SO45" s="17">
        <v>0.4</v>
      </c>
      <c r="SP45" s="17">
        <v>0.4</v>
      </c>
      <c r="SQ45" s="17">
        <v>-0.4</v>
      </c>
      <c r="SR45" s="17">
        <v>8.1999999999999993</v>
      </c>
      <c r="SS45" s="17">
        <v>3.9</v>
      </c>
      <c r="ST45" s="17">
        <v>3.9</v>
      </c>
      <c r="SU45" s="17">
        <v>4.3</v>
      </c>
      <c r="SV45" s="17">
        <v>2.4</v>
      </c>
      <c r="SW45" s="17">
        <v>3</v>
      </c>
      <c r="SX45" s="17">
        <v>3</v>
      </c>
      <c r="SY45" s="17">
        <v>-0.6</v>
      </c>
      <c r="SZ45" s="17">
        <v>9.6</v>
      </c>
      <c r="TA45" s="17">
        <v>3.5</v>
      </c>
      <c r="TB45" s="17">
        <v>3.5</v>
      </c>
      <c r="TC45" s="17">
        <v>6.1</v>
      </c>
      <c r="TD45" s="17">
        <v>11.8</v>
      </c>
      <c r="TE45" s="17">
        <v>5</v>
      </c>
      <c r="TF45" s="17">
        <v>5</v>
      </c>
      <c r="TG45" s="17">
        <v>6.8</v>
      </c>
      <c r="TH45" s="17">
        <v>9.9</v>
      </c>
      <c r="TI45" s="17">
        <v>10</v>
      </c>
      <c r="TJ45" s="17">
        <v>10</v>
      </c>
      <c r="TK45" s="17">
        <v>-0.1</v>
      </c>
      <c r="TL45" s="17">
        <v>27.4</v>
      </c>
      <c r="TM45" s="17">
        <v>24.878</v>
      </c>
      <c r="TN45" s="17">
        <v>24.878</v>
      </c>
      <c r="TO45" s="17">
        <v>2.5219999999999998</v>
      </c>
      <c r="TP45" s="17">
        <v>45</v>
      </c>
      <c r="TQ45" s="17">
        <v>47.76</v>
      </c>
      <c r="TR45" s="17">
        <v>47.76</v>
      </c>
      <c r="TS45" s="17">
        <v>-2.76</v>
      </c>
      <c r="TT45" s="17">
        <v>0</v>
      </c>
      <c r="TU45" s="17"/>
      <c r="TV45" s="17"/>
      <c r="TW45" s="17">
        <v>0</v>
      </c>
      <c r="TX45" s="17">
        <v>59.3</v>
      </c>
      <c r="TY45" s="17">
        <v>87.015159999999995</v>
      </c>
      <c r="TZ45" s="17">
        <v>68.497</v>
      </c>
      <c r="UA45" s="17">
        <v>-9.1969999999999992</v>
      </c>
      <c r="UB45" s="17">
        <v>84.6</v>
      </c>
      <c r="UC45" s="17">
        <v>104.22955</v>
      </c>
      <c r="UD45" s="17">
        <v>87.399000000000001</v>
      </c>
      <c r="UE45" s="17">
        <v>-2.7989999999999999</v>
      </c>
      <c r="UF45" s="17">
        <v>8.8000000000000007</v>
      </c>
      <c r="UG45" s="17">
        <v>6.6070000000000002</v>
      </c>
      <c r="UH45" s="17">
        <v>6.6070000000000002</v>
      </c>
      <c r="UI45" s="17">
        <v>2.1930000000000001</v>
      </c>
      <c r="UJ45" s="17">
        <v>7.9</v>
      </c>
      <c r="UK45" s="17">
        <v>4.7</v>
      </c>
      <c r="UL45" s="17">
        <v>4.7</v>
      </c>
      <c r="UM45" s="17">
        <v>3.2</v>
      </c>
      <c r="UN45" s="17">
        <v>7.8</v>
      </c>
      <c r="UO45" s="17">
        <v>11</v>
      </c>
      <c r="UP45" s="17">
        <v>4</v>
      </c>
      <c r="UQ45" s="17">
        <v>3.8</v>
      </c>
      <c r="UR45" s="17">
        <v>2.4</v>
      </c>
      <c r="US45" s="17">
        <v>3</v>
      </c>
      <c r="UT45" s="17">
        <v>2</v>
      </c>
      <c r="UU45" s="17">
        <v>0.4</v>
      </c>
      <c r="UV45" s="17">
        <v>7.3</v>
      </c>
      <c r="UW45" s="17">
        <v>7.5</v>
      </c>
      <c r="UX45" s="17">
        <v>7.5</v>
      </c>
      <c r="UY45" s="17">
        <v>-0.2</v>
      </c>
      <c r="UZ45" s="17">
        <v>8.5</v>
      </c>
      <c r="VA45" s="17">
        <v>9</v>
      </c>
      <c r="VB45" s="17">
        <v>8</v>
      </c>
      <c r="VC45" s="17">
        <v>0.5</v>
      </c>
      <c r="VD45" s="17">
        <v>9</v>
      </c>
      <c r="VE45" s="17">
        <v>10</v>
      </c>
      <c r="VF45" s="17">
        <v>10</v>
      </c>
      <c r="VG45" s="17">
        <v>-1</v>
      </c>
      <c r="VH45" s="17">
        <v>9</v>
      </c>
      <c r="VI45" s="17">
        <v>10</v>
      </c>
      <c r="VJ45" s="17">
        <v>10</v>
      </c>
      <c r="VK45" s="17">
        <v>-1</v>
      </c>
      <c r="VL45" s="17">
        <v>15.7</v>
      </c>
      <c r="VM45" s="17">
        <v>12.871</v>
      </c>
      <c r="VN45" s="17">
        <v>12.871</v>
      </c>
      <c r="VO45" s="17">
        <v>2.8290000000000002</v>
      </c>
      <c r="VP45" s="17">
        <v>0</v>
      </c>
      <c r="VQ45" s="17"/>
      <c r="VR45" s="17"/>
      <c r="VS45" s="17">
        <v>0</v>
      </c>
      <c r="VT45" s="17">
        <v>0</v>
      </c>
      <c r="VU45" s="17"/>
      <c r="VV45" s="17"/>
      <c r="VW45" s="17">
        <v>0</v>
      </c>
      <c r="VX45" s="17">
        <v>0</v>
      </c>
      <c r="VY45" s="17"/>
      <c r="VZ45" s="17"/>
      <c r="WA45" s="17">
        <v>0</v>
      </c>
      <c r="WB45" s="17">
        <v>0.6</v>
      </c>
      <c r="WC45" s="17">
        <v>0.6</v>
      </c>
      <c r="WD45" s="17">
        <v>0.6</v>
      </c>
      <c r="WE45" s="17">
        <v>0</v>
      </c>
      <c r="WF45" s="17">
        <v>126.6</v>
      </c>
      <c r="WG45" s="17">
        <v>67.192939999999993</v>
      </c>
      <c r="WH45" s="17">
        <v>119</v>
      </c>
      <c r="WI45" s="17">
        <v>7.6</v>
      </c>
      <c r="WJ45" s="17">
        <v>118.9</v>
      </c>
      <c r="WK45" s="17">
        <v>57.735309999999998</v>
      </c>
      <c r="WL45" s="17">
        <v>115</v>
      </c>
      <c r="WM45" s="17">
        <v>3.9</v>
      </c>
      <c r="WN45" s="17">
        <v>0</v>
      </c>
      <c r="WO45" s="17"/>
      <c r="WP45" s="17"/>
      <c r="WQ45" s="17">
        <v>0</v>
      </c>
      <c r="WR45" s="17">
        <v>0</v>
      </c>
      <c r="WS45" s="17"/>
      <c r="WT45" s="17"/>
      <c r="WU45" s="17">
        <v>0</v>
      </c>
      <c r="WV45" s="17">
        <v>7.5</v>
      </c>
      <c r="WW45" s="17">
        <v>7.6</v>
      </c>
      <c r="WX45" s="17">
        <v>7.6</v>
      </c>
      <c r="WY45" s="17">
        <v>-0.1</v>
      </c>
      <c r="WZ45" s="17">
        <v>18.399999999999999</v>
      </c>
      <c r="XA45" s="17">
        <v>18.4466</v>
      </c>
      <c r="XB45" s="17">
        <v>18.4466</v>
      </c>
      <c r="XC45" s="17">
        <v>-4.6600000000000003E-2</v>
      </c>
      <c r="XD45" s="17">
        <v>10.1</v>
      </c>
      <c r="XE45" s="17">
        <v>10.8</v>
      </c>
      <c r="XF45" s="17">
        <v>10.8</v>
      </c>
      <c r="XG45" s="17">
        <v>-0.7</v>
      </c>
      <c r="XH45" s="17">
        <v>32.799999999999997</v>
      </c>
      <c r="XI45" s="17">
        <v>29</v>
      </c>
      <c r="XJ45" s="17">
        <v>31.5</v>
      </c>
      <c r="XK45" s="17">
        <v>1.3</v>
      </c>
      <c r="XL45" s="17">
        <v>28.9</v>
      </c>
      <c r="XM45" s="17">
        <v>29</v>
      </c>
      <c r="XN45" s="17">
        <v>31.5</v>
      </c>
      <c r="XO45" s="17">
        <v>-2.6</v>
      </c>
      <c r="XP45" s="17">
        <v>14.5</v>
      </c>
      <c r="XQ45" s="17">
        <v>14</v>
      </c>
      <c r="XR45" s="17">
        <v>14</v>
      </c>
      <c r="XS45" s="17">
        <v>0.5</v>
      </c>
      <c r="XT45" s="17">
        <v>17.899999999999999</v>
      </c>
      <c r="XU45" s="17">
        <v>19.263000000000002</v>
      </c>
      <c r="XV45" s="17">
        <v>19.263000000000002</v>
      </c>
      <c r="XW45" s="17">
        <v>-1.363</v>
      </c>
      <c r="XX45" s="17">
        <v>7.9</v>
      </c>
      <c r="XY45" s="17">
        <v>7.8</v>
      </c>
      <c r="XZ45" s="17">
        <v>7.8</v>
      </c>
      <c r="YA45" s="17">
        <v>0.1</v>
      </c>
      <c r="YB45" s="17">
        <v>11.02</v>
      </c>
      <c r="YC45" s="17">
        <v>7.4</v>
      </c>
      <c r="YD45" s="17">
        <v>7.4</v>
      </c>
      <c r="YE45" s="17">
        <v>3.62</v>
      </c>
    </row>
    <row r="46" spans="1:655" ht="24" customHeight="1" x14ac:dyDescent="0.25">
      <c r="A46" s="1"/>
      <c r="B46" s="16" t="s">
        <v>101</v>
      </c>
      <c r="C46" s="16" t="s">
        <v>908</v>
      </c>
      <c r="D46" s="17">
        <v>99.8</v>
      </c>
      <c r="E46" s="17">
        <v>101.60194</v>
      </c>
      <c r="F46" s="17">
        <v>101.60194</v>
      </c>
      <c r="G46" s="17">
        <v>-1.8019400000000001</v>
      </c>
      <c r="H46" s="17">
        <v>637.70000000000005</v>
      </c>
      <c r="I46" s="17">
        <v>635.88252999999997</v>
      </c>
      <c r="J46" s="17">
        <v>643.52629999999999</v>
      </c>
      <c r="K46" s="17">
        <v>-5.8262999999999998</v>
      </c>
      <c r="L46" s="17">
        <v>214.7</v>
      </c>
      <c r="M46" s="17">
        <v>206.86389</v>
      </c>
      <c r="N46" s="17">
        <v>209.35054</v>
      </c>
      <c r="O46" s="17">
        <v>5.3494599999999997</v>
      </c>
      <c r="P46" s="17"/>
      <c r="Q46" s="17"/>
      <c r="R46" s="17"/>
      <c r="S46" s="17">
        <v>0</v>
      </c>
      <c r="T46" s="17"/>
      <c r="U46" s="17"/>
      <c r="V46" s="17"/>
      <c r="W46" s="17">
        <v>0</v>
      </c>
      <c r="X46" s="17">
        <v>12.3</v>
      </c>
      <c r="Y46" s="17">
        <v>30.672779999999999</v>
      </c>
      <c r="Z46" s="17">
        <v>30.672820000000002</v>
      </c>
      <c r="AA46" s="17">
        <v>-18.372820000000001</v>
      </c>
      <c r="AB46" s="17">
        <v>82.8</v>
      </c>
      <c r="AC46" s="17">
        <v>89.993539999999996</v>
      </c>
      <c r="AD46" s="17">
        <v>87.85</v>
      </c>
      <c r="AE46" s="17">
        <v>-5.05</v>
      </c>
      <c r="AF46" s="17"/>
      <c r="AG46" s="17"/>
      <c r="AH46" s="17"/>
      <c r="AI46" s="17">
        <v>0</v>
      </c>
      <c r="AJ46" s="17"/>
      <c r="AK46" s="17"/>
      <c r="AL46" s="17"/>
      <c r="AM46" s="17">
        <v>0</v>
      </c>
      <c r="AN46" s="17">
        <v>188.86212</v>
      </c>
      <c r="AO46" s="17">
        <v>196.22801999999999</v>
      </c>
      <c r="AP46" s="17">
        <v>196.22801999999999</v>
      </c>
      <c r="AQ46" s="17">
        <v>-7.3658999999999999</v>
      </c>
      <c r="AR46" s="17">
        <v>208.38330999999999</v>
      </c>
      <c r="AS46" s="17">
        <v>196.22801999999999</v>
      </c>
      <c r="AT46" s="17">
        <v>196.22801999999999</v>
      </c>
      <c r="AU46" s="17">
        <v>12.155290000000001</v>
      </c>
      <c r="AV46" s="17">
        <v>212.18407999999999</v>
      </c>
      <c r="AW46" s="17">
        <v>196.22801999999999</v>
      </c>
      <c r="AX46" s="17">
        <v>196.22801999999999</v>
      </c>
      <c r="AY46" s="17">
        <v>15.956060000000001</v>
      </c>
      <c r="AZ46" s="17">
        <v>284.97800000000001</v>
      </c>
      <c r="BA46" s="17">
        <v>295.22593999999998</v>
      </c>
      <c r="BB46" s="17">
        <v>295.22593999999998</v>
      </c>
      <c r="BC46" s="17">
        <v>-10.24794</v>
      </c>
      <c r="BD46" s="17">
        <v>214.58641</v>
      </c>
      <c r="BE46" s="17">
        <v>208.07390000000001</v>
      </c>
      <c r="BF46" s="17">
        <v>208.07390000000001</v>
      </c>
      <c r="BG46" s="17">
        <v>6.5125099999999998</v>
      </c>
      <c r="BH46" s="17">
        <v>110.76349999999999</v>
      </c>
      <c r="BI46" s="17">
        <v>104.34936999999999</v>
      </c>
      <c r="BJ46" s="17">
        <v>104.34936999999999</v>
      </c>
      <c r="BK46" s="17">
        <v>6.4141300000000001</v>
      </c>
      <c r="BL46" s="17">
        <v>300.87088999999997</v>
      </c>
      <c r="BM46" s="17">
        <v>381.30581999999998</v>
      </c>
      <c r="BN46" s="17">
        <v>381.30583000000001</v>
      </c>
      <c r="BO46" s="17">
        <v>-80.434939999999997</v>
      </c>
      <c r="BP46" s="17">
        <v>3.19231</v>
      </c>
      <c r="BQ46" s="17">
        <v>4.4318400000000002</v>
      </c>
      <c r="BR46" s="17">
        <v>4.4318400000000002</v>
      </c>
      <c r="BS46" s="17">
        <v>-1.23953</v>
      </c>
      <c r="BT46" s="17"/>
      <c r="BU46" s="17"/>
      <c r="BV46" s="17"/>
      <c r="BW46" s="17">
        <v>0</v>
      </c>
      <c r="BX46" s="17"/>
      <c r="BY46" s="17"/>
      <c r="BZ46" s="17"/>
      <c r="CA46" s="17">
        <v>0</v>
      </c>
      <c r="CB46" s="17"/>
      <c r="CC46" s="17"/>
      <c r="CD46" s="17"/>
      <c r="CE46" s="17">
        <v>0</v>
      </c>
      <c r="CF46" s="17"/>
      <c r="CG46" s="17"/>
      <c r="CH46" s="17"/>
      <c r="CI46" s="17">
        <v>0</v>
      </c>
      <c r="CJ46" s="17">
        <v>135.9</v>
      </c>
      <c r="CK46" s="17">
        <v>120.1673</v>
      </c>
      <c r="CL46" s="17">
        <v>120.1673</v>
      </c>
      <c r="CM46" s="17">
        <v>15.732699999999999</v>
      </c>
      <c r="CN46" s="17">
        <v>7.5</v>
      </c>
      <c r="CO46" s="17">
        <v>5.1333399999999996</v>
      </c>
      <c r="CP46" s="17">
        <v>5.1333399999999996</v>
      </c>
      <c r="CQ46" s="17">
        <v>2.36666</v>
      </c>
      <c r="CR46" s="17">
        <v>3.3</v>
      </c>
      <c r="CS46" s="17">
        <v>2.8177599999999998</v>
      </c>
      <c r="CT46" s="17">
        <v>2.8177599999999998</v>
      </c>
      <c r="CU46" s="17">
        <v>0.48224</v>
      </c>
      <c r="CV46" s="17">
        <v>0</v>
      </c>
      <c r="CW46" s="17">
        <v>22.389009999999999</v>
      </c>
      <c r="CX46" s="17">
        <v>22.389009999999999</v>
      </c>
      <c r="CY46" s="17">
        <v>-22.389009999999999</v>
      </c>
      <c r="CZ46" s="17">
        <v>6.9</v>
      </c>
      <c r="DA46" s="17">
        <v>6.8787000000000003</v>
      </c>
      <c r="DB46" s="17">
        <v>6.8787000000000003</v>
      </c>
      <c r="DC46" s="17">
        <v>2.1299999999999999E-2</v>
      </c>
      <c r="DD46" s="17">
        <v>14.6</v>
      </c>
      <c r="DE46" s="17">
        <v>14.919420000000001</v>
      </c>
      <c r="DF46" s="17">
        <v>14.919420000000001</v>
      </c>
      <c r="DG46" s="17">
        <v>-0.31941999999999998</v>
      </c>
      <c r="DH46" s="17">
        <v>115.6</v>
      </c>
      <c r="DI46" s="17">
        <v>135.19983999999999</v>
      </c>
      <c r="DJ46" s="17">
        <v>142.30582999999999</v>
      </c>
      <c r="DK46" s="17">
        <v>-26.705829999999999</v>
      </c>
      <c r="DL46" s="17"/>
      <c r="DM46" s="17"/>
      <c r="DN46" s="17"/>
      <c r="DO46" s="17">
        <v>0</v>
      </c>
      <c r="DP46" s="17"/>
      <c r="DQ46" s="17"/>
      <c r="DR46" s="17"/>
      <c r="DS46" s="17">
        <v>0</v>
      </c>
      <c r="DT46" s="17"/>
      <c r="DU46" s="17"/>
      <c r="DV46" s="17"/>
      <c r="DW46" s="17">
        <v>0</v>
      </c>
      <c r="DX46" s="17"/>
      <c r="DY46" s="17"/>
      <c r="DZ46" s="17"/>
      <c r="EA46" s="17">
        <v>0</v>
      </c>
      <c r="EB46" s="17">
        <v>90.3</v>
      </c>
      <c r="EC46" s="17">
        <v>105.21534</v>
      </c>
      <c r="ED46" s="17">
        <v>112.35728</v>
      </c>
      <c r="EE46" s="17">
        <v>-22.057279999999999</v>
      </c>
      <c r="EF46" s="17">
        <v>148.6</v>
      </c>
      <c r="EG46" s="17">
        <v>142.67444</v>
      </c>
      <c r="EH46" s="17">
        <v>135.47935000000001</v>
      </c>
      <c r="EI46" s="17">
        <v>13.120649999999999</v>
      </c>
      <c r="EJ46" s="17"/>
      <c r="EK46" s="17"/>
      <c r="EL46" s="17"/>
      <c r="EM46" s="17">
        <v>0</v>
      </c>
      <c r="EN46" s="17"/>
      <c r="EO46" s="17"/>
      <c r="EP46" s="17"/>
      <c r="EQ46" s="17">
        <v>0</v>
      </c>
      <c r="ER46" s="17"/>
      <c r="ES46" s="17"/>
      <c r="ET46" s="17"/>
      <c r="EU46" s="17">
        <v>0</v>
      </c>
      <c r="EV46" s="17">
        <v>6.5</v>
      </c>
      <c r="EW46" s="17">
        <v>6.39</v>
      </c>
      <c r="EX46" s="17">
        <v>6.39</v>
      </c>
      <c r="EY46" s="17">
        <v>0.11</v>
      </c>
      <c r="EZ46" s="17">
        <v>219.9</v>
      </c>
      <c r="FA46" s="17">
        <v>218.95053999999999</v>
      </c>
      <c r="FB46" s="17"/>
      <c r="FC46" s="17">
        <v>219.9</v>
      </c>
      <c r="FD46" s="17">
        <v>39.9</v>
      </c>
      <c r="FE46" s="17">
        <v>35.86721</v>
      </c>
      <c r="FF46" s="17">
        <v>30.676880000000001</v>
      </c>
      <c r="FG46" s="17">
        <v>9.2231199999999998</v>
      </c>
      <c r="FH46" s="17">
        <v>98.2</v>
      </c>
      <c r="FI46" s="17">
        <v>53.398029999999999</v>
      </c>
      <c r="FJ46" s="17">
        <v>45</v>
      </c>
      <c r="FK46" s="17">
        <v>53.2</v>
      </c>
      <c r="FL46" s="17">
        <v>22.7</v>
      </c>
      <c r="FM46" s="17">
        <v>23.295919999999999</v>
      </c>
      <c r="FN46" s="17">
        <v>16.959009999999999</v>
      </c>
      <c r="FO46" s="17">
        <v>5.74099</v>
      </c>
      <c r="FP46" s="17">
        <v>18.399999999999999</v>
      </c>
      <c r="FQ46" s="17">
        <v>18.088999999999999</v>
      </c>
      <c r="FR46" s="17">
        <v>17.91338</v>
      </c>
      <c r="FS46" s="17">
        <v>0.48662</v>
      </c>
      <c r="FT46" s="17">
        <v>11.2</v>
      </c>
      <c r="FU46" s="17">
        <v>12</v>
      </c>
      <c r="FV46" s="17">
        <v>10.67961</v>
      </c>
      <c r="FW46" s="17">
        <v>0.52039000000000002</v>
      </c>
      <c r="FX46" s="17">
        <v>73.599999999999994</v>
      </c>
      <c r="FY46" s="17">
        <v>65.663929999999993</v>
      </c>
      <c r="FZ46" s="17">
        <v>65.663929999999993</v>
      </c>
      <c r="GA46" s="17">
        <v>7.93607</v>
      </c>
      <c r="GB46" s="17">
        <v>181.7</v>
      </c>
      <c r="GC46" s="17">
        <v>184.91498000000001</v>
      </c>
      <c r="GD46" s="17">
        <v>184.91498000000001</v>
      </c>
      <c r="GE46" s="17">
        <v>-3.2149800000000002</v>
      </c>
      <c r="GF46" s="17">
        <v>182.2</v>
      </c>
      <c r="GG46" s="17">
        <v>184.91498000000001</v>
      </c>
      <c r="GH46" s="17">
        <v>184.91498000000001</v>
      </c>
      <c r="GI46" s="17">
        <v>-2.7149800000000002</v>
      </c>
      <c r="GJ46" s="17">
        <v>183.7</v>
      </c>
      <c r="GK46" s="17">
        <v>185.47028</v>
      </c>
      <c r="GL46" s="17">
        <v>185.47028</v>
      </c>
      <c r="GM46" s="17">
        <v>-1.7702800000000001</v>
      </c>
      <c r="GN46" s="17">
        <v>60.1</v>
      </c>
      <c r="GO46" s="17">
        <v>83.437340000000006</v>
      </c>
      <c r="GP46" s="17">
        <v>88.410179999999997</v>
      </c>
      <c r="GQ46" s="17">
        <v>-28.310179999999999</v>
      </c>
      <c r="GR46" s="17">
        <v>0</v>
      </c>
      <c r="GS46" s="17"/>
      <c r="GT46" s="17"/>
      <c r="GU46" s="17">
        <v>0</v>
      </c>
      <c r="GV46" s="17">
        <v>6</v>
      </c>
      <c r="GW46" s="17">
        <v>6.0884900000000002</v>
      </c>
      <c r="GX46" s="17">
        <v>6.8964100000000004</v>
      </c>
      <c r="GY46" s="17">
        <v>-0.89641000000000004</v>
      </c>
      <c r="GZ46" s="17">
        <v>12</v>
      </c>
      <c r="HA46" s="17">
        <v>12</v>
      </c>
      <c r="HB46" s="17">
        <v>12</v>
      </c>
      <c r="HC46" s="17">
        <v>0</v>
      </c>
      <c r="HD46" s="17">
        <v>33.299999999999997</v>
      </c>
      <c r="HE46" s="17">
        <v>30.81456</v>
      </c>
      <c r="HF46" s="17">
        <v>30.81456</v>
      </c>
      <c r="HG46" s="17">
        <v>2.4854400000000001</v>
      </c>
      <c r="HH46" s="17">
        <v>2</v>
      </c>
      <c r="HI46" s="17">
        <v>1.97359</v>
      </c>
      <c r="HJ46" s="17">
        <v>1.97359</v>
      </c>
      <c r="HK46" s="17">
        <v>2.6409999999999999E-2</v>
      </c>
      <c r="HL46" s="17">
        <v>27.8</v>
      </c>
      <c r="HM46" s="17">
        <v>17.171500000000002</v>
      </c>
      <c r="HN46" s="17">
        <v>17.171500000000002</v>
      </c>
      <c r="HO46" s="17">
        <v>10.628500000000001</v>
      </c>
      <c r="HP46" s="17">
        <v>80.5</v>
      </c>
      <c r="HQ46" s="17">
        <v>85</v>
      </c>
      <c r="HR46" s="17">
        <v>85</v>
      </c>
      <c r="HS46" s="17">
        <v>-4.5</v>
      </c>
      <c r="HT46" s="17"/>
      <c r="HU46" s="17"/>
      <c r="HV46" s="17"/>
      <c r="HW46" s="17">
        <v>0</v>
      </c>
      <c r="HX46" s="17"/>
      <c r="HY46" s="17"/>
      <c r="HZ46" s="17"/>
      <c r="IA46" s="17">
        <v>0</v>
      </c>
      <c r="IB46" s="17">
        <v>82.5</v>
      </c>
      <c r="IC46" s="17">
        <v>95.452370000000002</v>
      </c>
      <c r="ID46" s="17">
        <v>95.452430000000007</v>
      </c>
      <c r="IE46" s="17">
        <v>-12.95243</v>
      </c>
      <c r="IF46" s="17"/>
      <c r="IG46" s="17"/>
      <c r="IH46" s="17"/>
      <c r="II46" s="17">
        <v>0</v>
      </c>
      <c r="IJ46" s="17"/>
      <c r="IK46" s="17"/>
      <c r="IL46" s="17"/>
      <c r="IM46" s="17">
        <v>0</v>
      </c>
      <c r="IN46" s="17">
        <v>47.3</v>
      </c>
      <c r="IO46" s="17">
        <v>48.181449999999998</v>
      </c>
      <c r="IP46" s="17">
        <v>48.181449999999998</v>
      </c>
      <c r="IQ46" s="17">
        <v>-0.88144999999999996</v>
      </c>
      <c r="IR46" s="17"/>
      <c r="IS46" s="17"/>
      <c r="IT46" s="17"/>
      <c r="IU46" s="17">
        <v>0</v>
      </c>
      <c r="IV46" s="17"/>
      <c r="IW46" s="17"/>
      <c r="IX46" s="17"/>
      <c r="IY46" s="17">
        <v>0</v>
      </c>
      <c r="IZ46" s="17"/>
      <c r="JA46" s="17"/>
      <c r="JB46" s="17"/>
      <c r="JC46" s="17">
        <v>0</v>
      </c>
      <c r="JD46" s="17">
        <v>40.799999999999997</v>
      </c>
      <c r="JE46" s="17">
        <v>64.999380000000002</v>
      </c>
      <c r="JF46" s="17">
        <v>124.91645</v>
      </c>
      <c r="JG46" s="17">
        <v>-84.11645</v>
      </c>
      <c r="JH46" s="17">
        <v>178.3</v>
      </c>
      <c r="JI46" s="17">
        <v>185.37448000000001</v>
      </c>
      <c r="JJ46" s="17">
        <v>185.37448000000001</v>
      </c>
      <c r="JK46" s="17">
        <v>-7.0744800000000003</v>
      </c>
      <c r="JL46" s="17">
        <v>176.1</v>
      </c>
      <c r="JM46" s="17">
        <v>185.37448000000001</v>
      </c>
      <c r="JN46" s="17">
        <v>185.37448000000001</v>
      </c>
      <c r="JO46" s="17">
        <v>-9.2744800000000005</v>
      </c>
      <c r="JP46" s="17">
        <v>200</v>
      </c>
      <c r="JQ46" s="17">
        <v>185.37448000000001</v>
      </c>
      <c r="JR46" s="17">
        <v>185.37448000000001</v>
      </c>
      <c r="JS46" s="17">
        <v>14.62552</v>
      </c>
      <c r="JT46" s="17">
        <v>274.2</v>
      </c>
      <c r="JU46" s="17">
        <v>278.89674000000002</v>
      </c>
      <c r="JV46" s="17">
        <v>278.89674000000002</v>
      </c>
      <c r="JW46" s="17">
        <v>-4.6967400000000001</v>
      </c>
      <c r="JX46" s="17"/>
      <c r="JY46" s="17"/>
      <c r="JZ46" s="17"/>
      <c r="KA46" s="17">
        <v>0</v>
      </c>
      <c r="KB46" s="17"/>
      <c r="KC46" s="17"/>
      <c r="KD46" s="17"/>
      <c r="KE46" s="17">
        <v>0</v>
      </c>
      <c r="KF46" s="17">
        <v>120.4</v>
      </c>
      <c r="KG46" s="17">
        <v>123.71134000000001</v>
      </c>
      <c r="KH46" s="17"/>
      <c r="KI46" s="17">
        <v>120.4</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0.4</v>
      </c>
      <c r="LE46" s="17">
        <v>0.63188999999999995</v>
      </c>
      <c r="LF46" s="17">
        <v>0.63188999999999995</v>
      </c>
      <c r="LG46" s="17">
        <v>-0.23189000000000001</v>
      </c>
      <c r="LH46" s="17">
        <v>160.30000000000001</v>
      </c>
      <c r="LI46" s="17">
        <v>169.17062999999999</v>
      </c>
      <c r="LJ46" s="17">
        <v>161.28192999999999</v>
      </c>
      <c r="LK46" s="17">
        <v>-0.98192999999999997</v>
      </c>
      <c r="LL46" s="17">
        <v>86.7</v>
      </c>
      <c r="LM46" s="17">
        <v>112.93546000000001</v>
      </c>
      <c r="LN46" s="17">
        <v>110.93932</v>
      </c>
      <c r="LO46" s="17">
        <v>-24.239319999999999</v>
      </c>
      <c r="LP46" s="17">
        <v>63</v>
      </c>
      <c r="LQ46" s="17">
        <v>67.133979999999994</v>
      </c>
      <c r="LR46" s="17">
        <v>67.133979999999994</v>
      </c>
      <c r="LS46" s="17">
        <v>-4.1339800000000002</v>
      </c>
      <c r="LT46" s="17">
        <v>68.599999999999994</v>
      </c>
      <c r="LU46" s="17">
        <v>78.567959999999999</v>
      </c>
      <c r="LV46" s="17">
        <v>78.567999999999998</v>
      </c>
      <c r="LW46" s="17">
        <v>-9.968</v>
      </c>
      <c r="LX46" s="17">
        <v>30.1</v>
      </c>
      <c r="LY46" s="17">
        <v>29.951460000000001</v>
      </c>
      <c r="LZ46" s="17">
        <v>29.951460000000001</v>
      </c>
      <c r="MA46" s="17">
        <v>0.14854000000000001</v>
      </c>
      <c r="MB46" s="17"/>
      <c r="MC46" s="17"/>
      <c r="MD46" s="17"/>
      <c r="ME46" s="17">
        <v>0</v>
      </c>
      <c r="MF46" s="17"/>
      <c r="MG46" s="17"/>
      <c r="MH46" s="17"/>
      <c r="MI46" s="17">
        <v>0</v>
      </c>
      <c r="MJ46" s="17"/>
      <c r="MK46" s="17"/>
      <c r="ML46" s="17"/>
      <c r="MM46" s="17">
        <v>0</v>
      </c>
      <c r="MN46" s="17">
        <v>147.1</v>
      </c>
      <c r="MO46" s="17">
        <v>142.56251</v>
      </c>
      <c r="MP46" s="17">
        <v>159.10807</v>
      </c>
      <c r="MQ46" s="17">
        <v>-12.00807</v>
      </c>
      <c r="MR46" s="17">
        <v>0</v>
      </c>
      <c r="MS46" s="17"/>
      <c r="MT46" s="17">
        <v>159.10807</v>
      </c>
      <c r="MU46" s="17">
        <v>-159.10807</v>
      </c>
      <c r="MV46" s="17">
        <v>69.599999999999994</v>
      </c>
      <c r="MW46" s="17">
        <v>71.495310000000003</v>
      </c>
      <c r="MX46" s="17">
        <v>159.58587</v>
      </c>
      <c r="MY46" s="17">
        <v>-89.985870000000006</v>
      </c>
      <c r="MZ46" s="17">
        <v>0</v>
      </c>
      <c r="NA46" s="17"/>
      <c r="NB46" s="17"/>
      <c r="NC46" s="17">
        <v>0</v>
      </c>
      <c r="ND46" s="17"/>
      <c r="NE46" s="17"/>
      <c r="NF46" s="17"/>
      <c r="NG46" s="17">
        <v>0</v>
      </c>
      <c r="NH46" s="17"/>
      <c r="NI46" s="17"/>
      <c r="NJ46" s="17"/>
      <c r="NK46" s="17">
        <v>0</v>
      </c>
      <c r="NL46" s="17"/>
      <c r="NM46" s="17"/>
      <c r="NN46" s="17"/>
      <c r="NO46" s="17">
        <v>0</v>
      </c>
      <c r="NP46" s="17"/>
      <c r="NQ46" s="17"/>
      <c r="NR46" s="17"/>
      <c r="NS46" s="17">
        <v>0</v>
      </c>
      <c r="NT46" s="17">
        <v>217.3</v>
      </c>
      <c r="NU46" s="17">
        <v>213.11998</v>
      </c>
      <c r="NV46" s="17">
        <v>213.11998</v>
      </c>
      <c r="NW46" s="17">
        <v>4.1800199999999998</v>
      </c>
      <c r="NX46" s="17">
        <v>104.3</v>
      </c>
      <c r="NY46" s="17">
        <v>106.87999000000001</v>
      </c>
      <c r="NZ46" s="17">
        <v>106.87999000000001</v>
      </c>
      <c r="OA46" s="17">
        <v>-2.57999</v>
      </c>
      <c r="OB46" s="17">
        <v>0</v>
      </c>
      <c r="OC46" s="17"/>
      <c r="OD46" s="17"/>
      <c r="OE46" s="17">
        <v>0</v>
      </c>
      <c r="OF46" s="17">
        <v>93</v>
      </c>
      <c r="OG46" s="17">
        <v>105.4491</v>
      </c>
      <c r="OH46" s="17">
        <v>97.59</v>
      </c>
      <c r="OI46" s="17">
        <v>-4.59</v>
      </c>
      <c r="OJ46" s="17">
        <v>0</v>
      </c>
      <c r="OK46" s="17"/>
      <c r="OL46" s="17"/>
      <c r="OM46" s="17">
        <v>0</v>
      </c>
      <c r="ON46" s="17">
        <v>18.100000000000001</v>
      </c>
      <c r="OO46" s="17">
        <v>15.459</v>
      </c>
      <c r="OP46" s="17">
        <v>15.459</v>
      </c>
      <c r="OQ46" s="17">
        <v>2.641</v>
      </c>
      <c r="OR46" s="17">
        <v>0</v>
      </c>
      <c r="OS46" s="17"/>
      <c r="OT46" s="17"/>
      <c r="OU46" s="17">
        <v>0</v>
      </c>
      <c r="OV46" s="17">
        <v>5.2</v>
      </c>
      <c r="OW46" s="17">
        <v>4.9000000000000004</v>
      </c>
      <c r="OX46" s="17">
        <v>4.9000000000000004</v>
      </c>
      <c r="OY46" s="17">
        <v>0.3</v>
      </c>
      <c r="OZ46" s="17">
        <v>5.0999999999999996</v>
      </c>
      <c r="PA46" s="17"/>
      <c r="PB46" s="17"/>
      <c r="PC46" s="17">
        <v>5.0999999999999996</v>
      </c>
      <c r="PD46" s="17">
        <v>9.9</v>
      </c>
      <c r="PE46" s="17">
        <v>9</v>
      </c>
      <c r="PF46" s="17">
        <v>9.9830000000000005</v>
      </c>
      <c r="PG46" s="17">
        <v>-8.3000000000000004E-2</v>
      </c>
      <c r="PH46" s="17">
        <v>1.2</v>
      </c>
      <c r="PI46" s="17">
        <v>2.6689699999999998</v>
      </c>
      <c r="PJ46" s="17">
        <v>2.7425199999999998</v>
      </c>
      <c r="PK46" s="17">
        <v>-1.5425199999999999</v>
      </c>
      <c r="PL46" s="17">
        <v>0.4</v>
      </c>
      <c r="PM46" s="17">
        <v>0.7</v>
      </c>
      <c r="PN46" s="17">
        <v>0.7</v>
      </c>
      <c r="PO46" s="17">
        <v>-0.3</v>
      </c>
      <c r="PP46" s="17">
        <v>1.8</v>
      </c>
      <c r="PQ46" s="17">
        <v>1.82</v>
      </c>
      <c r="PR46" s="17">
        <v>1.82</v>
      </c>
      <c r="PS46" s="17">
        <v>-0.02</v>
      </c>
      <c r="PT46" s="17">
        <v>4.7</v>
      </c>
      <c r="PU46" s="17">
        <v>4.4000000000000004</v>
      </c>
      <c r="PV46" s="17">
        <v>4.4000000000000004</v>
      </c>
      <c r="PW46" s="17">
        <v>0.3</v>
      </c>
      <c r="PX46" s="17">
        <v>15.7</v>
      </c>
      <c r="PY46" s="17">
        <v>16</v>
      </c>
      <c r="PZ46" s="17">
        <v>14.077669999999999</v>
      </c>
      <c r="QA46" s="17">
        <v>1.62233</v>
      </c>
      <c r="QB46" s="17">
        <v>3.9</v>
      </c>
      <c r="QC46" s="17">
        <v>3.8</v>
      </c>
      <c r="QD46" s="17">
        <v>3.8</v>
      </c>
      <c r="QE46" s="17">
        <v>0.1</v>
      </c>
      <c r="QF46" s="17">
        <v>3.2</v>
      </c>
      <c r="QG46" s="17">
        <v>3.1</v>
      </c>
      <c r="QH46" s="17">
        <v>3.1</v>
      </c>
      <c r="QI46" s="17">
        <v>0.1</v>
      </c>
      <c r="QJ46" s="17">
        <v>3.2</v>
      </c>
      <c r="QK46" s="17">
        <v>3.4</v>
      </c>
      <c r="QL46" s="17">
        <v>3.4</v>
      </c>
      <c r="QM46" s="17">
        <v>-0.2</v>
      </c>
      <c r="QN46" s="17">
        <v>18.5</v>
      </c>
      <c r="QO46" s="17">
        <v>16.990290000000002</v>
      </c>
      <c r="QP46" s="17">
        <v>16.990290000000002</v>
      </c>
      <c r="QQ46" s="17">
        <v>1.5097100000000001</v>
      </c>
      <c r="QR46" s="17">
        <v>0</v>
      </c>
      <c r="QS46" s="17"/>
      <c r="QT46" s="17"/>
      <c r="QU46" s="17">
        <v>0</v>
      </c>
      <c r="QV46" s="17">
        <v>0</v>
      </c>
      <c r="QW46" s="17"/>
      <c r="QX46" s="17"/>
      <c r="QY46" s="17">
        <v>0</v>
      </c>
      <c r="QZ46" s="17">
        <v>19.100000000000001</v>
      </c>
      <c r="RA46" s="17"/>
      <c r="RB46" s="17">
        <v>22.145</v>
      </c>
      <c r="RC46" s="17">
        <v>-3.0449999999999999</v>
      </c>
      <c r="RD46" s="17">
        <v>68.7</v>
      </c>
      <c r="RE46" s="17"/>
      <c r="RF46" s="17">
        <v>68.641000000000005</v>
      </c>
      <c r="RG46" s="17">
        <v>5.8999999999999997E-2</v>
      </c>
      <c r="RH46" s="17">
        <v>4.4000000000000004</v>
      </c>
      <c r="RI46" s="17">
        <v>4.2</v>
      </c>
      <c r="RJ46" s="17">
        <v>4.2</v>
      </c>
      <c r="RK46" s="17">
        <v>0.2</v>
      </c>
      <c r="RL46" s="17">
        <v>1.2</v>
      </c>
      <c r="RM46" s="17">
        <v>1.2</v>
      </c>
      <c r="RN46" s="17">
        <v>1.2</v>
      </c>
      <c r="RO46" s="17">
        <v>0</v>
      </c>
      <c r="RP46" s="17">
        <v>1.1000000000000001</v>
      </c>
      <c r="RQ46" s="17">
        <v>1.2</v>
      </c>
      <c r="RR46" s="17">
        <v>1.2</v>
      </c>
      <c r="RS46" s="17">
        <v>-0.1</v>
      </c>
      <c r="RT46" s="17">
        <v>2.9</v>
      </c>
      <c r="RU46" s="17">
        <v>2.8</v>
      </c>
      <c r="RV46" s="17">
        <v>2.8</v>
      </c>
      <c r="RW46" s="17">
        <v>0.1</v>
      </c>
      <c r="RX46" s="17">
        <v>0</v>
      </c>
      <c r="RY46" s="17"/>
      <c r="RZ46" s="17"/>
      <c r="SA46" s="17">
        <v>0</v>
      </c>
      <c r="SB46" s="17">
        <v>2.2000000000000002</v>
      </c>
      <c r="SC46" s="17">
        <v>2.4510000000000001</v>
      </c>
      <c r="SD46" s="17">
        <v>2.4510000000000001</v>
      </c>
      <c r="SE46" s="17">
        <v>-0.251</v>
      </c>
      <c r="SF46" s="17">
        <v>20.2</v>
      </c>
      <c r="SG46" s="17">
        <v>19.772790000000001</v>
      </c>
      <c r="SH46" s="17">
        <v>19.772790000000001</v>
      </c>
      <c r="SI46" s="17">
        <v>0.42720999999999998</v>
      </c>
      <c r="SJ46" s="17">
        <v>1.4</v>
      </c>
      <c r="SK46" s="17">
        <v>1.36</v>
      </c>
      <c r="SL46" s="17">
        <v>1.36</v>
      </c>
      <c r="SM46" s="17">
        <v>0.04</v>
      </c>
      <c r="SN46" s="17"/>
      <c r="SO46" s="17">
        <v>0.4</v>
      </c>
      <c r="SP46" s="17">
        <v>0.4</v>
      </c>
      <c r="SQ46" s="17">
        <v>-0.4</v>
      </c>
      <c r="SR46" s="17">
        <v>8.1</v>
      </c>
      <c r="SS46" s="17">
        <v>3.9</v>
      </c>
      <c r="ST46" s="17">
        <v>3.9</v>
      </c>
      <c r="SU46" s="17">
        <v>4.2</v>
      </c>
      <c r="SV46" s="17">
        <v>2.4</v>
      </c>
      <c r="SW46" s="17">
        <v>3</v>
      </c>
      <c r="SX46" s="17">
        <v>3</v>
      </c>
      <c r="SY46" s="17">
        <v>-0.6</v>
      </c>
      <c r="SZ46" s="17">
        <v>9.5</v>
      </c>
      <c r="TA46" s="17">
        <v>3.5</v>
      </c>
      <c r="TB46" s="17">
        <v>3.5</v>
      </c>
      <c r="TC46" s="17">
        <v>6</v>
      </c>
      <c r="TD46" s="17">
        <v>12.5</v>
      </c>
      <c r="TE46" s="17">
        <v>5</v>
      </c>
      <c r="TF46" s="17">
        <v>5</v>
      </c>
      <c r="TG46" s="17">
        <v>7.5</v>
      </c>
      <c r="TH46" s="17">
        <v>10</v>
      </c>
      <c r="TI46" s="17">
        <v>10</v>
      </c>
      <c r="TJ46" s="17">
        <v>10</v>
      </c>
      <c r="TK46" s="17">
        <v>0</v>
      </c>
      <c r="TL46" s="17">
        <v>26.5</v>
      </c>
      <c r="TM46" s="17">
        <v>23.367999999999999</v>
      </c>
      <c r="TN46" s="17">
        <v>23.367999999999999</v>
      </c>
      <c r="TO46" s="17">
        <v>3.1320000000000001</v>
      </c>
      <c r="TP46" s="17">
        <v>41.7</v>
      </c>
      <c r="TQ46" s="17">
        <v>44.616999999999997</v>
      </c>
      <c r="TR46" s="17">
        <v>44.616999999999997</v>
      </c>
      <c r="TS46" s="17">
        <v>-2.9169999999999998</v>
      </c>
      <c r="TT46" s="17">
        <v>0</v>
      </c>
      <c r="TU46" s="17"/>
      <c r="TV46" s="17"/>
      <c r="TW46" s="17">
        <v>0</v>
      </c>
      <c r="TX46" s="17">
        <v>54.9</v>
      </c>
      <c r="TY46" s="17">
        <v>80.360699999999994</v>
      </c>
      <c r="TZ46" s="17">
        <v>68.417000000000002</v>
      </c>
      <c r="UA46" s="17">
        <v>-13.516999999999999</v>
      </c>
      <c r="UB46" s="17">
        <v>80.8</v>
      </c>
      <c r="UC46" s="17">
        <v>97.772390000000001</v>
      </c>
      <c r="UD46" s="17">
        <v>86.506</v>
      </c>
      <c r="UE46" s="17">
        <v>-5.7060000000000004</v>
      </c>
      <c r="UF46" s="17">
        <v>7.9</v>
      </c>
      <c r="UG46" s="17">
        <v>6.2210000000000001</v>
      </c>
      <c r="UH46" s="17">
        <v>6.2210000000000001</v>
      </c>
      <c r="UI46" s="17">
        <v>1.679</v>
      </c>
      <c r="UJ46" s="17">
        <v>4.5999999999999996</v>
      </c>
      <c r="UK46" s="17">
        <v>4.4530000000000003</v>
      </c>
      <c r="UL46" s="17">
        <v>4.4530000000000003</v>
      </c>
      <c r="UM46" s="17">
        <v>0.14699999999999999</v>
      </c>
      <c r="UN46" s="17">
        <v>7.8</v>
      </c>
      <c r="UO46" s="17">
        <v>11</v>
      </c>
      <c r="UP46" s="17">
        <v>4</v>
      </c>
      <c r="UQ46" s="17">
        <v>3.8</v>
      </c>
      <c r="UR46" s="17">
        <v>2.4</v>
      </c>
      <c r="US46" s="17">
        <v>3</v>
      </c>
      <c r="UT46" s="17">
        <v>2</v>
      </c>
      <c r="UU46" s="17">
        <v>0.4</v>
      </c>
      <c r="UV46" s="17">
        <v>7.7</v>
      </c>
      <c r="UW46" s="17">
        <v>7.5</v>
      </c>
      <c r="UX46" s="17">
        <v>7.5</v>
      </c>
      <c r="UY46" s="17">
        <v>0.2</v>
      </c>
      <c r="UZ46" s="17">
        <v>8.5</v>
      </c>
      <c r="VA46" s="17">
        <v>9</v>
      </c>
      <c r="VB46" s="17">
        <v>8</v>
      </c>
      <c r="VC46" s="17">
        <v>0.5</v>
      </c>
      <c r="VD46" s="17">
        <v>9.5</v>
      </c>
      <c r="VE46" s="17">
        <v>10</v>
      </c>
      <c r="VF46" s="17">
        <v>10</v>
      </c>
      <c r="VG46" s="17">
        <v>-0.5</v>
      </c>
      <c r="VH46" s="17">
        <v>9</v>
      </c>
      <c r="VI46" s="17">
        <v>10</v>
      </c>
      <c r="VJ46" s="17">
        <v>10</v>
      </c>
      <c r="VK46" s="17">
        <v>-1</v>
      </c>
      <c r="VL46" s="17">
        <v>13.5</v>
      </c>
      <c r="VM46" s="17">
        <v>12.266999999999999</v>
      </c>
      <c r="VN46" s="17">
        <v>12.266999999999999</v>
      </c>
      <c r="VO46" s="17">
        <v>1.2330000000000001</v>
      </c>
      <c r="VP46" s="17">
        <v>0</v>
      </c>
      <c r="VQ46" s="17"/>
      <c r="VR46" s="17"/>
      <c r="VS46" s="17">
        <v>0</v>
      </c>
      <c r="VT46" s="17">
        <v>0</v>
      </c>
      <c r="VU46" s="17"/>
      <c r="VV46" s="17"/>
      <c r="VW46" s="17">
        <v>0</v>
      </c>
      <c r="VX46" s="17">
        <v>0</v>
      </c>
      <c r="VY46" s="17"/>
      <c r="VZ46" s="17"/>
      <c r="WA46" s="17">
        <v>0</v>
      </c>
      <c r="WB46" s="17">
        <v>0.6</v>
      </c>
      <c r="WC46" s="17">
        <v>0.6</v>
      </c>
      <c r="WD46" s="17">
        <v>0.6</v>
      </c>
      <c r="WE46" s="17">
        <v>0</v>
      </c>
      <c r="WF46" s="17">
        <v>126.6</v>
      </c>
      <c r="WG46" s="17">
        <v>60.568860000000001</v>
      </c>
      <c r="WH46" s="17">
        <v>112</v>
      </c>
      <c r="WI46" s="17">
        <v>14.6</v>
      </c>
      <c r="WJ46" s="17">
        <v>129.30000000000001</v>
      </c>
      <c r="WK46" s="17">
        <v>50.488900000000001</v>
      </c>
      <c r="WL46" s="17">
        <v>102</v>
      </c>
      <c r="WM46" s="17">
        <v>27.3</v>
      </c>
      <c r="WN46" s="17">
        <v>0</v>
      </c>
      <c r="WO46" s="17"/>
      <c r="WP46" s="17"/>
      <c r="WQ46" s="17">
        <v>0</v>
      </c>
      <c r="WR46" s="17">
        <v>0</v>
      </c>
      <c r="WS46" s="17"/>
      <c r="WT46" s="17"/>
      <c r="WU46" s="17">
        <v>0</v>
      </c>
      <c r="WV46" s="17">
        <v>7.5</v>
      </c>
      <c r="WW46" s="17">
        <v>7.6</v>
      </c>
      <c r="WX46" s="17">
        <v>7.6</v>
      </c>
      <c r="WY46" s="17">
        <v>-0.1</v>
      </c>
      <c r="WZ46" s="17">
        <v>18.7</v>
      </c>
      <c r="XA46" s="17">
        <v>18.4466</v>
      </c>
      <c r="XB46" s="17">
        <v>18.4466</v>
      </c>
      <c r="XC46" s="17">
        <v>0.25340000000000001</v>
      </c>
      <c r="XD46" s="17">
        <v>10.4</v>
      </c>
      <c r="XE46" s="17">
        <v>10.8</v>
      </c>
      <c r="XF46" s="17">
        <v>10.8</v>
      </c>
      <c r="XG46" s="17">
        <v>-0.4</v>
      </c>
      <c r="XH46" s="17">
        <v>32.6</v>
      </c>
      <c r="XI46" s="17">
        <v>29</v>
      </c>
      <c r="XJ46" s="17">
        <v>31.5</v>
      </c>
      <c r="XK46" s="17">
        <v>1.1000000000000001</v>
      </c>
      <c r="XL46" s="17">
        <v>28.9</v>
      </c>
      <c r="XM46" s="17">
        <v>29</v>
      </c>
      <c r="XN46" s="17">
        <v>31.5</v>
      </c>
      <c r="XO46" s="17">
        <v>-2.6</v>
      </c>
      <c r="XP46" s="17">
        <v>15.1</v>
      </c>
      <c r="XQ46" s="17">
        <v>14</v>
      </c>
      <c r="XR46" s="17">
        <v>14</v>
      </c>
      <c r="XS46" s="17">
        <v>1.1000000000000001</v>
      </c>
      <c r="XT46" s="17">
        <v>18.100000000000001</v>
      </c>
      <c r="XU46" s="17">
        <v>19.263000000000002</v>
      </c>
      <c r="XV46" s="17">
        <v>19.263000000000002</v>
      </c>
      <c r="XW46" s="17">
        <v>-1.163</v>
      </c>
      <c r="XX46" s="17">
        <v>7.4</v>
      </c>
      <c r="XY46" s="17">
        <v>7.8</v>
      </c>
      <c r="XZ46" s="17">
        <v>7.8</v>
      </c>
      <c r="YA46" s="17">
        <v>-0.4</v>
      </c>
      <c r="YB46" s="17">
        <v>11.02</v>
      </c>
      <c r="YC46" s="17">
        <v>7.4</v>
      </c>
      <c r="YD46" s="17">
        <v>7.4</v>
      </c>
      <c r="YE46" s="17">
        <v>3.62</v>
      </c>
    </row>
    <row r="47" spans="1:655" ht="24" customHeight="1" x14ac:dyDescent="0.25">
      <c r="A47" s="1"/>
      <c r="B47" s="16" t="s">
        <v>101</v>
      </c>
      <c r="C47" s="16" t="s">
        <v>909</v>
      </c>
      <c r="D47" s="17">
        <v>99.9</v>
      </c>
      <c r="E47" s="17">
        <v>101.60194</v>
      </c>
      <c r="F47" s="17">
        <v>101.60194</v>
      </c>
      <c r="G47" s="17">
        <v>-1.70194</v>
      </c>
      <c r="H47" s="17">
        <v>638.4</v>
      </c>
      <c r="I47" s="17">
        <v>635.88252999999997</v>
      </c>
      <c r="J47" s="17">
        <v>643.52629999999999</v>
      </c>
      <c r="K47" s="17">
        <v>-5.1262999999999996</v>
      </c>
      <c r="L47" s="17">
        <v>214.9</v>
      </c>
      <c r="M47" s="17">
        <v>206.86389</v>
      </c>
      <c r="N47" s="17">
        <v>209.35054</v>
      </c>
      <c r="O47" s="17">
        <v>5.5494599999999998</v>
      </c>
      <c r="P47" s="17"/>
      <c r="Q47" s="17"/>
      <c r="R47" s="17"/>
      <c r="S47" s="17">
        <v>0</v>
      </c>
      <c r="T47" s="17"/>
      <c r="U47" s="17"/>
      <c r="V47" s="17"/>
      <c r="W47" s="17">
        <v>0</v>
      </c>
      <c r="X47" s="17">
        <v>30.1</v>
      </c>
      <c r="Y47" s="17">
        <v>30.672820000000002</v>
      </c>
      <c r="Z47" s="17">
        <v>30.672820000000002</v>
      </c>
      <c r="AA47" s="17">
        <v>-0.57282</v>
      </c>
      <c r="AB47" s="17">
        <v>81.3</v>
      </c>
      <c r="AC47" s="17">
        <v>89.993539999999996</v>
      </c>
      <c r="AD47" s="17">
        <v>87.85</v>
      </c>
      <c r="AE47" s="17">
        <v>-6.55</v>
      </c>
      <c r="AF47" s="17"/>
      <c r="AG47" s="17"/>
      <c r="AH47" s="17"/>
      <c r="AI47" s="17">
        <v>0</v>
      </c>
      <c r="AJ47" s="17"/>
      <c r="AK47" s="17"/>
      <c r="AL47" s="17"/>
      <c r="AM47" s="17">
        <v>0</v>
      </c>
      <c r="AN47" s="17">
        <v>188.40269000000001</v>
      </c>
      <c r="AO47" s="17">
        <v>196.22801999999999</v>
      </c>
      <c r="AP47" s="17">
        <v>196.22801999999999</v>
      </c>
      <c r="AQ47" s="17">
        <v>-7.8253300000000001</v>
      </c>
      <c r="AR47" s="17">
        <v>208.60066</v>
      </c>
      <c r="AS47" s="17">
        <v>196.22801999999999</v>
      </c>
      <c r="AT47" s="17">
        <v>196.22801999999999</v>
      </c>
      <c r="AU47" s="17">
        <v>12.372640000000001</v>
      </c>
      <c r="AV47" s="17">
        <v>212.21188000000001</v>
      </c>
      <c r="AW47" s="17">
        <v>196.22801999999999</v>
      </c>
      <c r="AX47" s="17">
        <v>196.22801999999999</v>
      </c>
      <c r="AY47" s="17">
        <v>15.98386</v>
      </c>
      <c r="AZ47" s="17">
        <v>286.71181000000001</v>
      </c>
      <c r="BA47" s="17">
        <v>295.22593999999998</v>
      </c>
      <c r="BB47" s="17">
        <v>295.22593999999998</v>
      </c>
      <c r="BC47" s="17">
        <v>-8.5141299999999998</v>
      </c>
      <c r="BD47" s="17">
        <v>217.41762</v>
      </c>
      <c r="BE47" s="17">
        <v>208.07390000000001</v>
      </c>
      <c r="BF47" s="17">
        <v>208.07390000000001</v>
      </c>
      <c r="BG47" s="17">
        <v>9.3437199999999994</v>
      </c>
      <c r="BH47" s="17">
        <v>110.55458</v>
      </c>
      <c r="BI47" s="17">
        <v>104.34936999999999</v>
      </c>
      <c r="BJ47" s="17">
        <v>104.34936999999999</v>
      </c>
      <c r="BK47" s="17">
        <v>6.2052100000000001</v>
      </c>
      <c r="BL47" s="17">
        <v>375.97917000000001</v>
      </c>
      <c r="BM47" s="17">
        <v>381.30583000000001</v>
      </c>
      <c r="BN47" s="17">
        <v>381.30583000000001</v>
      </c>
      <c r="BO47" s="17">
        <v>-5.3266600000000004</v>
      </c>
      <c r="BP47" s="17">
        <v>3.1490900000000002</v>
      </c>
      <c r="BQ47" s="17">
        <v>4.4318400000000002</v>
      </c>
      <c r="BR47" s="17">
        <v>4.4318400000000002</v>
      </c>
      <c r="BS47" s="17">
        <v>-1.2827500000000001</v>
      </c>
      <c r="BT47" s="17"/>
      <c r="BU47" s="17"/>
      <c r="BV47" s="17"/>
      <c r="BW47" s="17">
        <v>0</v>
      </c>
      <c r="BX47" s="17"/>
      <c r="BY47" s="17"/>
      <c r="BZ47" s="17"/>
      <c r="CA47" s="17">
        <v>0</v>
      </c>
      <c r="CB47" s="17"/>
      <c r="CC47" s="17"/>
      <c r="CD47" s="17"/>
      <c r="CE47" s="17">
        <v>0</v>
      </c>
      <c r="CF47" s="17"/>
      <c r="CG47" s="17"/>
      <c r="CH47" s="17"/>
      <c r="CI47" s="17">
        <v>0</v>
      </c>
      <c r="CJ47" s="17">
        <v>134.30000000000001</v>
      </c>
      <c r="CK47" s="17">
        <v>120.1673</v>
      </c>
      <c r="CL47" s="17">
        <v>120.1673</v>
      </c>
      <c r="CM47" s="17">
        <v>14.1327</v>
      </c>
      <c r="CN47" s="17">
        <v>7.7</v>
      </c>
      <c r="CO47" s="17">
        <v>5.1333399999999996</v>
      </c>
      <c r="CP47" s="17">
        <v>5.1333399999999996</v>
      </c>
      <c r="CQ47" s="17">
        <v>2.5666600000000002</v>
      </c>
      <c r="CR47" s="17">
        <v>3.3</v>
      </c>
      <c r="CS47" s="17">
        <v>2.8177599999999998</v>
      </c>
      <c r="CT47" s="17">
        <v>2.8177599999999998</v>
      </c>
      <c r="CU47" s="17">
        <v>0.48224</v>
      </c>
      <c r="CV47" s="17">
        <v>0</v>
      </c>
      <c r="CW47" s="17">
        <v>22.389009999999999</v>
      </c>
      <c r="CX47" s="17">
        <v>22.389009999999999</v>
      </c>
      <c r="CY47" s="17">
        <v>-22.389009999999999</v>
      </c>
      <c r="CZ47" s="17">
        <v>6.9</v>
      </c>
      <c r="DA47" s="17">
        <v>6.8787000000000003</v>
      </c>
      <c r="DB47" s="17">
        <v>6.8787000000000003</v>
      </c>
      <c r="DC47" s="17">
        <v>2.1299999999999999E-2</v>
      </c>
      <c r="DD47" s="17">
        <v>14.6</v>
      </c>
      <c r="DE47" s="17">
        <v>14.919420000000001</v>
      </c>
      <c r="DF47" s="17">
        <v>14.919420000000001</v>
      </c>
      <c r="DG47" s="17">
        <v>-0.31941999999999998</v>
      </c>
      <c r="DH47" s="17">
        <v>115.6</v>
      </c>
      <c r="DI47" s="17">
        <v>68.944100000000006</v>
      </c>
      <c r="DJ47" s="17">
        <v>142.30582999999999</v>
      </c>
      <c r="DK47" s="17">
        <v>-26.705829999999999</v>
      </c>
      <c r="DL47" s="17"/>
      <c r="DM47" s="17"/>
      <c r="DN47" s="17"/>
      <c r="DO47" s="17">
        <v>0</v>
      </c>
      <c r="DP47" s="17"/>
      <c r="DQ47" s="17"/>
      <c r="DR47" s="17"/>
      <c r="DS47" s="17">
        <v>0</v>
      </c>
      <c r="DT47" s="17"/>
      <c r="DU47" s="17"/>
      <c r="DV47" s="17"/>
      <c r="DW47" s="17">
        <v>0</v>
      </c>
      <c r="DX47" s="17"/>
      <c r="DY47" s="17"/>
      <c r="DZ47" s="17"/>
      <c r="EA47" s="17">
        <v>0</v>
      </c>
      <c r="EB47" s="17">
        <v>90.8</v>
      </c>
      <c r="EC47" s="17">
        <v>100.91345</v>
      </c>
      <c r="ED47" s="17">
        <v>112.35728</v>
      </c>
      <c r="EE47" s="17">
        <v>-21.557279999999999</v>
      </c>
      <c r="EF47" s="17">
        <v>135.4</v>
      </c>
      <c r="EG47" s="17">
        <v>130.83608000000001</v>
      </c>
      <c r="EH47" s="17">
        <v>115.02292</v>
      </c>
      <c r="EI47" s="17">
        <v>20.377079999999999</v>
      </c>
      <c r="EJ47" s="17"/>
      <c r="EK47" s="17"/>
      <c r="EL47" s="17"/>
      <c r="EM47" s="17">
        <v>0</v>
      </c>
      <c r="EN47" s="17"/>
      <c r="EO47" s="17"/>
      <c r="EP47" s="17"/>
      <c r="EQ47" s="17">
        <v>0</v>
      </c>
      <c r="ER47" s="17"/>
      <c r="ES47" s="17"/>
      <c r="ET47" s="17"/>
      <c r="EU47" s="17">
        <v>0</v>
      </c>
      <c r="EV47" s="17">
        <v>6.5</v>
      </c>
      <c r="EW47" s="17">
        <v>6.39</v>
      </c>
      <c r="EX47" s="17">
        <v>6.39</v>
      </c>
      <c r="EY47" s="17">
        <v>0.11</v>
      </c>
      <c r="EZ47" s="17">
        <v>173.8</v>
      </c>
      <c r="FA47" s="17">
        <v>345.91118999999998</v>
      </c>
      <c r="FB47" s="17"/>
      <c r="FC47" s="17">
        <v>173.8</v>
      </c>
      <c r="FD47" s="17">
        <v>41.2</v>
      </c>
      <c r="FE47" s="17">
        <v>35.86721</v>
      </c>
      <c r="FF47" s="17">
        <v>30.676880000000001</v>
      </c>
      <c r="FG47" s="17">
        <v>10.52312</v>
      </c>
      <c r="FH47" s="17">
        <v>112.4</v>
      </c>
      <c r="FI47" s="17">
        <v>112.01031</v>
      </c>
      <c r="FJ47" s="17">
        <v>112.01031</v>
      </c>
      <c r="FK47" s="17">
        <v>0.38968999999999998</v>
      </c>
      <c r="FL47" s="17">
        <v>22.8</v>
      </c>
      <c r="FM47" s="17">
        <v>23.295919999999999</v>
      </c>
      <c r="FN47" s="17">
        <v>16.959009999999999</v>
      </c>
      <c r="FO47" s="17">
        <v>5.8409899999999997</v>
      </c>
      <c r="FP47" s="17">
        <v>18.399999999999999</v>
      </c>
      <c r="FQ47" s="17">
        <v>18.088999999999999</v>
      </c>
      <c r="FR47" s="17">
        <v>17.91338</v>
      </c>
      <c r="FS47" s="17">
        <v>0.48662</v>
      </c>
      <c r="FT47" s="17">
        <v>11.2</v>
      </c>
      <c r="FU47" s="17">
        <v>12</v>
      </c>
      <c r="FV47" s="17">
        <v>10.67961</v>
      </c>
      <c r="FW47" s="17">
        <v>0.52039000000000002</v>
      </c>
      <c r="FX47" s="17">
        <v>73</v>
      </c>
      <c r="FY47" s="17">
        <v>65.663929999999993</v>
      </c>
      <c r="FZ47" s="17">
        <v>65.663929999999993</v>
      </c>
      <c r="GA47" s="17">
        <v>7.3360700000000003</v>
      </c>
      <c r="GB47" s="17">
        <v>182.6</v>
      </c>
      <c r="GC47" s="17">
        <v>184.91498000000001</v>
      </c>
      <c r="GD47" s="17">
        <v>184.91498000000001</v>
      </c>
      <c r="GE47" s="17">
        <v>-2.3149799999999998</v>
      </c>
      <c r="GF47" s="17">
        <v>183.3</v>
      </c>
      <c r="GG47" s="17">
        <v>184.91498000000001</v>
      </c>
      <c r="GH47" s="17">
        <v>184.91498000000001</v>
      </c>
      <c r="GI47" s="17">
        <v>-1.6149800000000001</v>
      </c>
      <c r="GJ47" s="17">
        <v>185.3</v>
      </c>
      <c r="GK47" s="17">
        <v>185.47028</v>
      </c>
      <c r="GL47" s="17">
        <v>185.47028</v>
      </c>
      <c r="GM47" s="17">
        <v>-0.17027999999999999</v>
      </c>
      <c r="GN47" s="17">
        <v>81.3</v>
      </c>
      <c r="GO47" s="17">
        <v>83.437340000000006</v>
      </c>
      <c r="GP47" s="17">
        <v>88.410179999999997</v>
      </c>
      <c r="GQ47" s="17">
        <v>-7.1101799999999997</v>
      </c>
      <c r="GR47" s="17">
        <v>0</v>
      </c>
      <c r="GS47" s="17"/>
      <c r="GT47" s="17"/>
      <c r="GU47" s="17">
        <v>0</v>
      </c>
      <c r="GV47" s="17">
        <v>6</v>
      </c>
      <c r="GW47" s="17">
        <v>6.0884900000000002</v>
      </c>
      <c r="GX47" s="17">
        <v>6.8964100000000004</v>
      </c>
      <c r="GY47" s="17">
        <v>-0.89641000000000004</v>
      </c>
      <c r="GZ47" s="17">
        <v>0</v>
      </c>
      <c r="HA47" s="17"/>
      <c r="HB47" s="17">
        <v>4.12371</v>
      </c>
      <c r="HC47" s="17">
        <v>-4.12371</v>
      </c>
      <c r="HD47" s="17">
        <v>28.6</v>
      </c>
      <c r="HE47" s="17">
        <v>30.81456</v>
      </c>
      <c r="HF47" s="17">
        <v>30.81456</v>
      </c>
      <c r="HG47" s="17">
        <v>-2.2145600000000001</v>
      </c>
      <c r="HH47" s="17">
        <v>2</v>
      </c>
      <c r="HI47" s="17">
        <v>1.97359</v>
      </c>
      <c r="HJ47" s="17">
        <v>1.97359</v>
      </c>
      <c r="HK47" s="17">
        <v>2.6409999999999999E-2</v>
      </c>
      <c r="HL47" s="17">
        <v>28.1</v>
      </c>
      <c r="HM47" s="17">
        <v>17.171500000000002</v>
      </c>
      <c r="HN47" s="17">
        <v>17.171500000000002</v>
      </c>
      <c r="HO47" s="17">
        <v>10.9285</v>
      </c>
      <c r="HP47" s="17">
        <v>44.5</v>
      </c>
      <c r="HQ47" s="17">
        <v>85</v>
      </c>
      <c r="HR47" s="17">
        <v>85</v>
      </c>
      <c r="HS47" s="17">
        <v>-40.5</v>
      </c>
      <c r="HT47" s="17"/>
      <c r="HU47" s="17"/>
      <c r="HV47" s="17"/>
      <c r="HW47" s="17">
        <v>0</v>
      </c>
      <c r="HX47" s="17"/>
      <c r="HY47" s="17"/>
      <c r="HZ47" s="17"/>
      <c r="IA47" s="17">
        <v>0</v>
      </c>
      <c r="IB47" s="17">
        <v>94.8</v>
      </c>
      <c r="IC47" s="17">
        <v>95.452430000000007</v>
      </c>
      <c r="ID47" s="17">
        <v>95.452430000000007</v>
      </c>
      <c r="IE47" s="17">
        <v>-0.65242999999999995</v>
      </c>
      <c r="IF47" s="17"/>
      <c r="IG47" s="17"/>
      <c r="IH47" s="17"/>
      <c r="II47" s="17">
        <v>0</v>
      </c>
      <c r="IJ47" s="17"/>
      <c r="IK47" s="17"/>
      <c r="IL47" s="17"/>
      <c r="IM47" s="17">
        <v>0</v>
      </c>
      <c r="IN47" s="17">
        <v>47.4</v>
      </c>
      <c r="IO47" s="17">
        <v>48.181449999999998</v>
      </c>
      <c r="IP47" s="17">
        <v>48.181449999999998</v>
      </c>
      <c r="IQ47" s="17">
        <v>-0.78144999999999998</v>
      </c>
      <c r="IR47" s="17"/>
      <c r="IS47" s="17"/>
      <c r="IT47" s="17"/>
      <c r="IU47" s="17">
        <v>0</v>
      </c>
      <c r="IV47" s="17"/>
      <c r="IW47" s="17"/>
      <c r="IX47" s="17"/>
      <c r="IY47" s="17">
        <v>0</v>
      </c>
      <c r="IZ47" s="17"/>
      <c r="JA47" s="17"/>
      <c r="JB47" s="17"/>
      <c r="JC47" s="17">
        <v>0</v>
      </c>
      <c r="JD47" s="17">
        <v>66.3</v>
      </c>
      <c r="JE47" s="17">
        <v>64.999380000000002</v>
      </c>
      <c r="JF47" s="17">
        <v>123.61053</v>
      </c>
      <c r="JG47" s="17">
        <v>-57.31053</v>
      </c>
      <c r="JH47" s="17">
        <v>178.7</v>
      </c>
      <c r="JI47" s="17">
        <v>185.33663000000001</v>
      </c>
      <c r="JJ47" s="17">
        <v>185.33663000000001</v>
      </c>
      <c r="JK47" s="17">
        <v>-6.6366300000000003</v>
      </c>
      <c r="JL47" s="17">
        <v>176.2</v>
      </c>
      <c r="JM47" s="17">
        <v>185.33663000000001</v>
      </c>
      <c r="JN47" s="17">
        <v>185.33663000000001</v>
      </c>
      <c r="JO47" s="17">
        <v>-9.1366300000000003</v>
      </c>
      <c r="JP47" s="17">
        <v>200</v>
      </c>
      <c r="JQ47" s="17">
        <v>185.33663000000001</v>
      </c>
      <c r="JR47" s="17">
        <v>185.33663000000001</v>
      </c>
      <c r="JS47" s="17">
        <v>14.66337</v>
      </c>
      <c r="JT47" s="17">
        <v>274.3</v>
      </c>
      <c r="JU47" s="17">
        <v>278.83978999999999</v>
      </c>
      <c r="JV47" s="17">
        <v>278.83978999999999</v>
      </c>
      <c r="JW47" s="17">
        <v>-4.53979</v>
      </c>
      <c r="JX47" s="17"/>
      <c r="JY47" s="17"/>
      <c r="JZ47" s="17"/>
      <c r="KA47" s="17">
        <v>0</v>
      </c>
      <c r="KB47" s="17"/>
      <c r="KC47" s="17"/>
      <c r="KD47" s="17"/>
      <c r="KE47" s="17">
        <v>0</v>
      </c>
      <c r="KF47" s="17">
        <v>119.3</v>
      </c>
      <c r="KG47" s="17">
        <v>123.71134000000001</v>
      </c>
      <c r="KH47" s="17"/>
      <c r="KI47" s="17">
        <v>119.3</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0.4</v>
      </c>
      <c r="LE47" s="17">
        <v>0.63188999999999995</v>
      </c>
      <c r="LF47" s="17">
        <v>0.63188999999999995</v>
      </c>
      <c r="LG47" s="17">
        <v>-0.23189000000000001</v>
      </c>
      <c r="LH47" s="17">
        <v>105.7</v>
      </c>
      <c r="LI47" s="17">
        <v>170.18144000000001</v>
      </c>
      <c r="LJ47" s="17">
        <v>164.3562</v>
      </c>
      <c r="LK47" s="17">
        <v>-58.656199999999998</v>
      </c>
      <c r="LL47" s="17">
        <v>63.8</v>
      </c>
      <c r="LM47" s="17">
        <v>56.486579999999996</v>
      </c>
      <c r="LN47" s="17">
        <v>105.32068</v>
      </c>
      <c r="LO47" s="17">
        <v>-41.520679999999999</v>
      </c>
      <c r="LP47" s="17">
        <v>63.3</v>
      </c>
      <c r="LQ47" s="17">
        <v>67.133979999999994</v>
      </c>
      <c r="LR47" s="17">
        <v>67.133979999999994</v>
      </c>
      <c r="LS47" s="17">
        <v>-3.8339799999999999</v>
      </c>
      <c r="LT47" s="17">
        <v>68.900000000000006</v>
      </c>
      <c r="LU47" s="17">
        <v>58.616210000000002</v>
      </c>
      <c r="LV47" s="17">
        <v>78.567999999999998</v>
      </c>
      <c r="LW47" s="17">
        <v>-9.6679999999999993</v>
      </c>
      <c r="LX47" s="17">
        <v>29.7</v>
      </c>
      <c r="LY47" s="17">
        <v>29.951460000000001</v>
      </c>
      <c r="LZ47" s="17">
        <v>29.951460000000001</v>
      </c>
      <c r="MA47" s="17">
        <v>-0.25146000000000002</v>
      </c>
      <c r="MB47" s="17"/>
      <c r="MC47" s="17"/>
      <c r="MD47" s="17"/>
      <c r="ME47" s="17">
        <v>0</v>
      </c>
      <c r="MF47" s="17"/>
      <c r="MG47" s="17"/>
      <c r="MH47" s="17"/>
      <c r="MI47" s="17">
        <v>0</v>
      </c>
      <c r="MJ47" s="17"/>
      <c r="MK47" s="17"/>
      <c r="ML47" s="17"/>
      <c r="MM47" s="17">
        <v>0</v>
      </c>
      <c r="MN47" s="17">
        <v>147.19999999999999</v>
      </c>
      <c r="MO47" s="17">
        <v>142.56251</v>
      </c>
      <c r="MP47" s="17">
        <v>159.10807</v>
      </c>
      <c r="MQ47" s="17">
        <v>-11.90807</v>
      </c>
      <c r="MR47" s="17">
        <v>0</v>
      </c>
      <c r="MS47" s="17"/>
      <c r="MT47" s="17">
        <v>159.10807</v>
      </c>
      <c r="MU47" s="17">
        <v>-159.10807</v>
      </c>
      <c r="MV47" s="17">
        <v>69</v>
      </c>
      <c r="MW47" s="17">
        <v>71.495310000000003</v>
      </c>
      <c r="MX47" s="17">
        <v>159.58587</v>
      </c>
      <c r="MY47" s="17">
        <v>-90.58587</v>
      </c>
      <c r="MZ47" s="17">
        <v>0</v>
      </c>
      <c r="NA47" s="17"/>
      <c r="NB47" s="17"/>
      <c r="NC47" s="17">
        <v>0</v>
      </c>
      <c r="ND47" s="17"/>
      <c r="NE47" s="17"/>
      <c r="NF47" s="17"/>
      <c r="NG47" s="17">
        <v>0</v>
      </c>
      <c r="NH47" s="17"/>
      <c r="NI47" s="17"/>
      <c r="NJ47" s="17"/>
      <c r="NK47" s="17">
        <v>0</v>
      </c>
      <c r="NL47" s="17"/>
      <c r="NM47" s="17"/>
      <c r="NN47" s="17"/>
      <c r="NO47" s="17">
        <v>0</v>
      </c>
      <c r="NP47" s="17"/>
      <c r="NQ47" s="17"/>
      <c r="NR47" s="17"/>
      <c r="NS47" s="17">
        <v>0</v>
      </c>
      <c r="NT47" s="17">
        <v>217.3</v>
      </c>
      <c r="NU47" s="17">
        <v>213.11998</v>
      </c>
      <c r="NV47" s="17">
        <v>213.11998</v>
      </c>
      <c r="NW47" s="17">
        <v>4.1800199999999998</v>
      </c>
      <c r="NX47" s="17">
        <v>104.3</v>
      </c>
      <c r="NY47" s="17">
        <v>106.87999000000001</v>
      </c>
      <c r="NZ47" s="17">
        <v>106.87999000000001</v>
      </c>
      <c r="OA47" s="17">
        <v>-2.57999</v>
      </c>
      <c r="OB47" s="17">
        <v>0</v>
      </c>
      <c r="OC47" s="17"/>
      <c r="OD47" s="17"/>
      <c r="OE47" s="17">
        <v>0</v>
      </c>
      <c r="OF47" s="17">
        <v>93</v>
      </c>
      <c r="OG47" s="17">
        <v>102.66513</v>
      </c>
      <c r="OH47" s="17">
        <v>95.58</v>
      </c>
      <c r="OI47" s="17">
        <v>-2.58</v>
      </c>
      <c r="OJ47" s="17">
        <v>0</v>
      </c>
      <c r="OK47" s="17"/>
      <c r="OL47" s="17"/>
      <c r="OM47" s="17">
        <v>0</v>
      </c>
      <c r="ON47" s="17">
        <v>17.7</v>
      </c>
      <c r="OO47" s="17">
        <v>15.307</v>
      </c>
      <c r="OP47" s="17">
        <v>15.307</v>
      </c>
      <c r="OQ47" s="17">
        <v>2.3929999999999998</v>
      </c>
      <c r="OR47" s="17">
        <v>0</v>
      </c>
      <c r="OS47" s="17"/>
      <c r="OT47" s="17"/>
      <c r="OU47" s="17">
        <v>0</v>
      </c>
      <c r="OV47" s="17">
        <v>5.2</v>
      </c>
      <c r="OW47" s="17">
        <v>4.9000000000000004</v>
      </c>
      <c r="OX47" s="17">
        <v>4.9000000000000004</v>
      </c>
      <c r="OY47" s="17">
        <v>0.3</v>
      </c>
      <c r="OZ47" s="17">
        <v>5.2</v>
      </c>
      <c r="PA47" s="17"/>
      <c r="PB47" s="17"/>
      <c r="PC47" s="17">
        <v>5.2</v>
      </c>
      <c r="PD47" s="17">
        <v>9.9</v>
      </c>
      <c r="PE47" s="17">
        <v>9.9830000000000005</v>
      </c>
      <c r="PF47" s="17">
        <v>9.9830000000000005</v>
      </c>
      <c r="PG47" s="17">
        <v>-8.3000000000000004E-2</v>
      </c>
      <c r="PH47" s="17">
        <v>1.1000000000000001</v>
      </c>
      <c r="PI47" s="17">
        <v>2.7425199999999998</v>
      </c>
      <c r="PJ47" s="17">
        <v>2.7425199999999998</v>
      </c>
      <c r="PK47" s="17">
        <v>-1.64252</v>
      </c>
      <c r="PL47" s="17">
        <v>0.5</v>
      </c>
      <c r="PM47" s="17">
        <v>0.7</v>
      </c>
      <c r="PN47" s="17">
        <v>0.7</v>
      </c>
      <c r="PO47" s="17">
        <v>-0.2</v>
      </c>
      <c r="PP47" s="17">
        <v>1.8</v>
      </c>
      <c r="PQ47" s="17">
        <v>1.82</v>
      </c>
      <c r="PR47" s="17">
        <v>1.82</v>
      </c>
      <c r="PS47" s="17">
        <v>-0.02</v>
      </c>
      <c r="PT47" s="17">
        <v>4.5999999999999996</v>
      </c>
      <c r="PU47" s="17">
        <v>4.4000000000000004</v>
      </c>
      <c r="PV47" s="17">
        <v>4.4000000000000004</v>
      </c>
      <c r="PW47" s="17">
        <v>0.2</v>
      </c>
      <c r="PX47" s="17">
        <v>16</v>
      </c>
      <c r="PY47" s="17">
        <v>16</v>
      </c>
      <c r="PZ47" s="17">
        <v>14.077669999999999</v>
      </c>
      <c r="QA47" s="17">
        <v>1.9223300000000001</v>
      </c>
      <c r="QB47" s="17">
        <v>3.9</v>
      </c>
      <c r="QC47" s="17">
        <v>3.8</v>
      </c>
      <c r="QD47" s="17">
        <v>3.8</v>
      </c>
      <c r="QE47" s="17">
        <v>0.1</v>
      </c>
      <c r="QF47" s="17">
        <v>3.1</v>
      </c>
      <c r="QG47" s="17">
        <v>3.1</v>
      </c>
      <c r="QH47" s="17">
        <v>3.1</v>
      </c>
      <c r="QI47" s="17">
        <v>0</v>
      </c>
      <c r="QJ47" s="17">
        <v>3.2</v>
      </c>
      <c r="QK47" s="17">
        <v>3.4</v>
      </c>
      <c r="QL47" s="17">
        <v>3.4</v>
      </c>
      <c r="QM47" s="17">
        <v>-0.2</v>
      </c>
      <c r="QN47" s="17">
        <v>18.5</v>
      </c>
      <c r="QO47" s="17">
        <v>16.990290000000002</v>
      </c>
      <c r="QP47" s="17">
        <v>16.990290000000002</v>
      </c>
      <c r="QQ47" s="17">
        <v>1.5097100000000001</v>
      </c>
      <c r="QR47" s="17">
        <v>0</v>
      </c>
      <c r="QS47" s="17"/>
      <c r="QT47" s="17"/>
      <c r="QU47" s="17">
        <v>0</v>
      </c>
      <c r="QV47" s="17">
        <v>0</v>
      </c>
      <c r="QW47" s="17"/>
      <c r="QX47" s="17"/>
      <c r="QY47" s="17">
        <v>0</v>
      </c>
      <c r="QZ47" s="17">
        <v>19.899999999999999</v>
      </c>
      <c r="RA47" s="17"/>
      <c r="RB47" s="17">
        <v>22.03</v>
      </c>
      <c r="RC47" s="17">
        <v>-2.13</v>
      </c>
      <c r="RD47" s="17">
        <v>68.400000000000006</v>
      </c>
      <c r="RE47" s="17"/>
      <c r="RF47" s="17">
        <v>66.804000000000002</v>
      </c>
      <c r="RG47" s="17">
        <v>1.5960000000000001</v>
      </c>
      <c r="RH47" s="17">
        <v>4.4000000000000004</v>
      </c>
      <c r="RI47" s="17">
        <v>4.2</v>
      </c>
      <c r="RJ47" s="17">
        <v>4.2</v>
      </c>
      <c r="RK47" s="17">
        <v>0.2</v>
      </c>
      <c r="RL47" s="17">
        <v>1.2</v>
      </c>
      <c r="RM47" s="17">
        <v>1.2</v>
      </c>
      <c r="RN47" s="17">
        <v>1.2</v>
      </c>
      <c r="RO47" s="17">
        <v>0</v>
      </c>
      <c r="RP47" s="17">
        <v>1.2</v>
      </c>
      <c r="RQ47" s="17">
        <v>1.2</v>
      </c>
      <c r="RR47" s="17">
        <v>1.2</v>
      </c>
      <c r="RS47" s="17">
        <v>0</v>
      </c>
      <c r="RT47" s="17">
        <v>2.9</v>
      </c>
      <c r="RU47" s="17">
        <v>2.8</v>
      </c>
      <c r="RV47" s="17">
        <v>2.8</v>
      </c>
      <c r="RW47" s="17">
        <v>0.1</v>
      </c>
      <c r="RX47" s="17">
        <v>0</v>
      </c>
      <c r="RY47" s="17"/>
      <c r="RZ47" s="17"/>
      <c r="SA47" s="17">
        <v>0</v>
      </c>
      <c r="SB47" s="17">
        <v>2.2000000000000002</v>
      </c>
      <c r="SC47" s="17">
        <v>2.4510000000000001</v>
      </c>
      <c r="SD47" s="17">
        <v>2.4510000000000001</v>
      </c>
      <c r="SE47" s="17">
        <v>-0.251</v>
      </c>
      <c r="SF47" s="17">
        <v>20.2</v>
      </c>
      <c r="SG47" s="17">
        <v>19.772790000000001</v>
      </c>
      <c r="SH47" s="17">
        <v>19.772790000000001</v>
      </c>
      <c r="SI47" s="17">
        <v>0.42720999999999998</v>
      </c>
      <c r="SJ47" s="17">
        <v>1.4</v>
      </c>
      <c r="SK47" s="17">
        <v>1.4</v>
      </c>
      <c r="SL47" s="17">
        <v>1.4</v>
      </c>
      <c r="SM47" s="17">
        <v>0</v>
      </c>
      <c r="SN47" s="17"/>
      <c r="SO47" s="17">
        <v>0.4</v>
      </c>
      <c r="SP47" s="17">
        <v>0.4</v>
      </c>
      <c r="SQ47" s="17">
        <v>-0.4</v>
      </c>
      <c r="SR47" s="17">
        <v>9.3000000000000007</v>
      </c>
      <c r="SS47" s="17">
        <v>3.9</v>
      </c>
      <c r="ST47" s="17">
        <v>3.9</v>
      </c>
      <c r="SU47" s="17">
        <v>5.4</v>
      </c>
      <c r="SV47" s="17">
        <v>2.1</v>
      </c>
      <c r="SW47" s="17">
        <v>3</v>
      </c>
      <c r="SX47" s="17">
        <v>3</v>
      </c>
      <c r="SY47" s="17">
        <v>-0.9</v>
      </c>
      <c r="SZ47" s="17">
        <v>9.5</v>
      </c>
      <c r="TA47" s="17">
        <v>3.5</v>
      </c>
      <c r="TB47" s="17">
        <v>3.5</v>
      </c>
      <c r="TC47" s="17">
        <v>6</v>
      </c>
      <c r="TD47" s="17">
        <v>13.4</v>
      </c>
      <c r="TE47" s="17">
        <v>5</v>
      </c>
      <c r="TF47" s="17">
        <v>5</v>
      </c>
      <c r="TG47" s="17">
        <v>8.4</v>
      </c>
      <c r="TH47" s="17">
        <v>10</v>
      </c>
      <c r="TI47" s="17">
        <v>10</v>
      </c>
      <c r="TJ47" s="17">
        <v>10</v>
      </c>
      <c r="TK47" s="17">
        <v>0</v>
      </c>
      <c r="TL47" s="17">
        <v>26.7</v>
      </c>
      <c r="TM47" s="17">
        <v>21.696000000000002</v>
      </c>
      <c r="TN47" s="17">
        <v>21.696000000000002</v>
      </c>
      <c r="TO47" s="17">
        <v>5.0039999999999996</v>
      </c>
      <c r="TP47" s="17">
        <v>38.799999999999997</v>
      </c>
      <c r="TQ47" s="17">
        <v>41.219000000000001</v>
      </c>
      <c r="TR47" s="17">
        <v>41.219000000000001</v>
      </c>
      <c r="TS47" s="17">
        <v>-2.419</v>
      </c>
      <c r="TT47" s="17">
        <v>0</v>
      </c>
      <c r="TU47" s="17"/>
      <c r="TV47" s="17"/>
      <c r="TW47" s="17">
        <v>0</v>
      </c>
      <c r="TX47" s="17">
        <v>58</v>
      </c>
      <c r="TY47" s="17">
        <v>72.569540000000003</v>
      </c>
      <c r="TZ47" s="17">
        <v>67.328999999999994</v>
      </c>
      <c r="UA47" s="17">
        <v>-9.3290000000000006</v>
      </c>
      <c r="UB47" s="17">
        <v>78.8</v>
      </c>
      <c r="UC47" s="17">
        <v>90.600210000000004</v>
      </c>
      <c r="UD47" s="17">
        <v>84.754999999999995</v>
      </c>
      <c r="UE47" s="17">
        <v>-5.9550000000000001</v>
      </c>
      <c r="UF47" s="17">
        <v>8.8000000000000007</v>
      </c>
      <c r="UG47" s="17">
        <v>5.75</v>
      </c>
      <c r="UH47" s="17">
        <v>5.75</v>
      </c>
      <c r="UI47" s="17">
        <v>3.05</v>
      </c>
      <c r="UJ47" s="17">
        <v>5.7</v>
      </c>
      <c r="UK47" s="17">
        <v>4.2699999999999996</v>
      </c>
      <c r="UL47" s="17">
        <v>4.2699999999999996</v>
      </c>
      <c r="UM47" s="17">
        <v>1.43</v>
      </c>
      <c r="UN47" s="17">
        <v>7.8</v>
      </c>
      <c r="UO47" s="17">
        <v>11</v>
      </c>
      <c r="UP47" s="17">
        <v>4</v>
      </c>
      <c r="UQ47" s="17">
        <v>3.8</v>
      </c>
      <c r="UR47" s="17">
        <v>2.4</v>
      </c>
      <c r="US47" s="17">
        <v>3</v>
      </c>
      <c r="UT47" s="17">
        <v>2</v>
      </c>
      <c r="UU47" s="17">
        <v>0.4</v>
      </c>
      <c r="UV47" s="17">
        <v>7.6</v>
      </c>
      <c r="UW47" s="17">
        <v>7.5</v>
      </c>
      <c r="UX47" s="17">
        <v>7.5</v>
      </c>
      <c r="UY47" s="17">
        <v>0.1</v>
      </c>
      <c r="UZ47" s="17">
        <v>8.5</v>
      </c>
      <c r="VA47" s="17">
        <v>9</v>
      </c>
      <c r="VB47" s="17">
        <v>8</v>
      </c>
      <c r="VC47" s="17">
        <v>0.5</v>
      </c>
      <c r="VD47" s="17">
        <v>9.5</v>
      </c>
      <c r="VE47" s="17">
        <v>10</v>
      </c>
      <c r="VF47" s="17">
        <v>10</v>
      </c>
      <c r="VG47" s="17">
        <v>-0.5</v>
      </c>
      <c r="VH47" s="17">
        <v>9.1999999999999993</v>
      </c>
      <c r="VI47" s="17">
        <v>10</v>
      </c>
      <c r="VJ47" s="17">
        <v>10</v>
      </c>
      <c r="VK47" s="17">
        <v>-0.8</v>
      </c>
      <c r="VL47" s="17">
        <v>15</v>
      </c>
      <c r="VM47" s="17">
        <v>12.105</v>
      </c>
      <c r="VN47" s="17">
        <v>12.105</v>
      </c>
      <c r="VO47" s="17">
        <v>2.895</v>
      </c>
      <c r="VP47" s="17">
        <v>0</v>
      </c>
      <c r="VQ47" s="17"/>
      <c r="VR47" s="17"/>
      <c r="VS47" s="17">
        <v>0</v>
      </c>
      <c r="VT47" s="17">
        <v>0</v>
      </c>
      <c r="VU47" s="17"/>
      <c r="VV47" s="17"/>
      <c r="VW47" s="17">
        <v>0</v>
      </c>
      <c r="VX47" s="17">
        <v>0</v>
      </c>
      <c r="VY47" s="17"/>
      <c r="VZ47" s="17"/>
      <c r="WA47" s="17">
        <v>0</v>
      </c>
      <c r="WB47" s="17">
        <v>0.6</v>
      </c>
      <c r="WC47" s="17">
        <v>0.6</v>
      </c>
      <c r="WD47" s="17">
        <v>0.6</v>
      </c>
      <c r="WE47" s="17">
        <v>0</v>
      </c>
      <c r="WF47" s="17">
        <v>117</v>
      </c>
      <c r="WG47" s="17">
        <v>53.359299999999998</v>
      </c>
      <c r="WH47" s="17">
        <v>101</v>
      </c>
      <c r="WI47" s="17">
        <v>16</v>
      </c>
      <c r="WJ47" s="17">
        <v>100.3</v>
      </c>
      <c r="WK47" s="17">
        <v>43.944769999999998</v>
      </c>
      <c r="WL47" s="17">
        <v>88</v>
      </c>
      <c r="WM47" s="17">
        <v>12.3</v>
      </c>
      <c r="WN47" s="17">
        <v>0</v>
      </c>
      <c r="WO47" s="17"/>
      <c r="WP47" s="17"/>
      <c r="WQ47" s="17">
        <v>0</v>
      </c>
      <c r="WR47" s="17">
        <v>0</v>
      </c>
      <c r="WS47" s="17"/>
      <c r="WT47" s="17"/>
      <c r="WU47" s="17">
        <v>0</v>
      </c>
      <c r="WV47" s="17">
        <v>7.6</v>
      </c>
      <c r="WW47" s="17">
        <v>7.6</v>
      </c>
      <c r="WX47" s="17">
        <v>7.6</v>
      </c>
      <c r="WY47" s="17">
        <v>0</v>
      </c>
      <c r="WZ47" s="17">
        <v>18.7</v>
      </c>
      <c r="XA47" s="17">
        <v>18.4466</v>
      </c>
      <c r="XB47" s="17">
        <v>18.4466</v>
      </c>
      <c r="XC47" s="17">
        <v>0.25340000000000001</v>
      </c>
      <c r="XD47" s="17">
        <v>9.6</v>
      </c>
      <c r="XE47" s="17">
        <v>10.8</v>
      </c>
      <c r="XF47" s="17">
        <v>10.8</v>
      </c>
      <c r="XG47" s="17">
        <v>-1.2</v>
      </c>
      <c r="XH47" s="17">
        <v>32.6</v>
      </c>
      <c r="XI47" s="17">
        <v>29</v>
      </c>
      <c r="XJ47" s="17">
        <v>31.5</v>
      </c>
      <c r="XK47" s="17">
        <v>1.1000000000000001</v>
      </c>
      <c r="XL47" s="17">
        <v>29</v>
      </c>
      <c r="XM47" s="17">
        <v>29</v>
      </c>
      <c r="XN47" s="17">
        <v>31.5</v>
      </c>
      <c r="XO47" s="17">
        <v>-2.5</v>
      </c>
      <c r="XP47" s="17">
        <v>15</v>
      </c>
      <c r="XQ47" s="17">
        <v>14</v>
      </c>
      <c r="XR47" s="17">
        <v>14</v>
      </c>
      <c r="XS47" s="17">
        <v>1</v>
      </c>
      <c r="XT47" s="17">
        <v>18.3</v>
      </c>
      <c r="XU47" s="17">
        <v>19.263000000000002</v>
      </c>
      <c r="XV47" s="17">
        <v>19.263000000000002</v>
      </c>
      <c r="XW47" s="17">
        <v>-0.96299999999999997</v>
      </c>
      <c r="XX47" s="17">
        <v>8.1</v>
      </c>
      <c r="XY47" s="17">
        <v>7.8</v>
      </c>
      <c r="XZ47" s="17">
        <v>7.8</v>
      </c>
      <c r="YA47" s="17">
        <v>0.3</v>
      </c>
      <c r="YB47" s="17">
        <v>11.11</v>
      </c>
      <c r="YC47" s="17">
        <v>7.4</v>
      </c>
      <c r="YD47" s="17">
        <v>7.4</v>
      </c>
      <c r="YE47" s="17">
        <v>3.71</v>
      </c>
    </row>
    <row r="48" spans="1:655" ht="24" customHeight="1" x14ac:dyDescent="0.25">
      <c r="A48" s="1"/>
      <c r="B48" s="18" t="s">
        <v>101</v>
      </c>
      <c r="C48" s="18" t="s">
        <v>910</v>
      </c>
      <c r="D48" s="19">
        <v>99.7</v>
      </c>
      <c r="E48" s="19">
        <v>101.60194</v>
      </c>
      <c r="F48" s="19">
        <v>101.60194</v>
      </c>
      <c r="G48" s="19">
        <v>-1.90194</v>
      </c>
      <c r="H48" s="19">
        <v>640.29999999999995</v>
      </c>
      <c r="I48" s="19">
        <v>635.88252999999997</v>
      </c>
      <c r="J48" s="19">
        <v>643.52629999999999</v>
      </c>
      <c r="K48" s="19">
        <v>-3.2263000000000002</v>
      </c>
      <c r="L48" s="19">
        <v>215.5</v>
      </c>
      <c r="M48" s="19">
        <v>206.86389</v>
      </c>
      <c r="N48" s="19">
        <v>209.35054</v>
      </c>
      <c r="O48" s="19">
        <v>6.1494600000000004</v>
      </c>
      <c r="P48" s="19"/>
      <c r="Q48" s="19"/>
      <c r="R48" s="19"/>
      <c r="S48" s="19">
        <v>0</v>
      </c>
      <c r="T48" s="19"/>
      <c r="U48" s="19"/>
      <c r="V48" s="19"/>
      <c r="W48" s="19">
        <v>0</v>
      </c>
      <c r="X48" s="19">
        <v>29.9</v>
      </c>
      <c r="Y48" s="19">
        <v>30.672820000000002</v>
      </c>
      <c r="Z48" s="19">
        <v>30.672820000000002</v>
      </c>
      <c r="AA48" s="19">
        <v>-0.77281999999999995</v>
      </c>
      <c r="AB48" s="19">
        <v>81.2</v>
      </c>
      <c r="AC48" s="19">
        <v>89.993539999999996</v>
      </c>
      <c r="AD48" s="19">
        <v>87.85</v>
      </c>
      <c r="AE48" s="19">
        <v>-6.65</v>
      </c>
      <c r="AF48" s="19"/>
      <c r="AG48" s="19"/>
      <c r="AH48" s="19"/>
      <c r="AI48" s="19">
        <v>0</v>
      </c>
      <c r="AJ48" s="19"/>
      <c r="AK48" s="19"/>
      <c r="AL48" s="19"/>
      <c r="AM48" s="19">
        <v>0</v>
      </c>
      <c r="AN48" s="19">
        <v>188.78809000000001</v>
      </c>
      <c r="AO48" s="19">
        <v>196.22801999999999</v>
      </c>
      <c r="AP48" s="19">
        <v>196.22801999999999</v>
      </c>
      <c r="AQ48" s="19">
        <v>-7.4399300000000004</v>
      </c>
      <c r="AR48" s="19">
        <v>208.32775000000001</v>
      </c>
      <c r="AS48" s="19">
        <v>196.22801999999999</v>
      </c>
      <c r="AT48" s="19">
        <v>196.22801999999999</v>
      </c>
      <c r="AU48" s="19">
        <v>12.099729999999999</v>
      </c>
      <c r="AV48" s="19">
        <v>212.34719000000001</v>
      </c>
      <c r="AW48" s="19">
        <v>196.22801999999999</v>
      </c>
      <c r="AX48" s="19">
        <v>196.22801999999999</v>
      </c>
      <c r="AY48" s="19">
        <v>16.11917</v>
      </c>
      <c r="AZ48" s="19">
        <v>286.69278000000003</v>
      </c>
      <c r="BA48" s="19">
        <v>295.22593999999998</v>
      </c>
      <c r="BB48" s="19">
        <v>295.22593999999998</v>
      </c>
      <c r="BC48" s="19">
        <v>-8.5331600000000005</v>
      </c>
      <c r="BD48" s="19">
        <v>214.90197000000001</v>
      </c>
      <c r="BE48" s="19">
        <v>208.07390000000001</v>
      </c>
      <c r="BF48" s="19">
        <v>208.07390000000001</v>
      </c>
      <c r="BG48" s="19">
        <v>6.8280700000000003</v>
      </c>
      <c r="BH48" s="19">
        <v>110.83998</v>
      </c>
      <c r="BI48" s="19">
        <v>104.34936999999999</v>
      </c>
      <c r="BJ48" s="19">
        <v>104.34936999999999</v>
      </c>
      <c r="BK48" s="19">
        <v>6.4906100000000002</v>
      </c>
      <c r="BL48" s="19">
        <v>377.18705</v>
      </c>
      <c r="BM48" s="19">
        <v>381.30583000000001</v>
      </c>
      <c r="BN48" s="19">
        <v>381.30583000000001</v>
      </c>
      <c r="BO48" s="19">
        <v>-4.1187800000000001</v>
      </c>
      <c r="BP48" s="19">
        <v>3.1598600000000001</v>
      </c>
      <c r="BQ48" s="19">
        <v>4.4318400000000002</v>
      </c>
      <c r="BR48" s="19">
        <v>4.4318400000000002</v>
      </c>
      <c r="BS48" s="19">
        <v>-1.2719800000000001</v>
      </c>
      <c r="BT48" s="19"/>
      <c r="BU48" s="19"/>
      <c r="BV48" s="19"/>
      <c r="BW48" s="19">
        <v>0</v>
      </c>
      <c r="BX48" s="19"/>
      <c r="BY48" s="19"/>
      <c r="BZ48" s="19"/>
      <c r="CA48" s="19">
        <v>0</v>
      </c>
      <c r="CB48" s="19"/>
      <c r="CC48" s="19"/>
      <c r="CD48" s="19"/>
      <c r="CE48" s="19">
        <v>0</v>
      </c>
      <c r="CF48" s="19"/>
      <c r="CG48" s="19"/>
      <c r="CH48" s="19"/>
      <c r="CI48" s="19">
        <v>0</v>
      </c>
      <c r="CJ48" s="19">
        <v>131.6</v>
      </c>
      <c r="CK48" s="19">
        <v>120.1673</v>
      </c>
      <c r="CL48" s="19">
        <v>120.1673</v>
      </c>
      <c r="CM48" s="19">
        <v>11.432700000000001</v>
      </c>
      <c r="CN48" s="19">
        <v>7.7</v>
      </c>
      <c r="CO48" s="19">
        <v>5.1333399999999996</v>
      </c>
      <c r="CP48" s="19">
        <v>5.1333399999999996</v>
      </c>
      <c r="CQ48" s="19">
        <v>2.5666600000000002</v>
      </c>
      <c r="CR48" s="19">
        <v>3.3</v>
      </c>
      <c r="CS48" s="19">
        <v>2.8177599999999998</v>
      </c>
      <c r="CT48" s="19">
        <v>2.8177599999999998</v>
      </c>
      <c r="CU48" s="19">
        <v>0.48224</v>
      </c>
      <c r="CV48" s="19">
        <v>0</v>
      </c>
      <c r="CW48" s="19">
        <v>22.389009999999999</v>
      </c>
      <c r="CX48" s="19">
        <v>22.389009999999999</v>
      </c>
      <c r="CY48" s="19">
        <v>-22.389009999999999</v>
      </c>
      <c r="CZ48" s="19">
        <v>6.9</v>
      </c>
      <c r="DA48" s="19">
        <v>6.8787000000000003</v>
      </c>
      <c r="DB48" s="19">
        <v>6.8787000000000003</v>
      </c>
      <c r="DC48" s="19">
        <v>2.1299999999999999E-2</v>
      </c>
      <c r="DD48" s="19">
        <v>14.7</v>
      </c>
      <c r="DE48" s="19">
        <v>14.919420000000001</v>
      </c>
      <c r="DF48" s="19">
        <v>14.919420000000001</v>
      </c>
      <c r="DG48" s="19">
        <v>-0.21942</v>
      </c>
      <c r="DH48" s="19">
        <v>115.8</v>
      </c>
      <c r="DI48" s="19">
        <v>79.627049999999997</v>
      </c>
      <c r="DJ48" s="19">
        <v>142.30582999999999</v>
      </c>
      <c r="DK48" s="19">
        <v>-26.50583</v>
      </c>
      <c r="DL48" s="19"/>
      <c r="DM48" s="19"/>
      <c r="DN48" s="19"/>
      <c r="DO48" s="19">
        <v>0</v>
      </c>
      <c r="DP48" s="19"/>
      <c r="DQ48" s="19"/>
      <c r="DR48" s="19"/>
      <c r="DS48" s="19">
        <v>0</v>
      </c>
      <c r="DT48" s="19"/>
      <c r="DU48" s="19"/>
      <c r="DV48" s="19"/>
      <c r="DW48" s="19">
        <v>0</v>
      </c>
      <c r="DX48" s="19"/>
      <c r="DY48" s="19"/>
      <c r="DZ48" s="19"/>
      <c r="EA48" s="19">
        <v>0</v>
      </c>
      <c r="EB48" s="19">
        <v>90.6</v>
      </c>
      <c r="EC48" s="19">
        <v>101.86508000000001</v>
      </c>
      <c r="ED48" s="19">
        <v>112.35728</v>
      </c>
      <c r="EE48" s="19">
        <v>-21.757280000000002</v>
      </c>
      <c r="EF48" s="19">
        <v>139.9</v>
      </c>
      <c r="EG48" s="19">
        <v>130.83608000000001</v>
      </c>
      <c r="EH48" s="19">
        <v>147.64293000000001</v>
      </c>
      <c r="EI48" s="19">
        <v>-7.7429300000000003</v>
      </c>
      <c r="EJ48" s="19"/>
      <c r="EK48" s="19"/>
      <c r="EL48" s="19"/>
      <c r="EM48" s="19">
        <v>0</v>
      </c>
      <c r="EN48" s="19"/>
      <c r="EO48" s="19"/>
      <c r="EP48" s="19"/>
      <c r="EQ48" s="19">
        <v>0</v>
      </c>
      <c r="ER48" s="19"/>
      <c r="ES48" s="19"/>
      <c r="ET48" s="19"/>
      <c r="EU48" s="19">
        <v>0</v>
      </c>
      <c r="EV48" s="19">
        <v>6.5</v>
      </c>
      <c r="EW48" s="19">
        <v>6.39</v>
      </c>
      <c r="EX48" s="19">
        <v>6.39</v>
      </c>
      <c r="EY48" s="19">
        <v>0.11</v>
      </c>
      <c r="EZ48" s="19">
        <v>153.4</v>
      </c>
      <c r="FA48" s="19">
        <v>353.59442000000001</v>
      </c>
      <c r="FB48" s="19"/>
      <c r="FC48" s="19">
        <v>153.4</v>
      </c>
      <c r="FD48" s="19">
        <v>41</v>
      </c>
      <c r="FE48" s="19">
        <v>35.86721</v>
      </c>
      <c r="FF48" s="19">
        <v>30.676880000000001</v>
      </c>
      <c r="FG48" s="19">
        <v>10.323119999999999</v>
      </c>
      <c r="FH48" s="19">
        <v>121.7</v>
      </c>
      <c r="FI48" s="19">
        <v>112.01031</v>
      </c>
      <c r="FJ48" s="19">
        <v>119.58763</v>
      </c>
      <c r="FK48" s="19">
        <v>2.1123699999999999</v>
      </c>
      <c r="FL48" s="19">
        <v>22.6</v>
      </c>
      <c r="FM48" s="19">
        <v>23.295919999999999</v>
      </c>
      <c r="FN48" s="19">
        <v>16.959009999999999</v>
      </c>
      <c r="FO48" s="19">
        <v>5.6409900000000004</v>
      </c>
      <c r="FP48" s="19">
        <v>18.399999999999999</v>
      </c>
      <c r="FQ48" s="19">
        <v>18.088999999999999</v>
      </c>
      <c r="FR48" s="19">
        <v>17.91338</v>
      </c>
      <c r="FS48" s="19">
        <v>0.48662</v>
      </c>
      <c r="FT48" s="19">
        <v>11.2</v>
      </c>
      <c r="FU48" s="19">
        <v>12</v>
      </c>
      <c r="FV48" s="19">
        <v>10.67961</v>
      </c>
      <c r="FW48" s="19">
        <v>0.52039000000000002</v>
      </c>
      <c r="FX48" s="19">
        <v>69.599999999999994</v>
      </c>
      <c r="FY48" s="19">
        <v>65.663929999999993</v>
      </c>
      <c r="FZ48" s="19">
        <v>65.663929999999993</v>
      </c>
      <c r="GA48" s="19">
        <v>3.93607</v>
      </c>
      <c r="GB48" s="19">
        <v>182.1</v>
      </c>
      <c r="GC48" s="19">
        <v>184.91498000000001</v>
      </c>
      <c r="GD48" s="19">
        <v>184.91498000000001</v>
      </c>
      <c r="GE48" s="19">
        <v>-2.8149799999999998</v>
      </c>
      <c r="GF48" s="19">
        <v>182.2</v>
      </c>
      <c r="GG48" s="19">
        <v>184.91498000000001</v>
      </c>
      <c r="GH48" s="19">
        <v>184.91498000000001</v>
      </c>
      <c r="GI48" s="19">
        <v>-2.7149800000000002</v>
      </c>
      <c r="GJ48" s="19">
        <v>184.6</v>
      </c>
      <c r="GK48" s="19">
        <v>185.47028</v>
      </c>
      <c r="GL48" s="19">
        <v>185.47028</v>
      </c>
      <c r="GM48" s="19">
        <v>-0.87028000000000005</v>
      </c>
      <c r="GN48" s="19">
        <v>81</v>
      </c>
      <c r="GO48" s="19">
        <v>83.437340000000006</v>
      </c>
      <c r="GP48" s="19">
        <v>88.410179999999997</v>
      </c>
      <c r="GQ48" s="19">
        <v>-7.4101800000000004</v>
      </c>
      <c r="GR48" s="19">
        <v>0</v>
      </c>
      <c r="GS48" s="19"/>
      <c r="GT48" s="19"/>
      <c r="GU48" s="19">
        <v>0</v>
      </c>
      <c r="GV48" s="19">
        <v>6</v>
      </c>
      <c r="GW48" s="19">
        <v>6.0884900000000002</v>
      </c>
      <c r="GX48" s="19">
        <v>6.8964100000000004</v>
      </c>
      <c r="GY48" s="19">
        <v>-0.89641000000000004</v>
      </c>
      <c r="GZ48" s="19">
        <v>0</v>
      </c>
      <c r="HA48" s="19"/>
      <c r="HB48" s="19">
        <v>12</v>
      </c>
      <c r="HC48" s="19">
        <v>-12</v>
      </c>
      <c r="HD48" s="19">
        <v>34.299999999999997</v>
      </c>
      <c r="HE48" s="19">
        <v>30.81456</v>
      </c>
      <c r="HF48" s="19">
        <v>30.81456</v>
      </c>
      <c r="HG48" s="19">
        <v>3.4854400000000001</v>
      </c>
      <c r="HH48" s="19">
        <v>2</v>
      </c>
      <c r="HI48" s="19">
        <v>1.97359</v>
      </c>
      <c r="HJ48" s="19">
        <v>1.97359</v>
      </c>
      <c r="HK48" s="19">
        <v>2.6409999999999999E-2</v>
      </c>
      <c r="HL48" s="19">
        <v>30.3</v>
      </c>
      <c r="HM48" s="19">
        <v>17.171500000000002</v>
      </c>
      <c r="HN48" s="19">
        <v>17.171500000000002</v>
      </c>
      <c r="HO48" s="19">
        <v>13.128500000000001</v>
      </c>
      <c r="HP48" s="19">
        <v>85.5</v>
      </c>
      <c r="HQ48" s="19">
        <v>85</v>
      </c>
      <c r="HR48" s="19">
        <v>87.273110000000003</v>
      </c>
      <c r="HS48" s="19">
        <v>-1.77311</v>
      </c>
      <c r="HT48" s="19"/>
      <c r="HU48" s="19"/>
      <c r="HV48" s="19"/>
      <c r="HW48" s="19">
        <v>0</v>
      </c>
      <c r="HX48" s="19"/>
      <c r="HY48" s="19"/>
      <c r="HZ48" s="19"/>
      <c r="IA48" s="19">
        <v>0</v>
      </c>
      <c r="IB48" s="19">
        <v>95</v>
      </c>
      <c r="IC48" s="19">
        <v>95.452430000000007</v>
      </c>
      <c r="ID48" s="19">
        <v>95.452430000000007</v>
      </c>
      <c r="IE48" s="19">
        <v>-0.45243</v>
      </c>
      <c r="IF48" s="19"/>
      <c r="IG48" s="19"/>
      <c r="IH48" s="19"/>
      <c r="II48" s="19">
        <v>0</v>
      </c>
      <c r="IJ48" s="19"/>
      <c r="IK48" s="19"/>
      <c r="IL48" s="19"/>
      <c r="IM48" s="19">
        <v>0</v>
      </c>
      <c r="IN48" s="19">
        <v>47.4</v>
      </c>
      <c r="IO48" s="19">
        <v>48.181449999999998</v>
      </c>
      <c r="IP48" s="19">
        <v>48.181449999999998</v>
      </c>
      <c r="IQ48" s="19">
        <v>-0.78144999999999998</v>
      </c>
      <c r="IR48" s="19"/>
      <c r="IS48" s="19"/>
      <c r="IT48" s="19"/>
      <c r="IU48" s="19">
        <v>0</v>
      </c>
      <c r="IV48" s="19"/>
      <c r="IW48" s="19"/>
      <c r="IX48" s="19"/>
      <c r="IY48" s="19">
        <v>0</v>
      </c>
      <c r="IZ48" s="19"/>
      <c r="JA48" s="19"/>
      <c r="JB48" s="19"/>
      <c r="JC48" s="19">
        <v>0</v>
      </c>
      <c r="JD48" s="19">
        <v>66.099999999999994</v>
      </c>
      <c r="JE48" s="19">
        <v>64.999380000000002</v>
      </c>
      <c r="JF48" s="19">
        <v>127.76733</v>
      </c>
      <c r="JG48" s="19">
        <v>-61.66733</v>
      </c>
      <c r="JH48" s="19">
        <v>178.8</v>
      </c>
      <c r="JI48" s="19">
        <v>185.29459</v>
      </c>
      <c r="JJ48" s="19">
        <v>185.29459</v>
      </c>
      <c r="JK48" s="19">
        <v>-6.4945899999999996</v>
      </c>
      <c r="JL48" s="19">
        <v>176.4</v>
      </c>
      <c r="JM48" s="19">
        <v>185.29459</v>
      </c>
      <c r="JN48" s="19">
        <v>185.29459</v>
      </c>
      <c r="JO48" s="19">
        <v>-8.8945900000000009</v>
      </c>
      <c r="JP48" s="19">
        <v>200</v>
      </c>
      <c r="JQ48" s="19">
        <v>185.29459</v>
      </c>
      <c r="JR48" s="19">
        <v>185.29459</v>
      </c>
      <c r="JS48" s="19">
        <v>14.705410000000001</v>
      </c>
      <c r="JT48" s="19">
        <v>273.7</v>
      </c>
      <c r="JU48" s="19">
        <v>278.77654000000001</v>
      </c>
      <c r="JV48" s="19">
        <v>278.77654000000001</v>
      </c>
      <c r="JW48" s="19">
        <v>-5.0765399999999996</v>
      </c>
      <c r="JX48" s="19"/>
      <c r="JY48" s="19"/>
      <c r="JZ48" s="19"/>
      <c r="KA48" s="19">
        <v>0</v>
      </c>
      <c r="KB48" s="19"/>
      <c r="KC48" s="19"/>
      <c r="KD48" s="19"/>
      <c r="KE48" s="19">
        <v>0</v>
      </c>
      <c r="KF48" s="19">
        <v>12.8</v>
      </c>
      <c r="KG48" s="19">
        <v>123.71134000000001</v>
      </c>
      <c r="KH48" s="19"/>
      <c r="KI48" s="19">
        <v>12.8</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0.4</v>
      </c>
      <c r="LE48" s="19">
        <v>0.63188999999999995</v>
      </c>
      <c r="LF48" s="19">
        <v>0.63188999999999995</v>
      </c>
      <c r="LG48" s="19">
        <v>-0.23189000000000001</v>
      </c>
      <c r="LH48" s="19">
        <v>185</v>
      </c>
      <c r="LI48" s="19">
        <v>170.18144000000001</v>
      </c>
      <c r="LJ48" s="19">
        <v>157.00458</v>
      </c>
      <c r="LK48" s="19">
        <v>27.995419999999999</v>
      </c>
      <c r="LL48" s="19">
        <v>108.9</v>
      </c>
      <c r="LM48" s="19">
        <v>70.415379999999999</v>
      </c>
      <c r="LN48" s="19">
        <v>108.36461</v>
      </c>
      <c r="LO48" s="19">
        <v>0.53539000000000003</v>
      </c>
      <c r="LP48" s="19">
        <v>63.2</v>
      </c>
      <c r="LQ48" s="19">
        <v>67.133979999999994</v>
      </c>
      <c r="LR48" s="19">
        <v>67.133979999999994</v>
      </c>
      <c r="LS48" s="19">
        <v>-3.93398</v>
      </c>
      <c r="LT48" s="19">
        <v>67</v>
      </c>
      <c r="LU48" s="19">
        <v>63.674700000000001</v>
      </c>
      <c r="LV48" s="19">
        <v>78.567999999999998</v>
      </c>
      <c r="LW48" s="19">
        <v>-11.568</v>
      </c>
      <c r="LX48" s="19">
        <v>29</v>
      </c>
      <c r="LY48" s="19">
        <v>29.951460000000001</v>
      </c>
      <c r="LZ48" s="19">
        <v>29.951460000000001</v>
      </c>
      <c r="MA48" s="19">
        <v>-0.95145999999999997</v>
      </c>
      <c r="MB48" s="19"/>
      <c r="MC48" s="19"/>
      <c r="MD48" s="19"/>
      <c r="ME48" s="19">
        <v>0</v>
      </c>
      <c r="MF48" s="19"/>
      <c r="MG48" s="19"/>
      <c r="MH48" s="19"/>
      <c r="MI48" s="19">
        <v>0</v>
      </c>
      <c r="MJ48" s="19"/>
      <c r="MK48" s="19"/>
      <c r="ML48" s="19"/>
      <c r="MM48" s="19">
        <v>0</v>
      </c>
      <c r="MN48" s="19">
        <v>147.1</v>
      </c>
      <c r="MO48" s="19">
        <v>142.56251</v>
      </c>
      <c r="MP48" s="19">
        <v>159.10807</v>
      </c>
      <c r="MQ48" s="19">
        <v>-12.00807</v>
      </c>
      <c r="MR48" s="19">
        <v>0</v>
      </c>
      <c r="MS48" s="19"/>
      <c r="MT48" s="19">
        <v>159.10807</v>
      </c>
      <c r="MU48" s="19">
        <v>-159.10807</v>
      </c>
      <c r="MV48" s="19">
        <v>69.7</v>
      </c>
      <c r="MW48" s="19">
        <v>71.495310000000003</v>
      </c>
      <c r="MX48" s="19">
        <v>159.58587</v>
      </c>
      <c r="MY48" s="19">
        <v>-89.885869999999997</v>
      </c>
      <c r="MZ48" s="19">
        <v>0</v>
      </c>
      <c r="NA48" s="19"/>
      <c r="NB48" s="19"/>
      <c r="NC48" s="19">
        <v>0</v>
      </c>
      <c r="ND48" s="19"/>
      <c r="NE48" s="19"/>
      <c r="NF48" s="19"/>
      <c r="NG48" s="19">
        <v>0</v>
      </c>
      <c r="NH48" s="19"/>
      <c r="NI48" s="19"/>
      <c r="NJ48" s="19"/>
      <c r="NK48" s="19">
        <v>0</v>
      </c>
      <c r="NL48" s="19"/>
      <c r="NM48" s="19"/>
      <c r="NN48" s="19"/>
      <c r="NO48" s="19">
        <v>0</v>
      </c>
      <c r="NP48" s="19"/>
      <c r="NQ48" s="19"/>
      <c r="NR48" s="19"/>
      <c r="NS48" s="19">
        <v>0</v>
      </c>
      <c r="NT48" s="19">
        <v>217.6</v>
      </c>
      <c r="NU48" s="19">
        <v>213.11998</v>
      </c>
      <c r="NV48" s="19">
        <v>213.11998</v>
      </c>
      <c r="NW48" s="19">
        <v>4.4800199999999997</v>
      </c>
      <c r="NX48" s="19">
        <v>104.3</v>
      </c>
      <c r="NY48" s="19">
        <v>106.87999000000001</v>
      </c>
      <c r="NZ48" s="19">
        <v>106.87999000000001</v>
      </c>
      <c r="OA48" s="19">
        <v>-2.57999</v>
      </c>
      <c r="OB48" s="19">
        <v>0</v>
      </c>
      <c r="OC48" s="19"/>
      <c r="OD48" s="19"/>
      <c r="OE48" s="19">
        <v>0</v>
      </c>
      <c r="OF48" s="19">
        <v>90.2</v>
      </c>
      <c r="OG48" s="19">
        <v>99.069230000000005</v>
      </c>
      <c r="OH48" s="19">
        <v>93.57</v>
      </c>
      <c r="OI48" s="19">
        <v>-3.37</v>
      </c>
      <c r="OJ48" s="19">
        <v>0</v>
      </c>
      <c r="OK48" s="19"/>
      <c r="OL48" s="19"/>
      <c r="OM48" s="19">
        <v>0</v>
      </c>
      <c r="ON48" s="19">
        <v>18</v>
      </c>
      <c r="OO48" s="19">
        <v>15.132999999999999</v>
      </c>
      <c r="OP48" s="19">
        <v>15.132999999999999</v>
      </c>
      <c r="OQ48" s="19">
        <v>2.867</v>
      </c>
      <c r="OR48" s="19">
        <v>0</v>
      </c>
      <c r="OS48" s="19"/>
      <c r="OT48" s="19"/>
      <c r="OU48" s="19">
        <v>0</v>
      </c>
      <c r="OV48" s="19">
        <v>5.0999999999999996</v>
      </c>
      <c r="OW48" s="19">
        <v>4.9000000000000004</v>
      </c>
      <c r="OX48" s="19">
        <v>4.9000000000000004</v>
      </c>
      <c r="OY48" s="19">
        <v>0.2</v>
      </c>
      <c r="OZ48" s="19">
        <v>5.2</v>
      </c>
      <c r="PA48" s="19"/>
      <c r="PB48" s="19"/>
      <c r="PC48" s="19">
        <v>5.2</v>
      </c>
      <c r="PD48" s="19">
        <v>9.9</v>
      </c>
      <c r="PE48" s="19">
        <v>9.9830000000000005</v>
      </c>
      <c r="PF48" s="19">
        <v>9.9830000000000005</v>
      </c>
      <c r="PG48" s="19">
        <v>-8.3000000000000004E-2</v>
      </c>
      <c r="PH48" s="19">
        <v>2.8</v>
      </c>
      <c r="PI48" s="19">
        <v>2.7425199999999998</v>
      </c>
      <c r="PJ48" s="19">
        <v>2.7425199999999998</v>
      </c>
      <c r="PK48" s="19">
        <v>5.7480000000000003E-2</v>
      </c>
      <c r="PL48" s="19">
        <v>0.5</v>
      </c>
      <c r="PM48" s="19">
        <v>0.7</v>
      </c>
      <c r="PN48" s="19">
        <v>0.7</v>
      </c>
      <c r="PO48" s="19">
        <v>-0.2</v>
      </c>
      <c r="PP48" s="19">
        <v>1.8</v>
      </c>
      <c r="PQ48" s="19">
        <v>1.82</v>
      </c>
      <c r="PR48" s="19">
        <v>1.82</v>
      </c>
      <c r="PS48" s="19">
        <v>-0.02</v>
      </c>
      <c r="PT48" s="19">
        <v>4.5</v>
      </c>
      <c r="PU48" s="19">
        <v>4.4000000000000004</v>
      </c>
      <c r="PV48" s="19">
        <v>4.4000000000000004</v>
      </c>
      <c r="PW48" s="19">
        <v>0.1</v>
      </c>
      <c r="PX48" s="19">
        <v>16</v>
      </c>
      <c r="PY48" s="19">
        <v>16</v>
      </c>
      <c r="PZ48" s="19">
        <v>14.077669999999999</v>
      </c>
      <c r="QA48" s="19">
        <v>1.9223300000000001</v>
      </c>
      <c r="QB48" s="19">
        <v>4</v>
      </c>
      <c r="QC48" s="19">
        <v>3.8</v>
      </c>
      <c r="QD48" s="19">
        <v>3.8</v>
      </c>
      <c r="QE48" s="19">
        <v>0.2</v>
      </c>
      <c r="QF48" s="19">
        <v>3.2</v>
      </c>
      <c r="QG48" s="19">
        <v>3.1</v>
      </c>
      <c r="QH48" s="19">
        <v>3.1</v>
      </c>
      <c r="QI48" s="19">
        <v>0.1</v>
      </c>
      <c r="QJ48" s="19">
        <v>3.3</v>
      </c>
      <c r="QK48" s="19">
        <v>3.4</v>
      </c>
      <c r="QL48" s="19">
        <v>3.4</v>
      </c>
      <c r="QM48" s="19">
        <v>-0.1</v>
      </c>
      <c r="QN48" s="19">
        <v>18.5</v>
      </c>
      <c r="QO48" s="19">
        <v>16.990290000000002</v>
      </c>
      <c r="QP48" s="19">
        <v>16.990290000000002</v>
      </c>
      <c r="QQ48" s="19">
        <v>1.5097100000000001</v>
      </c>
      <c r="QR48" s="19">
        <v>0</v>
      </c>
      <c r="QS48" s="19"/>
      <c r="QT48" s="19"/>
      <c r="QU48" s="19">
        <v>0</v>
      </c>
      <c r="QV48" s="19">
        <v>0</v>
      </c>
      <c r="QW48" s="19"/>
      <c r="QX48" s="19"/>
      <c r="QY48" s="19">
        <v>0</v>
      </c>
      <c r="QZ48" s="19">
        <v>19.100000000000001</v>
      </c>
      <c r="RA48" s="19"/>
      <c r="RB48" s="19">
        <v>21.776</v>
      </c>
      <c r="RC48" s="19">
        <v>-2.6760000000000002</v>
      </c>
      <c r="RD48" s="19">
        <v>62.3</v>
      </c>
      <c r="RE48" s="19"/>
      <c r="RF48" s="19">
        <v>64.741</v>
      </c>
      <c r="RG48" s="19">
        <v>-2.4409999999999998</v>
      </c>
      <c r="RH48" s="19">
        <v>4.4000000000000004</v>
      </c>
      <c r="RI48" s="19">
        <v>4.2</v>
      </c>
      <c r="RJ48" s="19">
        <v>4.2</v>
      </c>
      <c r="RK48" s="19">
        <v>0.2</v>
      </c>
      <c r="RL48" s="19">
        <v>1.2</v>
      </c>
      <c r="RM48" s="19">
        <v>1.2</v>
      </c>
      <c r="RN48" s="19">
        <v>1.2</v>
      </c>
      <c r="RO48" s="19">
        <v>0</v>
      </c>
      <c r="RP48" s="19">
        <v>1.2</v>
      </c>
      <c r="RQ48" s="19">
        <v>1.2</v>
      </c>
      <c r="RR48" s="19">
        <v>1.2</v>
      </c>
      <c r="RS48" s="19">
        <v>0</v>
      </c>
      <c r="RT48" s="19">
        <v>2.9</v>
      </c>
      <c r="RU48" s="19">
        <v>2.8</v>
      </c>
      <c r="RV48" s="19">
        <v>2.8</v>
      </c>
      <c r="RW48" s="19">
        <v>0.1</v>
      </c>
      <c r="RX48" s="19">
        <v>0</v>
      </c>
      <c r="RY48" s="19"/>
      <c r="RZ48" s="19"/>
      <c r="SA48" s="19">
        <v>0</v>
      </c>
      <c r="SB48" s="19">
        <v>2.5</v>
      </c>
      <c r="SC48" s="19">
        <v>2.4510000000000001</v>
      </c>
      <c r="SD48" s="19">
        <v>2.4510000000000001</v>
      </c>
      <c r="SE48" s="19">
        <v>4.9000000000000002E-2</v>
      </c>
      <c r="SF48" s="19">
        <v>20.2</v>
      </c>
      <c r="SG48" s="19">
        <v>19.772790000000001</v>
      </c>
      <c r="SH48" s="19">
        <v>19.772790000000001</v>
      </c>
      <c r="SI48" s="19">
        <v>0.42720999999999998</v>
      </c>
      <c r="SJ48" s="19">
        <v>1.4</v>
      </c>
      <c r="SK48" s="19">
        <v>1.44</v>
      </c>
      <c r="SL48" s="19">
        <v>1.44</v>
      </c>
      <c r="SM48" s="19">
        <v>-0.04</v>
      </c>
      <c r="SN48" s="19"/>
      <c r="SO48" s="19">
        <v>0.4</v>
      </c>
      <c r="SP48" s="19">
        <v>0.4</v>
      </c>
      <c r="SQ48" s="19">
        <v>-0.4</v>
      </c>
      <c r="SR48" s="19">
        <v>10</v>
      </c>
      <c r="SS48" s="19">
        <v>3.9</v>
      </c>
      <c r="ST48" s="19">
        <v>3.9</v>
      </c>
      <c r="SU48" s="19">
        <v>6.1</v>
      </c>
      <c r="SV48" s="19">
        <v>2</v>
      </c>
      <c r="SW48" s="19">
        <v>3</v>
      </c>
      <c r="SX48" s="19">
        <v>3</v>
      </c>
      <c r="SY48" s="19">
        <v>-1</v>
      </c>
      <c r="SZ48" s="19">
        <v>9.6</v>
      </c>
      <c r="TA48" s="19">
        <v>3.5</v>
      </c>
      <c r="TB48" s="19">
        <v>3.5</v>
      </c>
      <c r="TC48" s="19">
        <v>6.1</v>
      </c>
      <c r="TD48" s="19">
        <v>13.9</v>
      </c>
      <c r="TE48" s="19">
        <v>5</v>
      </c>
      <c r="TF48" s="19">
        <v>5</v>
      </c>
      <c r="TG48" s="19">
        <v>8.9</v>
      </c>
      <c r="TH48" s="19">
        <v>10</v>
      </c>
      <c r="TI48" s="19">
        <v>10</v>
      </c>
      <c r="TJ48" s="19">
        <v>10</v>
      </c>
      <c r="TK48" s="19">
        <v>0</v>
      </c>
      <c r="TL48" s="19">
        <v>21.9</v>
      </c>
      <c r="TM48" s="19">
        <v>20.251999999999999</v>
      </c>
      <c r="TN48" s="19">
        <v>20.251999999999999</v>
      </c>
      <c r="TO48" s="19">
        <v>1.6479999999999999</v>
      </c>
      <c r="TP48" s="19">
        <v>43.5</v>
      </c>
      <c r="TQ48" s="19">
        <v>37.570999999999998</v>
      </c>
      <c r="TR48" s="19">
        <v>37.570999999999998</v>
      </c>
      <c r="TS48" s="19">
        <v>5.9290000000000003</v>
      </c>
      <c r="TT48" s="19">
        <v>0</v>
      </c>
      <c r="TU48" s="19"/>
      <c r="TV48" s="19"/>
      <c r="TW48" s="19">
        <v>0</v>
      </c>
      <c r="TX48" s="19">
        <v>49.7</v>
      </c>
      <c r="TY48" s="19">
        <v>65.198040000000006</v>
      </c>
      <c r="TZ48" s="19">
        <v>64.355999999999995</v>
      </c>
      <c r="UA48" s="19">
        <v>-14.656000000000001</v>
      </c>
      <c r="UB48" s="19">
        <v>78.2</v>
      </c>
      <c r="UC48" s="19">
        <v>84.905590000000004</v>
      </c>
      <c r="UD48" s="19">
        <v>83.256</v>
      </c>
      <c r="UE48" s="19">
        <v>-5.056</v>
      </c>
      <c r="UF48" s="19">
        <v>7.5</v>
      </c>
      <c r="UG48" s="19">
        <v>5.3639999999999999</v>
      </c>
      <c r="UH48" s="19">
        <v>5.3639999999999999</v>
      </c>
      <c r="UI48" s="19">
        <v>2.1360000000000001</v>
      </c>
      <c r="UJ48" s="19">
        <v>2.2000000000000002</v>
      </c>
      <c r="UK48" s="19">
        <v>3.8660000000000001</v>
      </c>
      <c r="UL48" s="19">
        <v>3.8660000000000001</v>
      </c>
      <c r="UM48" s="19">
        <v>-1.6659999999999999</v>
      </c>
      <c r="UN48" s="19">
        <v>7.8</v>
      </c>
      <c r="UO48" s="19">
        <v>11</v>
      </c>
      <c r="UP48" s="19">
        <v>4</v>
      </c>
      <c r="UQ48" s="19">
        <v>3.8</v>
      </c>
      <c r="UR48" s="19">
        <v>2.4</v>
      </c>
      <c r="US48" s="19">
        <v>3</v>
      </c>
      <c r="UT48" s="19">
        <v>2</v>
      </c>
      <c r="UU48" s="19">
        <v>0.4</v>
      </c>
      <c r="UV48" s="19">
        <v>7.6</v>
      </c>
      <c r="UW48" s="19">
        <v>7.5</v>
      </c>
      <c r="UX48" s="19">
        <v>7.5</v>
      </c>
      <c r="UY48" s="19">
        <v>0.1</v>
      </c>
      <c r="UZ48" s="19">
        <v>8.5</v>
      </c>
      <c r="VA48" s="19">
        <v>9</v>
      </c>
      <c r="VB48" s="19">
        <v>8</v>
      </c>
      <c r="VC48" s="19">
        <v>0.5</v>
      </c>
      <c r="VD48" s="19">
        <v>9.1999999999999993</v>
      </c>
      <c r="VE48" s="19">
        <v>10</v>
      </c>
      <c r="VF48" s="19">
        <v>10</v>
      </c>
      <c r="VG48" s="19">
        <v>-0.8</v>
      </c>
      <c r="VH48" s="19">
        <v>9.1999999999999993</v>
      </c>
      <c r="VI48" s="19">
        <v>10</v>
      </c>
      <c r="VJ48" s="19">
        <v>10</v>
      </c>
      <c r="VK48" s="19">
        <v>-0.8</v>
      </c>
      <c r="VL48" s="19">
        <v>16</v>
      </c>
      <c r="VM48" s="19">
        <v>12.089</v>
      </c>
      <c r="VN48" s="19">
        <v>12.089</v>
      </c>
      <c r="VO48" s="19">
        <v>3.911</v>
      </c>
      <c r="VP48" s="19">
        <v>0</v>
      </c>
      <c r="VQ48" s="19"/>
      <c r="VR48" s="19"/>
      <c r="VS48" s="19">
        <v>0</v>
      </c>
      <c r="VT48" s="19">
        <v>0</v>
      </c>
      <c r="VU48" s="19"/>
      <c r="VV48" s="19"/>
      <c r="VW48" s="19">
        <v>0</v>
      </c>
      <c r="VX48" s="19">
        <v>0</v>
      </c>
      <c r="VY48" s="19"/>
      <c r="VZ48" s="19"/>
      <c r="WA48" s="19">
        <v>0</v>
      </c>
      <c r="WB48" s="19">
        <v>0.6</v>
      </c>
      <c r="WC48" s="19">
        <v>0.6</v>
      </c>
      <c r="WD48" s="19">
        <v>0.6</v>
      </c>
      <c r="WE48" s="19">
        <v>0</v>
      </c>
      <c r="WF48" s="19">
        <v>68.099999999999994</v>
      </c>
      <c r="WG48" s="19">
        <v>47.561779999999999</v>
      </c>
      <c r="WH48" s="19">
        <v>86</v>
      </c>
      <c r="WI48" s="19">
        <v>-17.899999999999999</v>
      </c>
      <c r="WJ48" s="19">
        <v>73.3</v>
      </c>
      <c r="WK48" s="19">
        <v>36.718040000000002</v>
      </c>
      <c r="WL48" s="19">
        <v>72</v>
      </c>
      <c r="WM48" s="19">
        <v>1.3</v>
      </c>
      <c r="WN48" s="19">
        <v>0</v>
      </c>
      <c r="WO48" s="19"/>
      <c r="WP48" s="19"/>
      <c r="WQ48" s="19">
        <v>0</v>
      </c>
      <c r="WR48" s="19">
        <v>0</v>
      </c>
      <c r="WS48" s="19"/>
      <c r="WT48" s="19"/>
      <c r="WU48" s="19">
        <v>0</v>
      </c>
      <c r="WV48" s="19">
        <v>7.5</v>
      </c>
      <c r="WW48" s="19">
        <v>7.6</v>
      </c>
      <c r="WX48" s="19">
        <v>7.6</v>
      </c>
      <c r="WY48" s="19">
        <v>-0.1</v>
      </c>
      <c r="WZ48" s="19">
        <v>18.600000000000001</v>
      </c>
      <c r="XA48" s="19">
        <v>18.4466</v>
      </c>
      <c r="XB48" s="19">
        <v>18.4466</v>
      </c>
      <c r="XC48" s="19">
        <v>0.15340000000000001</v>
      </c>
      <c r="XD48" s="19">
        <v>10</v>
      </c>
      <c r="XE48" s="19">
        <v>10.8</v>
      </c>
      <c r="XF48" s="19">
        <v>10.8</v>
      </c>
      <c r="XG48" s="19">
        <v>-0.8</v>
      </c>
      <c r="XH48" s="19">
        <v>32.799999999999997</v>
      </c>
      <c r="XI48" s="19">
        <v>29</v>
      </c>
      <c r="XJ48" s="19">
        <v>31.5</v>
      </c>
      <c r="XK48" s="19">
        <v>1.3</v>
      </c>
      <c r="XL48" s="19">
        <v>28.9</v>
      </c>
      <c r="XM48" s="19">
        <v>29</v>
      </c>
      <c r="XN48" s="19">
        <v>31.5</v>
      </c>
      <c r="XO48" s="19">
        <v>-2.6</v>
      </c>
      <c r="XP48" s="19">
        <v>14.6</v>
      </c>
      <c r="XQ48" s="19">
        <v>14</v>
      </c>
      <c r="XR48" s="19">
        <v>14</v>
      </c>
      <c r="XS48" s="19">
        <v>0.6</v>
      </c>
      <c r="XT48" s="19">
        <v>18.5</v>
      </c>
      <c r="XU48" s="19">
        <v>19.263000000000002</v>
      </c>
      <c r="XV48" s="19">
        <v>19.263000000000002</v>
      </c>
      <c r="XW48" s="19">
        <v>-0.76300000000000001</v>
      </c>
      <c r="XX48" s="19">
        <v>7.6</v>
      </c>
      <c r="XY48" s="19">
        <v>7.8</v>
      </c>
      <c r="XZ48" s="19">
        <v>7.8</v>
      </c>
      <c r="YA48" s="19">
        <v>-0.2</v>
      </c>
      <c r="YB48" s="19">
        <v>11.09</v>
      </c>
      <c r="YC48" s="19">
        <v>7.4</v>
      </c>
      <c r="YD48" s="19">
        <v>7.4</v>
      </c>
      <c r="YE48" s="19">
        <v>3.69</v>
      </c>
    </row>
    <row r="49" spans="1:655" ht="24" customHeight="1" x14ac:dyDescent="0.25">
      <c r="A49" s="1"/>
      <c r="B49" s="13" t="s">
        <v>101</v>
      </c>
      <c r="C49" s="13" t="s">
        <v>911</v>
      </c>
      <c r="D49" s="14">
        <v>98.6</v>
      </c>
      <c r="E49" s="14">
        <v>101.60194</v>
      </c>
      <c r="F49" s="14">
        <v>101.60194</v>
      </c>
      <c r="G49" s="14">
        <v>-3.0019399999999998</v>
      </c>
      <c r="H49" s="14">
        <v>636.6</v>
      </c>
      <c r="I49" s="14">
        <v>635.88252999999997</v>
      </c>
      <c r="J49" s="14">
        <v>643.52629999999999</v>
      </c>
      <c r="K49" s="14">
        <v>-6.9263000000000003</v>
      </c>
      <c r="L49" s="14">
        <v>214.2</v>
      </c>
      <c r="M49" s="14">
        <v>206.86389</v>
      </c>
      <c r="N49" s="14">
        <v>209.35054</v>
      </c>
      <c r="O49" s="14">
        <v>4.8494599999999997</v>
      </c>
      <c r="P49" s="14"/>
      <c r="Q49" s="14"/>
      <c r="R49" s="14"/>
      <c r="S49" s="14">
        <v>0</v>
      </c>
      <c r="T49" s="14"/>
      <c r="U49" s="14"/>
      <c r="V49" s="14"/>
      <c r="W49" s="14">
        <v>0</v>
      </c>
      <c r="X49" s="14">
        <v>29.8</v>
      </c>
      <c r="Y49" s="14">
        <v>30.672820000000002</v>
      </c>
      <c r="Z49" s="14">
        <v>30.672820000000002</v>
      </c>
      <c r="AA49" s="14">
        <v>-0.87282000000000004</v>
      </c>
      <c r="AB49" s="14">
        <v>81.7</v>
      </c>
      <c r="AC49" s="14">
        <v>89.993539999999996</v>
      </c>
      <c r="AD49" s="14">
        <v>87.85</v>
      </c>
      <c r="AE49" s="14">
        <v>-6.15</v>
      </c>
      <c r="AF49" s="14"/>
      <c r="AG49" s="14"/>
      <c r="AH49" s="14"/>
      <c r="AI49" s="14">
        <v>0</v>
      </c>
      <c r="AJ49" s="14"/>
      <c r="AK49" s="14"/>
      <c r="AL49" s="14"/>
      <c r="AM49" s="14">
        <v>0</v>
      </c>
      <c r="AN49" s="14">
        <v>187.91027</v>
      </c>
      <c r="AO49" s="14">
        <v>196.22801999999999</v>
      </c>
      <c r="AP49" s="14">
        <v>196.22801999999999</v>
      </c>
      <c r="AQ49" s="14">
        <v>-8.3177500000000002</v>
      </c>
      <c r="AR49" s="14">
        <v>208.32547</v>
      </c>
      <c r="AS49" s="14">
        <v>196.22801999999999</v>
      </c>
      <c r="AT49" s="14">
        <v>196.22801999999999</v>
      </c>
      <c r="AU49" s="14">
        <v>12.09745</v>
      </c>
      <c r="AV49" s="14">
        <v>211.71066999999999</v>
      </c>
      <c r="AW49" s="14">
        <v>196.22801999999999</v>
      </c>
      <c r="AX49" s="14">
        <v>196.22801999999999</v>
      </c>
      <c r="AY49" s="14">
        <v>15.48265</v>
      </c>
      <c r="AZ49" s="14">
        <v>284.50880999999998</v>
      </c>
      <c r="BA49" s="14">
        <v>295.22593999999998</v>
      </c>
      <c r="BB49" s="14">
        <v>295.22593999999998</v>
      </c>
      <c r="BC49" s="14">
        <v>-10.717129999999999</v>
      </c>
      <c r="BD49" s="14">
        <v>215.83327</v>
      </c>
      <c r="BE49" s="14">
        <v>208.07390000000001</v>
      </c>
      <c r="BF49" s="14">
        <v>208.07390000000001</v>
      </c>
      <c r="BG49" s="14">
        <v>7.7593699999999997</v>
      </c>
      <c r="BH49" s="14">
        <v>110.73090999999999</v>
      </c>
      <c r="BI49" s="14">
        <v>104.34936999999999</v>
      </c>
      <c r="BJ49" s="14">
        <v>104.34936999999999</v>
      </c>
      <c r="BK49" s="14">
        <v>6.3815400000000002</v>
      </c>
      <c r="BL49" s="14">
        <v>375.22581000000002</v>
      </c>
      <c r="BM49" s="14">
        <v>381.30583000000001</v>
      </c>
      <c r="BN49" s="14">
        <v>381.30583000000001</v>
      </c>
      <c r="BO49" s="14">
        <v>-6.0800200000000002</v>
      </c>
      <c r="BP49" s="14">
        <v>3.1642800000000002</v>
      </c>
      <c r="BQ49" s="14">
        <v>4.4318400000000002</v>
      </c>
      <c r="BR49" s="14">
        <v>4.4318400000000002</v>
      </c>
      <c r="BS49" s="14">
        <v>-1.26756</v>
      </c>
      <c r="BT49" s="14"/>
      <c r="BU49" s="14"/>
      <c r="BV49" s="14"/>
      <c r="BW49" s="14">
        <v>0</v>
      </c>
      <c r="BX49" s="14"/>
      <c r="BY49" s="14"/>
      <c r="BZ49" s="14"/>
      <c r="CA49" s="14">
        <v>0</v>
      </c>
      <c r="CB49" s="14"/>
      <c r="CC49" s="14"/>
      <c r="CD49" s="14"/>
      <c r="CE49" s="14">
        <v>0</v>
      </c>
      <c r="CF49" s="14"/>
      <c r="CG49" s="14"/>
      <c r="CH49" s="14"/>
      <c r="CI49" s="14">
        <v>0</v>
      </c>
      <c r="CJ49" s="14">
        <v>132.30000000000001</v>
      </c>
      <c r="CK49" s="14">
        <v>120.1673</v>
      </c>
      <c r="CL49" s="14">
        <v>120.1673</v>
      </c>
      <c r="CM49" s="14">
        <v>12.1327</v>
      </c>
      <c r="CN49" s="14">
        <v>7.6</v>
      </c>
      <c r="CO49" s="14">
        <v>5.1333399999999996</v>
      </c>
      <c r="CP49" s="14">
        <v>5.1333399999999996</v>
      </c>
      <c r="CQ49" s="14">
        <v>2.4666600000000001</v>
      </c>
      <c r="CR49" s="14">
        <v>3.2</v>
      </c>
      <c r="CS49" s="14">
        <v>2.8177599999999998</v>
      </c>
      <c r="CT49" s="14">
        <v>2.8177599999999998</v>
      </c>
      <c r="CU49" s="14">
        <v>0.38224000000000002</v>
      </c>
      <c r="CV49" s="14">
        <v>0</v>
      </c>
      <c r="CW49" s="14">
        <v>22.389009999999999</v>
      </c>
      <c r="CX49" s="14">
        <v>22.389009999999999</v>
      </c>
      <c r="CY49" s="14">
        <v>-22.389009999999999</v>
      </c>
      <c r="CZ49" s="14">
        <v>6.8</v>
      </c>
      <c r="DA49" s="14">
        <v>6.8787000000000003</v>
      </c>
      <c r="DB49" s="14">
        <v>6.8787000000000003</v>
      </c>
      <c r="DC49" s="14">
        <v>-7.8700000000000006E-2</v>
      </c>
      <c r="DD49" s="14">
        <v>14.7</v>
      </c>
      <c r="DE49" s="14">
        <v>14.919420000000001</v>
      </c>
      <c r="DF49" s="14">
        <v>14.919420000000001</v>
      </c>
      <c r="DG49" s="14">
        <v>-0.21942</v>
      </c>
      <c r="DH49" s="14">
        <v>130.4</v>
      </c>
      <c r="DI49" s="14">
        <v>124.20721</v>
      </c>
      <c r="DJ49" s="14">
        <v>142.30582999999999</v>
      </c>
      <c r="DK49" s="14">
        <v>-11.90583</v>
      </c>
      <c r="DL49" s="14"/>
      <c r="DM49" s="14"/>
      <c r="DN49" s="14"/>
      <c r="DO49" s="14">
        <v>0</v>
      </c>
      <c r="DP49" s="14"/>
      <c r="DQ49" s="14"/>
      <c r="DR49" s="14"/>
      <c r="DS49" s="14">
        <v>0</v>
      </c>
      <c r="DT49" s="14"/>
      <c r="DU49" s="14"/>
      <c r="DV49" s="14"/>
      <c r="DW49" s="14">
        <v>0</v>
      </c>
      <c r="DX49" s="14"/>
      <c r="DY49" s="14"/>
      <c r="DZ49" s="14"/>
      <c r="EA49" s="14">
        <v>0</v>
      </c>
      <c r="EB49" s="14">
        <v>109.6</v>
      </c>
      <c r="EC49" s="14">
        <v>108.834</v>
      </c>
      <c r="ED49" s="14">
        <v>112.35728</v>
      </c>
      <c r="EE49" s="14">
        <v>-2.7572800000000002</v>
      </c>
      <c r="EF49" s="14">
        <v>180.5</v>
      </c>
      <c r="EG49" s="14">
        <v>130.83608000000001</v>
      </c>
      <c r="EH49" s="14">
        <v>156.19351</v>
      </c>
      <c r="EI49" s="14">
        <v>24.30649</v>
      </c>
      <c r="EJ49" s="14"/>
      <c r="EK49" s="14"/>
      <c r="EL49" s="14"/>
      <c r="EM49" s="14">
        <v>0</v>
      </c>
      <c r="EN49" s="14"/>
      <c r="EO49" s="14"/>
      <c r="EP49" s="14"/>
      <c r="EQ49" s="14">
        <v>0</v>
      </c>
      <c r="ER49" s="14"/>
      <c r="ES49" s="14"/>
      <c r="ET49" s="14"/>
      <c r="EU49" s="14">
        <v>0</v>
      </c>
      <c r="EV49" s="14">
        <v>6.5</v>
      </c>
      <c r="EW49" s="14">
        <v>6.39</v>
      </c>
      <c r="EX49" s="14">
        <v>6.39</v>
      </c>
      <c r="EY49" s="14">
        <v>0.11</v>
      </c>
      <c r="EZ49" s="14">
        <v>191.7</v>
      </c>
      <c r="FA49" s="14">
        <v>370.40625999999997</v>
      </c>
      <c r="FB49" s="14"/>
      <c r="FC49" s="14">
        <v>191.7</v>
      </c>
      <c r="FD49" s="14">
        <v>41.8</v>
      </c>
      <c r="FE49" s="14">
        <v>35.86721</v>
      </c>
      <c r="FF49" s="14">
        <v>30.676880000000001</v>
      </c>
      <c r="FG49" s="14">
        <v>11.12312</v>
      </c>
      <c r="FH49" s="14">
        <v>129.9</v>
      </c>
      <c r="FI49" s="14">
        <v>127.90076000000001</v>
      </c>
      <c r="FJ49" s="14">
        <v>119.58763</v>
      </c>
      <c r="FK49" s="14">
        <v>10.31237</v>
      </c>
      <c r="FL49" s="14">
        <v>23.4</v>
      </c>
      <c r="FM49" s="14">
        <v>23.295919999999999</v>
      </c>
      <c r="FN49" s="14">
        <v>16.959009999999999</v>
      </c>
      <c r="FO49" s="14">
        <v>6.4409900000000002</v>
      </c>
      <c r="FP49" s="14">
        <v>18.399999999999999</v>
      </c>
      <c r="FQ49" s="14">
        <v>18.088999999999999</v>
      </c>
      <c r="FR49" s="14">
        <v>17.91338</v>
      </c>
      <c r="FS49" s="14">
        <v>0.48662</v>
      </c>
      <c r="FT49" s="14">
        <v>11.2</v>
      </c>
      <c r="FU49" s="14">
        <v>12</v>
      </c>
      <c r="FV49" s="14">
        <v>10.67961</v>
      </c>
      <c r="FW49" s="14">
        <v>0.52039000000000002</v>
      </c>
      <c r="FX49" s="14">
        <v>71.3</v>
      </c>
      <c r="FY49" s="14">
        <v>65.663929999999993</v>
      </c>
      <c r="FZ49" s="14">
        <v>65.663929999999993</v>
      </c>
      <c r="GA49" s="14">
        <v>5.6360700000000001</v>
      </c>
      <c r="GB49" s="14">
        <v>179</v>
      </c>
      <c r="GC49" s="14">
        <v>184.91498000000001</v>
      </c>
      <c r="GD49" s="14">
        <v>184.91498000000001</v>
      </c>
      <c r="GE49" s="14">
        <v>-5.9149799999999999</v>
      </c>
      <c r="GF49" s="14">
        <v>179.4</v>
      </c>
      <c r="GG49" s="14">
        <v>184.91498000000001</v>
      </c>
      <c r="GH49" s="14">
        <v>184.91498000000001</v>
      </c>
      <c r="GI49" s="14">
        <v>-5.5149800000000004</v>
      </c>
      <c r="GJ49" s="14">
        <v>183.5</v>
      </c>
      <c r="GK49" s="14">
        <v>185.47028</v>
      </c>
      <c r="GL49" s="14">
        <v>185.47028</v>
      </c>
      <c r="GM49" s="14">
        <v>-1.97028</v>
      </c>
      <c r="GN49" s="14">
        <v>80.5</v>
      </c>
      <c r="GO49" s="14">
        <v>83.437340000000006</v>
      </c>
      <c r="GP49" s="14">
        <v>88.410179999999997</v>
      </c>
      <c r="GQ49" s="14">
        <v>-7.9101800000000004</v>
      </c>
      <c r="GR49" s="14">
        <v>0</v>
      </c>
      <c r="GS49" s="14"/>
      <c r="GT49" s="14"/>
      <c r="GU49" s="14">
        <v>0</v>
      </c>
      <c r="GV49" s="14">
        <v>6</v>
      </c>
      <c r="GW49" s="14">
        <v>6.0884900000000002</v>
      </c>
      <c r="GX49" s="14">
        <v>6.8964100000000004</v>
      </c>
      <c r="GY49" s="14">
        <v>-0.89641000000000004</v>
      </c>
      <c r="GZ49" s="14">
        <v>0</v>
      </c>
      <c r="HA49" s="14"/>
      <c r="HB49" s="14">
        <v>12</v>
      </c>
      <c r="HC49" s="14">
        <v>-12</v>
      </c>
      <c r="HD49" s="14">
        <v>32.1</v>
      </c>
      <c r="HE49" s="14">
        <v>30.81456</v>
      </c>
      <c r="HF49" s="14">
        <v>30.81456</v>
      </c>
      <c r="HG49" s="14">
        <v>1.2854399999999999</v>
      </c>
      <c r="HH49" s="14">
        <v>2</v>
      </c>
      <c r="HI49" s="14">
        <v>1.97359</v>
      </c>
      <c r="HJ49" s="14">
        <v>1.97359</v>
      </c>
      <c r="HK49" s="14">
        <v>2.6409999999999999E-2</v>
      </c>
      <c r="HL49" s="14">
        <v>29.4</v>
      </c>
      <c r="HM49" s="14">
        <v>17.171500000000002</v>
      </c>
      <c r="HN49" s="14">
        <v>17.171500000000002</v>
      </c>
      <c r="HO49" s="14">
        <v>12.2285</v>
      </c>
      <c r="HP49" s="14">
        <v>85.2</v>
      </c>
      <c r="HQ49" s="14">
        <v>85</v>
      </c>
      <c r="HR49" s="14">
        <v>87.273110000000003</v>
      </c>
      <c r="HS49" s="14">
        <v>-2.0731099999999998</v>
      </c>
      <c r="HT49" s="14"/>
      <c r="HU49" s="14"/>
      <c r="HV49" s="14"/>
      <c r="HW49" s="14">
        <v>0</v>
      </c>
      <c r="HX49" s="14"/>
      <c r="HY49" s="14"/>
      <c r="HZ49" s="14"/>
      <c r="IA49" s="14">
        <v>0</v>
      </c>
      <c r="IB49" s="14">
        <v>94.2</v>
      </c>
      <c r="IC49" s="14">
        <v>95.452430000000007</v>
      </c>
      <c r="ID49" s="14">
        <v>95.452430000000007</v>
      </c>
      <c r="IE49" s="14">
        <v>-1.2524299999999999</v>
      </c>
      <c r="IF49" s="14"/>
      <c r="IG49" s="14"/>
      <c r="IH49" s="14"/>
      <c r="II49" s="14">
        <v>0</v>
      </c>
      <c r="IJ49" s="14"/>
      <c r="IK49" s="14"/>
      <c r="IL49" s="14"/>
      <c r="IM49" s="14">
        <v>0</v>
      </c>
      <c r="IN49" s="14">
        <v>47.6</v>
      </c>
      <c r="IO49" s="14">
        <v>48.181449999999998</v>
      </c>
      <c r="IP49" s="14">
        <v>48.181449999999998</v>
      </c>
      <c r="IQ49" s="14">
        <v>-0.58145000000000002</v>
      </c>
      <c r="IR49" s="14"/>
      <c r="IS49" s="14"/>
      <c r="IT49" s="14"/>
      <c r="IU49" s="14">
        <v>0</v>
      </c>
      <c r="IV49" s="14"/>
      <c r="IW49" s="14"/>
      <c r="IX49" s="14"/>
      <c r="IY49" s="14">
        <v>0</v>
      </c>
      <c r="IZ49" s="14"/>
      <c r="JA49" s="14"/>
      <c r="JB49" s="14"/>
      <c r="JC49" s="14">
        <v>0</v>
      </c>
      <c r="JD49" s="14">
        <v>66</v>
      </c>
      <c r="JE49" s="14">
        <v>64.999380000000002</v>
      </c>
      <c r="JF49" s="14">
        <v>131.24894</v>
      </c>
      <c r="JG49" s="14">
        <v>-65.248940000000005</v>
      </c>
      <c r="JH49" s="14">
        <v>178.3</v>
      </c>
      <c r="JI49" s="14">
        <v>185.31679</v>
      </c>
      <c r="JJ49" s="14">
        <v>185.31679</v>
      </c>
      <c r="JK49" s="14">
        <v>-7.0167900000000003</v>
      </c>
      <c r="JL49" s="14">
        <v>176.1</v>
      </c>
      <c r="JM49" s="14">
        <v>185.31679</v>
      </c>
      <c r="JN49" s="14">
        <v>185.31679</v>
      </c>
      <c r="JO49" s="14">
        <v>-9.2167899999999996</v>
      </c>
      <c r="JP49" s="14">
        <v>200</v>
      </c>
      <c r="JQ49" s="14">
        <v>185.31679</v>
      </c>
      <c r="JR49" s="14">
        <v>185.31679</v>
      </c>
      <c r="JS49" s="14">
        <v>14.683210000000001</v>
      </c>
      <c r="JT49" s="14">
        <v>274</v>
      </c>
      <c r="JU49" s="14">
        <v>278.80993999999998</v>
      </c>
      <c r="JV49" s="14">
        <v>278.80993999999998</v>
      </c>
      <c r="JW49" s="14">
        <v>-4.8099400000000001</v>
      </c>
      <c r="JX49" s="14"/>
      <c r="JY49" s="14"/>
      <c r="JZ49" s="14"/>
      <c r="KA49" s="14">
        <v>0</v>
      </c>
      <c r="KB49" s="14"/>
      <c r="KC49" s="14"/>
      <c r="KD49" s="14"/>
      <c r="KE49" s="14">
        <v>0</v>
      </c>
      <c r="KF49" s="14">
        <v>0</v>
      </c>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0.4</v>
      </c>
      <c r="LE49" s="14">
        <v>0.63188999999999995</v>
      </c>
      <c r="LF49" s="14">
        <v>0.63188999999999995</v>
      </c>
      <c r="LG49" s="14">
        <v>-0.23189000000000001</v>
      </c>
      <c r="LH49" s="14">
        <v>185.3</v>
      </c>
      <c r="LI49" s="14">
        <v>170.18144000000001</v>
      </c>
      <c r="LJ49" s="14">
        <v>157.00458</v>
      </c>
      <c r="LK49" s="14">
        <v>28.29542</v>
      </c>
      <c r="LL49" s="14">
        <v>103.7</v>
      </c>
      <c r="LM49" s="14">
        <v>100.41274</v>
      </c>
      <c r="LN49" s="14">
        <v>109.65347</v>
      </c>
      <c r="LO49" s="14">
        <v>-5.9534700000000003</v>
      </c>
      <c r="LP49" s="14">
        <v>61.9</v>
      </c>
      <c r="LQ49" s="14">
        <v>67.133979999999994</v>
      </c>
      <c r="LR49" s="14">
        <v>67.133979999999994</v>
      </c>
      <c r="LS49" s="14">
        <v>-5.2339799999999999</v>
      </c>
      <c r="LT49" s="14">
        <v>66.5</v>
      </c>
      <c r="LU49" s="14">
        <v>74.83775</v>
      </c>
      <c r="LV49" s="14">
        <v>78.567999999999998</v>
      </c>
      <c r="LW49" s="14">
        <v>-12.068</v>
      </c>
      <c r="LX49" s="14">
        <v>28.7</v>
      </c>
      <c r="LY49" s="14">
        <v>29.951460000000001</v>
      </c>
      <c r="LZ49" s="14">
        <v>29.951460000000001</v>
      </c>
      <c r="MA49" s="14">
        <v>-1.25146</v>
      </c>
      <c r="MB49" s="14"/>
      <c r="MC49" s="14"/>
      <c r="MD49" s="14"/>
      <c r="ME49" s="14">
        <v>0</v>
      </c>
      <c r="MF49" s="14"/>
      <c r="MG49" s="14"/>
      <c r="MH49" s="14"/>
      <c r="MI49" s="14">
        <v>0</v>
      </c>
      <c r="MJ49" s="14"/>
      <c r="MK49" s="14"/>
      <c r="ML49" s="14"/>
      <c r="MM49" s="14">
        <v>0</v>
      </c>
      <c r="MN49" s="14">
        <v>146.6</v>
      </c>
      <c r="MO49" s="14">
        <v>142.56251</v>
      </c>
      <c r="MP49" s="14">
        <v>159.10807</v>
      </c>
      <c r="MQ49" s="14">
        <v>-12.50807</v>
      </c>
      <c r="MR49" s="14">
        <v>0</v>
      </c>
      <c r="MS49" s="14"/>
      <c r="MT49" s="14">
        <v>159.10807</v>
      </c>
      <c r="MU49" s="14">
        <v>-159.10807</v>
      </c>
      <c r="MV49" s="14">
        <v>69</v>
      </c>
      <c r="MW49" s="14">
        <v>71.495310000000003</v>
      </c>
      <c r="MX49" s="14">
        <v>159.58587</v>
      </c>
      <c r="MY49" s="14">
        <v>-90.58587</v>
      </c>
      <c r="MZ49" s="14">
        <v>0</v>
      </c>
      <c r="NA49" s="14"/>
      <c r="NB49" s="14"/>
      <c r="NC49" s="14">
        <v>0</v>
      </c>
      <c r="ND49" s="14"/>
      <c r="NE49" s="14"/>
      <c r="NF49" s="14"/>
      <c r="NG49" s="14">
        <v>0</v>
      </c>
      <c r="NH49" s="14"/>
      <c r="NI49" s="14"/>
      <c r="NJ49" s="14"/>
      <c r="NK49" s="14">
        <v>0</v>
      </c>
      <c r="NL49" s="14"/>
      <c r="NM49" s="14"/>
      <c r="NN49" s="14"/>
      <c r="NO49" s="14">
        <v>0</v>
      </c>
      <c r="NP49" s="14"/>
      <c r="NQ49" s="14"/>
      <c r="NR49" s="14"/>
      <c r="NS49" s="14">
        <v>0</v>
      </c>
      <c r="NT49" s="14">
        <v>217.9</v>
      </c>
      <c r="NU49" s="14">
        <v>213.11998</v>
      </c>
      <c r="NV49" s="14">
        <v>213.11998</v>
      </c>
      <c r="NW49" s="14">
        <v>4.7800200000000004</v>
      </c>
      <c r="NX49" s="14">
        <v>104.4</v>
      </c>
      <c r="NY49" s="14">
        <v>106.87999000000001</v>
      </c>
      <c r="NZ49" s="14">
        <v>106.87999000000001</v>
      </c>
      <c r="OA49" s="14">
        <v>-2.4799899999999999</v>
      </c>
      <c r="OB49" s="14">
        <v>0</v>
      </c>
      <c r="OC49" s="14"/>
      <c r="OD49" s="14"/>
      <c r="OE49" s="14">
        <v>0</v>
      </c>
      <c r="OF49" s="14">
        <v>90.2</v>
      </c>
      <c r="OG49" s="14">
        <v>95.202699999999993</v>
      </c>
      <c r="OH49" s="14">
        <v>90.44</v>
      </c>
      <c r="OI49" s="14">
        <v>-0.24</v>
      </c>
      <c r="OJ49" s="14">
        <v>0</v>
      </c>
      <c r="OK49" s="14"/>
      <c r="OL49" s="14"/>
      <c r="OM49" s="14">
        <v>0</v>
      </c>
      <c r="ON49" s="14">
        <v>17.7</v>
      </c>
      <c r="OO49" s="14">
        <v>14.811999999999999</v>
      </c>
      <c r="OP49" s="14">
        <v>14.811999999999999</v>
      </c>
      <c r="OQ49" s="14">
        <v>2.8879999999999999</v>
      </c>
      <c r="OR49" s="14">
        <v>0</v>
      </c>
      <c r="OS49" s="14"/>
      <c r="OT49" s="14"/>
      <c r="OU49" s="14">
        <v>0</v>
      </c>
      <c r="OV49" s="14">
        <v>5.0999999999999996</v>
      </c>
      <c r="OW49" s="14">
        <v>4.9000000000000004</v>
      </c>
      <c r="OX49" s="14">
        <v>4.9000000000000004</v>
      </c>
      <c r="OY49" s="14">
        <v>0.2</v>
      </c>
      <c r="OZ49" s="14">
        <v>5</v>
      </c>
      <c r="PA49" s="14"/>
      <c r="PB49" s="14"/>
      <c r="PC49" s="14">
        <v>5</v>
      </c>
      <c r="PD49" s="14">
        <v>9.9</v>
      </c>
      <c r="PE49" s="14">
        <v>9.9830000000000005</v>
      </c>
      <c r="PF49" s="14">
        <v>9.9830000000000005</v>
      </c>
      <c r="PG49" s="14">
        <v>-8.3000000000000004E-2</v>
      </c>
      <c r="PH49" s="14">
        <v>2.5</v>
      </c>
      <c r="PI49" s="14">
        <v>2.7425199999999998</v>
      </c>
      <c r="PJ49" s="14">
        <v>2.7425199999999998</v>
      </c>
      <c r="PK49" s="14">
        <v>-0.24252000000000001</v>
      </c>
      <c r="PL49" s="14">
        <v>0.5</v>
      </c>
      <c r="PM49" s="14">
        <v>0.7</v>
      </c>
      <c r="PN49" s="14">
        <v>0.7</v>
      </c>
      <c r="PO49" s="14">
        <v>-0.2</v>
      </c>
      <c r="PP49" s="14">
        <v>1.8</v>
      </c>
      <c r="PQ49" s="14">
        <v>1.82</v>
      </c>
      <c r="PR49" s="14">
        <v>1.82</v>
      </c>
      <c r="PS49" s="14">
        <v>-0.02</v>
      </c>
      <c r="PT49" s="14">
        <v>4.7</v>
      </c>
      <c r="PU49" s="14">
        <v>4.4000000000000004</v>
      </c>
      <c r="PV49" s="14">
        <v>4.4000000000000004</v>
      </c>
      <c r="PW49" s="14">
        <v>0.3</v>
      </c>
      <c r="PX49" s="14">
        <v>15.6</v>
      </c>
      <c r="PY49" s="14">
        <v>16</v>
      </c>
      <c r="PZ49" s="14">
        <v>14.077669999999999</v>
      </c>
      <c r="QA49" s="14">
        <v>1.52233</v>
      </c>
      <c r="QB49" s="14">
        <v>3.9</v>
      </c>
      <c r="QC49" s="14">
        <v>3.8</v>
      </c>
      <c r="QD49" s="14">
        <v>3.8</v>
      </c>
      <c r="QE49" s="14">
        <v>0.1</v>
      </c>
      <c r="QF49" s="14">
        <v>3.2</v>
      </c>
      <c r="QG49" s="14">
        <v>3.1</v>
      </c>
      <c r="QH49" s="14">
        <v>3.1</v>
      </c>
      <c r="QI49" s="14">
        <v>0.1</v>
      </c>
      <c r="QJ49" s="14">
        <v>3.3</v>
      </c>
      <c r="QK49" s="14">
        <v>3.4</v>
      </c>
      <c r="QL49" s="14">
        <v>3.4</v>
      </c>
      <c r="QM49" s="14">
        <v>-0.1</v>
      </c>
      <c r="QN49" s="14">
        <v>18.5</v>
      </c>
      <c r="QO49" s="14">
        <v>16.990290000000002</v>
      </c>
      <c r="QP49" s="14">
        <v>16.990290000000002</v>
      </c>
      <c r="QQ49" s="14">
        <v>1.5097100000000001</v>
      </c>
      <c r="QR49" s="14">
        <v>0</v>
      </c>
      <c r="QS49" s="14"/>
      <c r="QT49" s="14"/>
      <c r="QU49" s="14">
        <v>0</v>
      </c>
      <c r="QV49" s="14">
        <v>0</v>
      </c>
      <c r="QW49" s="14"/>
      <c r="QX49" s="14"/>
      <c r="QY49" s="14">
        <v>0</v>
      </c>
      <c r="QZ49" s="14">
        <v>17.100000000000001</v>
      </c>
      <c r="RA49" s="14"/>
      <c r="RB49" s="14">
        <v>21.413</v>
      </c>
      <c r="RC49" s="14">
        <v>-4.3129999999999997</v>
      </c>
      <c r="RD49" s="14">
        <v>59</v>
      </c>
      <c r="RE49" s="14"/>
      <c r="RF49" s="14">
        <v>62.274000000000001</v>
      </c>
      <c r="RG49" s="14">
        <v>-3.274</v>
      </c>
      <c r="RH49" s="14">
        <v>4.4000000000000004</v>
      </c>
      <c r="RI49" s="14">
        <v>4.2</v>
      </c>
      <c r="RJ49" s="14">
        <v>4.2</v>
      </c>
      <c r="RK49" s="14">
        <v>0.2</v>
      </c>
      <c r="RL49" s="14">
        <v>1.2</v>
      </c>
      <c r="RM49" s="14">
        <v>1.2</v>
      </c>
      <c r="RN49" s="14">
        <v>1.2</v>
      </c>
      <c r="RO49" s="14">
        <v>0</v>
      </c>
      <c r="RP49" s="14">
        <v>1.2</v>
      </c>
      <c r="RQ49" s="14">
        <v>1.2</v>
      </c>
      <c r="RR49" s="14">
        <v>1.2</v>
      </c>
      <c r="RS49" s="14">
        <v>0</v>
      </c>
      <c r="RT49" s="14">
        <v>2.9</v>
      </c>
      <c r="RU49" s="14">
        <v>2.8</v>
      </c>
      <c r="RV49" s="14">
        <v>2.8</v>
      </c>
      <c r="RW49" s="14">
        <v>0.1</v>
      </c>
      <c r="RX49" s="14">
        <v>0</v>
      </c>
      <c r="RY49" s="14"/>
      <c r="RZ49" s="14"/>
      <c r="SA49" s="14">
        <v>0</v>
      </c>
      <c r="SB49" s="14">
        <v>2.5</v>
      </c>
      <c r="SC49" s="14">
        <v>2.4510000000000001</v>
      </c>
      <c r="SD49" s="14">
        <v>2.4510000000000001</v>
      </c>
      <c r="SE49" s="14">
        <v>4.9000000000000002E-2</v>
      </c>
      <c r="SF49" s="14">
        <v>20.2</v>
      </c>
      <c r="SG49" s="14">
        <v>19.772790000000001</v>
      </c>
      <c r="SH49" s="14">
        <v>19.772790000000001</v>
      </c>
      <c r="SI49" s="14">
        <v>0.42720999999999998</v>
      </c>
      <c r="SJ49" s="14">
        <v>1.4</v>
      </c>
      <c r="SK49" s="14">
        <v>1.44</v>
      </c>
      <c r="SL49" s="14">
        <v>1.44</v>
      </c>
      <c r="SM49" s="14">
        <v>-0.04</v>
      </c>
      <c r="SN49" s="14"/>
      <c r="SO49" s="14">
        <v>0.4</v>
      </c>
      <c r="SP49" s="14">
        <v>0.4</v>
      </c>
      <c r="SQ49" s="14">
        <v>-0.4</v>
      </c>
      <c r="SR49" s="14">
        <v>10.1</v>
      </c>
      <c r="SS49" s="14">
        <v>3.9</v>
      </c>
      <c r="ST49" s="14">
        <v>3.9</v>
      </c>
      <c r="SU49" s="14">
        <v>6.2</v>
      </c>
      <c r="SV49" s="14">
        <v>1.8</v>
      </c>
      <c r="SW49" s="14">
        <v>3</v>
      </c>
      <c r="SX49" s="14">
        <v>3</v>
      </c>
      <c r="SY49" s="14">
        <v>-1.2</v>
      </c>
      <c r="SZ49" s="14">
        <v>9.6</v>
      </c>
      <c r="TA49" s="14">
        <v>3.5</v>
      </c>
      <c r="TB49" s="14">
        <v>3.5</v>
      </c>
      <c r="TC49" s="14">
        <v>6.1</v>
      </c>
      <c r="TD49" s="14">
        <v>13.9</v>
      </c>
      <c r="TE49" s="14">
        <v>5</v>
      </c>
      <c r="TF49" s="14">
        <v>5</v>
      </c>
      <c r="TG49" s="14">
        <v>8.9</v>
      </c>
      <c r="TH49" s="14">
        <v>10</v>
      </c>
      <c r="TI49" s="14">
        <v>10</v>
      </c>
      <c r="TJ49" s="14">
        <v>10</v>
      </c>
      <c r="TK49" s="14">
        <v>0</v>
      </c>
      <c r="TL49" s="14">
        <v>14.8</v>
      </c>
      <c r="TM49" s="14">
        <v>18.884</v>
      </c>
      <c r="TN49" s="14">
        <v>18.884</v>
      </c>
      <c r="TO49" s="14">
        <v>-4.0839999999999996</v>
      </c>
      <c r="TP49" s="14">
        <v>39.200000000000003</v>
      </c>
      <c r="TQ49" s="14">
        <v>33.840000000000003</v>
      </c>
      <c r="TR49" s="14">
        <v>33.840000000000003</v>
      </c>
      <c r="TS49" s="14">
        <v>5.36</v>
      </c>
      <c r="TT49" s="14">
        <v>0</v>
      </c>
      <c r="TU49" s="14"/>
      <c r="TV49" s="14"/>
      <c r="TW49" s="14">
        <v>0</v>
      </c>
      <c r="TX49" s="14">
        <v>50.6</v>
      </c>
      <c r="TY49" s="14">
        <v>62.966439999999999</v>
      </c>
      <c r="TZ49" s="14">
        <v>60.756</v>
      </c>
      <c r="UA49" s="14">
        <v>-10.156000000000001</v>
      </c>
      <c r="UB49" s="14">
        <v>84.1</v>
      </c>
      <c r="UC49" s="14">
        <v>84.703509999999994</v>
      </c>
      <c r="UD49" s="14">
        <v>81.843000000000004</v>
      </c>
      <c r="UE49" s="14">
        <v>2.2570000000000001</v>
      </c>
      <c r="UF49" s="14">
        <v>9</v>
      </c>
      <c r="UG49" s="14">
        <v>5.0060000000000002</v>
      </c>
      <c r="UH49" s="14">
        <v>5.0060000000000002</v>
      </c>
      <c r="UI49" s="14">
        <v>3.9940000000000002</v>
      </c>
      <c r="UJ49" s="14">
        <v>5.2</v>
      </c>
      <c r="UK49" s="14">
        <v>3.3889999999999998</v>
      </c>
      <c r="UL49" s="14">
        <v>3.3889999999999998</v>
      </c>
      <c r="UM49" s="14">
        <v>1.8109999999999999</v>
      </c>
      <c r="UN49" s="14">
        <v>7.5</v>
      </c>
      <c r="UO49" s="14">
        <v>11</v>
      </c>
      <c r="UP49" s="14">
        <v>4</v>
      </c>
      <c r="UQ49" s="14">
        <v>3.5</v>
      </c>
      <c r="UR49" s="14">
        <v>2.2999999999999998</v>
      </c>
      <c r="US49" s="14">
        <v>3</v>
      </c>
      <c r="UT49" s="14">
        <v>2</v>
      </c>
      <c r="UU49" s="14">
        <v>0.3</v>
      </c>
      <c r="UV49" s="14">
        <v>7.6</v>
      </c>
      <c r="UW49" s="14">
        <v>7.5</v>
      </c>
      <c r="UX49" s="14">
        <v>7.5</v>
      </c>
      <c r="UY49" s="14">
        <v>0.1</v>
      </c>
      <c r="UZ49" s="14">
        <v>8.5</v>
      </c>
      <c r="VA49" s="14">
        <v>9</v>
      </c>
      <c r="VB49" s="14">
        <v>8</v>
      </c>
      <c r="VC49" s="14">
        <v>0.5</v>
      </c>
      <c r="VD49" s="14">
        <v>9.1999999999999993</v>
      </c>
      <c r="VE49" s="14">
        <v>10</v>
      </c>
      <c r="VF49" s="14">
        <v>10</v>
      </c>
      <c r="VG49" s="14">
        <v>-0.8</v>
      </c>
      <c r="VH49" s="14">
        <v>9.1999999999999993</v>
      </c>
      <c r="VI49" s="14">
        <v>10</v>
      </c>
      <c r="VJ49" s="14">
        <v>10</v>
      </c>
      <c r="VK49" s="14">
        <v>-0.8</v>
      </c>
      <c r="VL49" s="14">
        <v>16.399999999999999</v>
      </c>
      <c r="VM49" s="14">
        <v>11.738</v>
      </c>
      <c r="VN49" s="14">
        <v>11.738</v>
      </c>
      <c r="VO49" s="14">
        <v>4.6619999999999999</v>
      </c>
      <c r="VP49" s="14">
        <v>0</v>
      </c>
      <c r="VQ49" s="14"/>
      <c r="VR49" s="14"/>
      <c r="VS49" s="14">
        <v>0</v>
      </c>
      <c r="VT49" s="14">
        <v>0</v>
      </c>
      <c r="VU49" s="14"/>
      <c r="VV49" s="14"/>
      <c r="VW49" s="14">
        <v>0</v>
      </c>
      <c r="VX49" s="14">
        <v>0</v>
      </c>
      <c r="VY49" s="14"/>
      <c r="VZ49" s="14"/>
      <c r="WA49" s="14">
        <v>0</v>
      </c>
      <c r="WB49" s="14">
        <v>0.6</v>
      </c>
      <c r="WC49" s="14">
        <v>0.6</v>
      </c>
      <c r="WD49" s="14">
        <v>0.6</v>
      </c>
      <c r="WE49" s="14">
        <v>0</v>
      </c>
      <c r="WF49" s="14">
        <v>45.9</v>
      </c>
      <c r="WG49" s="14">
        <v>39.555720000000001</v>
      </c>
      <c r="WH49" s="14">
        <v>70</v>
      </c>
      <c r="WI49" s="14">
        <v>-24.1</v>
      </c>
      <c r="WJ49" s="14">
        <v>33.9</v>
      </c>
      <c r="WK49" s="14">
        <v>29.240849999999998</v>
      </c>
      <c r="WL49" s="14">
        <v>58</v>
      </c>
      <c r="WM49" s="14">
        <v>-24.1</v>
      </c>
      <c r="WN49" s="14">
        <v>0</v>
      </c>
      <c r="WO49" s="14"/>
      <c r="WP49" s="14"/>
      <c r="WQ49" s="14">
        <v>0</v>
      </c>
      <c r="WR49" s="14">
        <v>0</v>
      </c>
      <c r="WS49" s="14"/>
      <c r="WT49" s="14"/>
      <c r="WU49" s="14">
        <v>0</v>
      </c>
      <c r="WV49" s="14">
        <v>7.5</v>
      </c>
      <c r="WW49" s="14">
        <v>7.6</v>
      </c>
      <c r="WX49" s="14">
        <v>7.6</v>
      </c>
      <c r="WY49" s="14">
        <v>-0.1</v>
      </c>
      <c r="WZ49" s="14">
        <v>19</v>
      </c>
      <c r="XA49" s="14">
        <v>18.4466</v>
      </c>
      <c r="XB49" s="14">
        <v>18.4466</v>
      </c>
      <c r="XC49" s="14">
        <v>0.5534</v>
      </c>
      <c r="XD49" s="14">
        <v>9.4</v>
      </c>
      <c r="XE49" s="14">
        <v>10.8</v>
      </c>
      <c r="XF49" s="14">
        <v>10.8</v>
      </c>
      <c r="XG49" s="14">
        <v>-1.4</v>
      </c>
      <c r="XH49" s="14">
        <v>32.6</v>
      </c>
      <c r="XI49" s="14">
        <v>29</v>
      </c>
      <c r="XJ49" s="14">
        <v>31.5</v>
      </c>
      <c r="XK49" s="14">
        <v>1.1000000000000001</v>
      </c>
      <c r="XL49" s="14">
        <v>28.9</v>
      </c>
      <c r="XM49" s="14">
        <v>29</v>
      </c>
      <c r="XN49" s="14">
        <v>31.5</v>
      </c>
      <c r="XO49" s="14">
        <v>-2.6</v>
      </c>
      <c r="XP49" s="14">
        <v>14.4</v>
      </c>
      <c r="XQ49" s="14">
        <v>14</v>
      </c>
      <c r="XR49" s="14">
        <v>14</v>
      </c>
      <c r="XS49" s="14">
        <v>0.4</v>
      </c>
      <c r="XT49" s="14">
        <v>18.3</v>
      </c>
      <c r="XU49" s="14">
        <v>19.263000000000002</v>
      </c>
      <c r="XV49" s="14">
        <v>19.263000000000002</v>
      </c>
      <c r="XW49" s="14">
        <v>-0.96299999999999997</v>
      </c>
      <c r="XX49" s="14">
        <v>5.9</v>
      </c>
      <c r="XY49" s="14">
        <v>7.8</v>
      </c>
      <c r="XZ49" s="14">
        <v>7.8</v>
      </c>
      <c r="YA49" s="14">
        <v>-1.9</v>
      </c>
      <c r="YB49" s="14">
        <v>10.58</v>
      </c>
      <c r="YC49" s="14">
        <v>7.4</v>
      </c>
      <c r="YD49" s="14">
        <v>7.4</v>
      </c>
      <c r="YE49" s="14">
        <v>3.18</v>
      </c>
    </row>
    <row r="50" spans="1:655" ht="24" customHeight="1" x14ac:dyDescent="0.25">
      <c r="A50" s="1"/>
      <c r="B50" s="16" t="s">
        <v>101</v>
      </c>
      <c r="C50" s="16" t="s">
        <v>912</v>
      </c>
      <c r="D50" s="17">
        <v>99.3</v>
      </c>
      <c r="E50" s="17">
        <v>101.60194</v>
      </c>
      <c r="F50" s="17">
        <v>101.60194</v>
      </c>
      <c r="G50" s="17">
        <v>-2.3019400000000001</v>
      </c>
      <c r="H50" s="17">
        <v>637.9</v>
      </c>
      <c r="I50" s="17">
        <v>635.88252999999997</v>
      </c>
      <c r="J50" s="17">
        <v>643.52629999999999</v>
      </c>
      <c r="K50" s="17">
        <v>-5.6262999999999996</v>
      </c>
      <c r="L50" s="17">
        <v>214.9</v>
      </c>
      <c r="M50" s="17">
        <v>206.86389</v>
      </c>
      <c r="N50" s="17">
        <v>209.35054</v>
      </c>
      <c r="O50" s="17">
        <v>5.5494599999999998</v>
      </c>
      <c r="P50" s="17"/>
      <c r="Q50" s="17"/>
      <c r="R50" s="17"/>
      <c r="S50" s="17">
        <v>0</v>
      </c>
      <c r="T50" s="17"/>
      <c r="U50" s="17"/>
      <c r="V50" s="17"/>
      <c r="W50" s="17">
        <v>0</v>
      </c>
      <c r="X50" s="17">
        <v>30.2</v>
      </c>
      <c r="Y50" s="17">
        <v>30.672820000000002</v>
      </c>
      <c r="Z50" s="17">
        <v>30.672820000000002</v>
      </c>
      <c r="AA50" s="17">
        <v>-0.47282000000000002</v>
      </c>
      <c r="AB50" s="17">
        <v>81.8</v>
      </c>
      <c r="AC50" s="17">
        <v>89.993539999999996</v>
      </c>
      <c r="AD50" s="17">
        <v>87.85</v>
      </c>
      <c r="AE50" s="17">
        <v>-6.05</v>
      </c>
      <c r="AF50" s="17"/>
      <c r="AG50" s="17"/>
      <c r="AH50" s="17"/>
      <c r="AI50" s="17">
        <v>0</v>
      </c>
      <c r="AJ50" s="17"/>
      <c r="AK50" s="17"/>
      <c r="AL50" s="17"/>
      <c r="AM50" s="17">
        <v>0</v>
      </c>
      <c r="AN50" s="17">
        <v>189.07561999999999</v>
      </c>
      <c r="AO50" s="17">
        <v>196.22801999999999</v>
      </c>
      <c r="AP50" s="17">
        <v>196.22801999999999</v>
      </c>
      <c r="AQ50" s="17">
        <v>-7.1524000000000001</v>
      </c>
      <c r="AR50" s="17">
        <v>208.99413999999999</v>
      </c>
      <c r="AS50" s="17">
        <v>196.22801999999999</v>
      </c>
      <c r="AT50" s="17">
        <v>196.22801999999999</v>
      </c>
      <c r="AU50" s="17">
        <v>12.766120000000001</v>
      </c>
      <c r="AV50" s="17">
        <v>212.30797000000001</v>
      </c>
      <c r="AW50" s="17">
        <v>196.22801999999999</v>
      </c>
      <c r="AX50" s="17">
        <v>196.22801999999999</v>
      </c>
      <c r="AY50" s="17">
        <v>16.07995</v>
      </c>
      <c r="AZ50" s="17">
        <v>285.82100000000003</v>
      </c>
      <c r="BA50" s="17">
        <v>295.22593999999998</v>
      </c>
      <c r="BB50" s="17">
        <v>295.22593999999998</v>
      </c>
      <c r="BC50" s="17">
        <v>-9.4049399999999999</v>
      </c>
      <c r="BD50" s="17">
        <v>217.08033</v>
      </c>
      <c r="BE50" s="17">
        <v>208.07390000000001</v>
      </c>
      <c r="BF50" s="17">
        <v>208.07390000000001</v>
      </c>
      <c r="BG50" s="17">
        <v>9.0064299999999999</v>
      </c>
      <c r="BH50" s="17">
        <v>110.56083</v>
      </c>
      <c r="BI50" s="17">
        <v>104.34936999999999</v>
      </c>
      <c r="BJ50" s="17">
        <v>104.34936999999999</v>
      </c>
      <c r="BK50" s="17">
        <v>6.2114599999999998</v>
      </c>
      <c r="BL50" s="17">
        <v>377.05788000000001</v>
      </c>
      <c r="BM50" s="17">
        <v>381.30583000000001</v>
      </c>
      <c r="BN50" s="17">
        <v>381.30583000000001</v>
      </c>
      <c r="BO50" s="17">
        <v>-4.2479500000000003</v>
      </c>
      <c r="BP50" s="17">
        <v>3.1288200000000002</v>
      </c>
      <c r="BQ50" s="17">
        <v>4.4318400000000002</v>
      </c>
      <c r="BR50" s="17">
        <v>4.4318400000000002</v>
      </c>
      <c r="BS50" s="17">
        <v>-1.3030200000000001</v>
      </c>
      <c r="BT50" s="17"/>
      <c r="BU50" s="17"/>
      <c r="BV50" s="17"/>
      <c r="BW50" s="17">
        <v>0</v>
      </c>
      <c r="BX50" s="17"/>
      <c r="BY50" s="17"/>
      <c r="BZ50" s="17"/>
      <c r="CA50" s="17">
        <v>0</v>
      </c>
      <c r="CB50" s="17"/>
      <c r="CC50" s="17"/>
      <c r="CD50" s="17"/>
      <c r="CE50" s="17">
        <v>0</v>
      </c>
      <c r="CF50" s="17"/>
      <c r="CG50" s="17"/>
      <c r="CH50" s="17"/>
      <c r="CI50" s="17">
        <v>0</v>
      </c>
      <c r="CJ50" s="17">
        <v>134.69999999999999</v>
      </c>
      <c r="CK50" s="17">
        <v>120.1673</v>
      </c>
      <c r="CL50" s="17">
        <v>120.1673</v>
      </c>
      <c r="CM50" s="17">
        <v>14.5327</v>
      </c>
      <c r="CN50" s="17">
        <v>7.6</v>
      </c>
      <c r="CO50" s="17">
        <v>5.1333399999999996</v>
      </c>
      <c r="CP50" s="17">
        <v>5.1333399999999996</v>
      </c>
      <c r="CQ50" s="17">
        <v>2.4666600000000001</v>
      </c>
      <c r="CR50" s="17">
        <v>3.3</v>
      </c>
      <c r="CS50" s="17">
        <v>2.8177599999999998</v>
      </c>
      <c r="CT50" s="17">
        <v>2.8177599999999998</v>
      </c>
      <c r="CU50" s="17">
        <v>0.48224</v>
      </c>
      <c r="CV50" s="17">
        <v>19.7</v>
      </c>
      <c r="CW50" s="17">
        <v>22.389009999999999</v>
      </c>
      <c r="CX50" s="17">
        <v>22.389009999999999</v>
      </c>
      <c r="CY50" s="17">
        <v>-2.6890100000000001</v>
      </c>
      <c r="CZ50" s="17">
        <v>7</v>
      </c>
      <c r="DA50" s="17">
        <v>6.8787000000000003</v>
      </c>
      <c r="DB50" s="17">
        <v>6.8787000000000003</v>
      </c>
      <c r="DC50" s="17">
        <v>0.12130000000000001</v>
      </c>
      <c r="DD50" s="17">
        <v>14.7</v>
      </c>
      <c r="DE50" s="17">
        <v>14.919420000000001</v>
      </c>
      <c r="DF50" s="17">
        <v>14.919420000000001</v>
      </c>
      <c r="DG50" s="17">
        <v>-0.21942</v>
      </c>
      <c r="DH50" s="17">
        <v>130.69999999999999</v>
      </c>
      <c r="DI50" s="17">
        <v>126.96397</v>
      </c>
      <c r="DJ50" s="17">
        <v>142.30582999999999</v>
      </c>
      <c r="DK50" s="17">
        <v>-11.605829999999999</v>
      </c>
      <c r="DL50" s="17"/>
      <c r="DM50" s="17"/>
      <c r="DN50" s="17"/>
      <c r="DO50" s="17">
        <v>0</v>
      </c>
      <c r="DP50" s="17"/>
      <c r="DQ50" s="17"/>
      <c r="DR50" s="17"/>
      <c r="DS50" s="17">
        <v>0</v>
      </c>
      <c r="DT50" s="17"/>
      <c r="DU50" s="17"/>
      <c r="DV50" s="17"/>
      <c r="DW50" s="17">
        <v>0</v>
      </c>
      <c r="DX50" s="17"/>
      <c r="DY50" s="17"/>
      <c r="DZ50" s="17"/>
      <c r="EA50" s="17">
        <v>0</v>
      </c>
      <c r="EB50" s="17">
        <v>109.8</v>
      </c>
      <c r="EC50" s="17">
        <v>109.22629999999999</v>
      </c>
      <c r="ED50" s="17">
        <v>112.35728</v>
      </c>
      <c r="EE50" s="17">
        <v>-2.55728</v>
      </c>
      <c r="EF50" s="17">
        <v>186.8</v>
      </c>
      <c r="EG50" s="17">
        <v>130.83608000000001</v>
      </c>
      <c r="EH50" s="17">
        <v>121.41374999999999</v>
      </c>
      <c r="EI50" s="17">
        <v>65.386250000000004</v>
      </c>
      <c r="EJ50" s="17"/>
      <c r="EK50" s="17"/>
      <c r="EL50" s="17"/>
      <c r="EM50" s="17">
        <v>0</v>
      </c>
      <c r="EN50" s="17"/>
      <c r="EO50" s="17"/>
      <c r="EP50" s="17"/>
      <c r="EQ50" s="17">
        <v>0</v>
      </c>
      <c r="ER50" s="17"/>
      <c r="ES50" s="17"/>
      <c r="ET50" s="17"/>
      <c r="EU50" s="17">
        <v>0</v>
      </c>
      <c r="EV50" s="17">
        <v>6.5</v>
      </c>
      <c r="EW50" s="17">
        <v>6.39</v>
      </c>
      <c r="EX50" s="17">
        <v>6.39</v>
      </c>
      <c r="EY50" s="17">
        <v>0.11</v>
      </c>
      <c r="EZ50" s="17">
        <v>232.6</v>
      </c>
      <c r="FA50" s="17">
        <v>371.51508999999999</v>
      </c>
      <c r="FB50" s="17"/>
      <c r="FC50" s="17">
        <v>232.6</v>
      </c>
      <c r="FD50" s="17">
        <v>42</v>
      </c>
      <c r="FE50" s="17">
        <v>35.86721</v>
      </c>
      <c r="FF50" s="17">
        <v>30.676880000000001</v>
      </c>
      <c r="FG50" s="17">
        <v>11.323119999999999</v>
      </c>
      <c r="FH50" s="17">
        <v>138.5</v>
      </c>
      <c r="FI50" s="17">
        <v>128.31245000000001</v>
      </c>
      <c r="FJ50" s="17">
        <v>112.01031</v>
      </c>
      <c r="FK50" s="17">
        <v>26.48969</v>
      </c>
      <c r="FL50" s="17">
        <v>24.2</v>
      </c>
      <c r="FM50" s="17">
        <v>23.295919999999999</v>
      </c>
      <c r="FN50" s="17">
        <v>16.959009999999999</v>
      </c>
      <c r="FO50" s="17">
        <v>7.24099</v>
      </c>
      <c r="FP50" s="17">
        <v>18.399999999999999</v>
      </c>
      <c r="FQ50" s="17">
        <v>18.088999999999999</v>
      </c>
      <c r="FR50" s="17">
        <v>17.91338</v>
      </c>
      <c r="FS50" s="17">
        <v>0.48662</v>
      </c>
      <c r="FT50" s="17">
        <v>11.2</v>
      </c>
      <c r="FU50" s="17">
        <v>12</v>
      </c>
      <c r="FV50" s="17">
        <v>10.67961</v>
      </c>
      <c r="FW50" s="17">
        <v>0.52039000000000002</v>
      </c>
      <c r="FX50" s="17">
        <v>69.3</v>
      </c>
      <c r="FY50" s="17">
        <v>65.663929999999993</v>
      </c>
      <c r="FZ50" s="17">
        <v>65.663929999999993</v>
      </c>
      <c r="GA50" s="17">
        <v>3.6360700000000001</v>
      </c>
      <c r="GB50" s="17">
        <v>181.2</v>
      </c>
      <c r="GC50" s="17">
        <v>184.91498000000001</v>
      </c>
      <c r="GD50" s="17">
        <v>184.91498000000001</v>
      </c>
      <c r="GE50" s="17">
        <v>-3.7149800000000002</v>
      </c>
      <c r="GF50" s="17">
        <v>181.1</v>
      </c>
      <c r="GG50" s="17">
        <v>184.91498000000001</v>
      </c>
      <c r="GH50" s="17">
        <v>184.91498000000001</v>
      </c>
      <c r="GI50" s="17">
        <v>-3.8149799999999998</v>
      </c>
      <c r="GJ50" s="17">
        <v>184.2</v>
      </c>
      <c r="GK50" s="17">
        <v>185.47028</v>
      </c>
      <c r="GL50" s="17">
        <v>185.47028</v>
      </c>
      <c r="GM50" s="17">
        <v>-1.2702800000000001</v>
      </c>
      <c r="GN50" s="17">
        <v>80.900000000000006</v>
      </c>
      <c r="GO50" s="17">
        <v>83.437340000000006</v>
      </c>
      <c r="GP50" s="17">
        <v>88.410179999999997</v>
      </c>
      <c r="GQ50" s="17">
        <v>-7.5101800000000001</v>
      </c>
      <c r="GR50" s="17">
        <v>0</v>
      </c>
      <c r="GS50" s="17"/>
      <c r="GT50" s="17"/>
      <c r="GU50" s="17">
        <v>0</v>
      </c>
      <c r="GV50" s="17">
        <v>6</v>
      </c>
      <c r="GW50" s="17">
        <v>6.0884900000000002</v>
      </c>
      <c r="GX50" s="17">
        <v>6.8964100000000004</v>
      </c>
      <c r="GY50" s="17">
        <v>-0.89641000000000004</v>
      </c>
      <c r="GZ50" s="17">
        <v>0</v>
      </c>
      <c r="HA50" s="17"/>
      <c r="HB50" s="17">
        <v>10.43712</v>
      </c>
      <c r="HC50" s="17">
        <v>-10.43712</v>
      </c>
      <c r="HD50" s="17">
        <v>25.3</v>
      </c>
      <c r="HE50" s="17">
        <v>30.81456</v>
      </c>
      <c r="HF50" s="17">
        <v>30.81456</v>
      </c>
      <c r="HG50" s="17">
        <v>-5.5145600000000004</v>
      </c>
      <c r="HH50" s="17">
        <v>2</v>
      </c>
      <c r="HI50" s="17">
        <v>1.97359</v>
      </c>
      <c r="HJ50" s="17">
        <v>1.97359</v>
      </c>
      <c r="HK50" s="17">
        <v>2.6409999999999999E-2</v>
      </c>
      <c r="HL50" s="17">
        <v>29.9</v>
      </c>
      <c r="HM50" s="17">
        <v>17.171500000000002</v>
      </c>
      <c r="HN50" s="17">
        <v>17.171500000000002</v>
      </c>
      <c r="HO50" s="17">
        <v>12.7285</v>
      </c>
      <c r="HP50" s="17">
        <v>84.9</v>
      </c>
      <c r="HQ50" s="17">
        <v>85</v>
      </c>
      <c r="HR50" s="17">
        <v>85</v>
      </c>
      <c r="HS50" s="17">
        <v>-0.1</v>
      </c>
      <c r="HT50" s="17"/>
      <c r="HU50" s="17"/>
      <c r="HV50" s="17"/>
      <c r="HW50" s="17">
        <v>0</v>
      </c>
      <c r="HX50" s="17"/>
      <c r="HY50" s="17"/>
      <c r="HZ50" s="17"/>
      <c r="IA50" s="17">
        <v>0</v>
      </c>
      <c r="IB50" s="17">
        <v>94.4</v>
      </c>
      <c r="IC50" s="17">
        <v>95.452430000000007</v>
      </c>
      <c r="ID50" s="17">
        <v>95.452430000000007</v>
      </c>
      <c r="IE50" s="17">
        <v>-1.05243</v>
      </c>
      <c r="IF50" s="17"/>
      <c r="IG50" s="17"/>
      <c r="IH50" s="17"/>
      <c r="II50" s="17">
        <v>0</v>
      </c>
      <c r="IJ50" s="17"/>
      <c r="IK50" s="17"/>
      <c r="IL50" s="17"/>
      <c r="IM50" s="17">
        <v>0</v>
      </c>
      <c r="IN50" s="17">
        <v>46.7</v>
      </c>
      <c r="IO50" s="17">
        <v>48.181449999999998</v>
      </c>
      <c r="IP50" s="17">
        <v>48.181449999999998</v>
      </c>
      <c r="IQ50" s="17">
        <v>-1.4814499999999999</v>
      </c>
      <c r="IR50" s="17"/>
      <c r="IS50" s="17"/>
      <c r="IT50" s="17"/>
      <c r="IU50" s="17">
        <v>0</v>
      </c>
      <c r="IV50" s="17"/>
      <c r="IW50" s="17"/>
      <c r="IX50" s="17"/>
      <c r="IY50" s="17">
        <v>0</v>
      </c>
      <c r="IZ50" s="17"/>
      <c r="JA50" s="17"/>
      <c r="JB50" s="17"/>
      <c r="JC50" s="17">
        <v>0</v>
      </c>
      <c r="JD50" s="17">
        <v>66.3</v>
      </c>
      <c r="JE50" s="17">
        <v>64.999380000000002</v>
      </c>
      <c r="JF50" s="17">
        <v>132.64491000000001</v>
      </c>
      <c r="JG50" s="17">
        <v>-66.344909999999999</v>
      </c>
      <c r="JH50" s="17">
        <v>179</v>
      </c>
      <c r="JI50" s="17">
        <v>185.31679</v>
      </c>
      <c r="JJ50" s="17">
        <v>185.31679</v>
      </c>
      <c r="JK50" s="17">
        <v>-6.3167900000000001</v>
      </c>
      <c r="JL50" s="17">
        <v>176.7</v>
      </c>
      <c r="JM50" s="17">
        <v>185.31679</v>
      </c>
      <c r="JN50" s="17">
        <v>185.31679</v>
      </c>
      <c r="JO50" s="17">
        <v>-8.6167899999999999</v>
      </c>
      <c r="JP50" s="17">
        <v>200</v>
      </c>
      <c r="JQ50" s="17">
        <v>185.31679</v>
      </c>
      <c r="JR50" s="17">
        <v>185.31679</v>
      </c>
      <c r="JS50" s="17">
        <v>14.683210000000001</v>
      </c>
      <c r="JT50" s="17">
        <v>273.7</v>
      </c>
      <c r="JU50" s="17">
        <v>278.80993999999998</v>
      </c>
      <c r="JV50" s="17">
        <v>278.80993999999998</v>
      </c>
      <c r="JW50" s="17">
        <v>-5.1099399999999999</v>
      </c>
      <c r="JX50" s="17"/>
      <c r="JY50" s="17"/>
      <c r="JZ50" s="17">
        <v>74.215509999999995</v>
      </c>
      <c r="KA50" s="17">
        <v>-74.215509999999995</v>
      </c>
      <c r="KB50" s="17"/>
      <c r="KC50" s="17"/>
      <c r="KD50" s="17"/>
      <c r="KE50" s="17">
        <v>0</v>
      </c>
      <c r="KF50" s="17">
        <v>0</v>
      </c>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0.3</v>
      </c>
      <c r="LE50" s="17">
        <v>0.63188999999999995</v>
      </c>
      <c r="LF50" s="17">
        <v>0.63188999999999995</v>
      </c>
      <c r="LG50" s="17">
        <v>-0.33189000000000002</v>
      </c>
      <c r="LH50" s="17">
        <v>197.7</v>
      </c>
      <c r="LI50" s="17">
        <v>170.18144000000001</v>
      </c>
      <c r="LJ50" s="17">
        <v>157.65517</v>
      </c>
      <c r="LK50" s="17">
        <v>40.044829999999997</v>
      </c>
      <c r="LL50" s="17">
        <v>109.4</v>
      </c>
      <c r="LM50" s="17">
        <v>104.07559000000001</v>
      </c>
      <c r="LN50" s="17">
        <v>111.1777</v>
      </c>
      <c r="LO50" s="17">
        <v>-1.7777000000000001</v>
      </c>
      <c r="LP50" s="17">
        <v>62</v>
      </c>
      <c r="LQ50" s="17">
        <v>67.133979999999994</v>
      </c>
      <c r="LR50" s="17">
        <v>67.133979999999994</v>
      </c>
      <c r="LS50" s="17">
        <v>-5.1339800000000002</v>
      </c>
      <c r="LT50" s="17">
        <v>66.900000000000006</v>
      </c>
      <c r="LU50" s="17">
        <v>75.75197</v>
      </c>
      <c r="LV50" s="17">
        <v>78.567999999999998</v>
      </c>
      <c r="LW50" s="17">
        <v>-11.667999999999999</v>
      </c>
      <c r="LX50" s="17">
        <v>28.9</v>
      </c>
      <c r="LY50" s="17">
        <v>29.951460000000001</v>
      </c>
      <c r="LZ50" s="17">
        <v>29.951460000000001</v>
      </c>
      <c r="MA50" s="17">
        <v>-1.0514600000000001</v>
      </c>
      <c r="MB50" s="17"/>
      <c r="MC50" s="17"/>
      <c r="MD50" s="17"/>
      <c r="ME50" s="17">
        <v>0</v>
      </c>
      <c r="MF50" s="17"/>
      <c r="MG50" s="17"/>
      <c r="MH50" s="17"/>
      <c r="MI50" s="17">
        <v>0</v>
      </c>
      <c r="MJ50" s="17"/>
      <c r="MK50" s="17"/>
      <c r="ML50" s="17"/>
      <c r="MM50" s="17">
        <v>0</v>
      </c>
      <c r="MN50" s="17">
        <v>147.1</v>
      </c>
      <c r="MO50" s="17">
        <v>142.56251</v>
      </c>
      <c r="MP50" s="17">
        <v>159.10807</v>
      </c>
      <c r="MQ50" s="17">
        <v>-12.00807</v>
      </c>
      <c r="MR50" s="17">
        <v>0</v>
      </c>
      <c r="MS50" s="17"/>
      <c r="MT50" s="17">
        <v>159.10807</v>
      </c>
      <c r="MU50" s="17">
        <v>-159.10807</v>
      </c>
      <c r="MV50" s="17">
        <v>69.400000000000006</v>
      </c>
      <c r="MW50" s="17">
        <v>71.495310000000003</v>
      </c>
      <c r="MX50" s="17">
        <v>159.58587</v>
      </c>
      <c r="MY50" s="17">
        <v>-90.185869999999994</v>
      </c>
      <c r="MZ50" s="17">
        <v>0</v>
      </c>
      <c r="NA50" s="17"/>
      <c r="NB50" s="17"/>
      <c r="NC50" s="17">
        <v>0</v>
      </c>
      <c r="ND50" s="17"/>
      <c r="NE50" s="17"/>
      <c r="NF50" s="17"/>
      <c r="NG50" s="17">
        <v>0</v>
      </c>
      <c r="NH50" s="17"/>
      <c r="NI50" s="17"/>
      <c r="NJ50" s="17"/>
      <c r="NK50" s="17">
        <v>0</v>
      </c>
      <c r="NL50" s="17"/>
      <c r="NM50" s="17"/>
      <c r="NN50" s="17"/>
      <c r="NO50" s="17">
        <v>0</v>
      </c>
      <c r="NP50" s="17"/>
      <c r="NQ50" s="17"/>
      <c r="NR50" s="17"/>
      <c r="NS50" s="17">
        <v>0</v>
      </c>
      <c r="NT50" s="17">
        <v>217.9</v>
      </c>
      <c r="NU50" s="17">
        <v>213.11998</v>
      </c>
      <c r="NV50" s="17">
        <v>213.11998</v>
      </c>
      <c r="NW50" s="17">
        <v>4.7800200000000004</v>
      </c>
      <c r="NX50" s="17">
        <v>104.5</v>
      </c>
      <c r="NY50" s="17">
        <v>106.87999000000001</v>
      </c>
      <c r="NZ50" s="17">
        <v>106.87999000000001</v>
      </c>
      <c r="OA50" s="17">
        <v>-2.3799899999999998</v>
      </c>
      <c r="OB50" s="17">
        <v>0</v>
      </c>
      <c r="OC50" s="17"/>
      <c r="OD50" s="17"/>
      <c r="OE50" s="17">
        <v>0</v>
      </c>
      <c r="OF50" s="17">
        <v>87.4</v>
      </c>
      <c r="OG50" s="17">
        <v>91.874560000000002</v>
      </c>
      <c r="OH50" s="17">
        <v>87.32</v>
      </c>
      <c r="OI50" s="17">
        <v>0.08</v>
      </c>
      <c r="OJ50" s="17">
        <v>0</v>
      </c>
      <c r="OK50" s="17"/>
      <c r="OL50" s="17"/>
      <c r="OM50" s="17">
        <v>0</v>
      </c>
      <c r="ON50" s="17">
        <v>17.899999999999999</v>
      </c>
      <c r="OO50" s="17">
        <v>14.44</v>
      </c>
      <c r="OP50" s="17">
        <v>14.44</v>
      </c>
      <c r="OQ50" s="17">
        <v>3.46</v>
      </c>
      <c r="OR50" s="17">
        <v>0</v>
      </c>
      <c r="OS50" s="17"/>
      <c r="OT50" s="17"/>
      <c r="OU50" s="17">
        <v>0</v>
      </c>
      <c r="OV50" s="17">
        <v>5.0999999999999996</v>
      </c>
      <c r="OW50" s="17">
        <v>4.9000000000000004</v>
      </c>
      <c r="OX50" s="17">
        <v>4.9000000000000004</v>
      </c>
      <c r="OY50" s="17">
        <v>0.2</v>
      </c>
      <c r="OZ50" s="17">
        <v>5.0999999999999996</v>
      </c>
      <c r="PA50" s="17"/>
      <c r="PB50" s="17"/>
      <c r="PC50" s="17">
        <v>5.0999999999999996</v>
      </c>
      <c r="PD50" s="17">
        <v>9.9</v>
      </c>
      <c r="PE50" s="17">
        <v>9.9830000000000005</v>
      </c>
      <c r="PF50" s="17">
        <v>9.9830000000000005</v>
      </c>
      <c r="PG50" s="17">
        <v>-8.3000000000000004E-2</v>
      </c>
      <c r="PH50" s="17">
        <v>2.6</v>
      </c>
      <c r="PI50" s="17">
        <v>2.7425199999999998</v>
      </c>
      <c r="PJ50" s="17">
        <v>2.7425199999999998</v>
      </c>
      <c r="PK50" s="17">
        <v>-0.14252000000000001</v>
      </c>
      <c r="PL50" s="17">
        <v>0.5</v>
      </c>
      <c r="PM50" s="17">
        <v>0.7</v>
      </c>
      <c r="PN50" s="17">
        <v>0.7</v>
      </c>
      <c r="PO50" s="17">
        <v>-0.2</v>
      </c>
      <c r="PP50" s="17">
        <v>1.8</v>
      </c>
      <c r="PQ50" s="17">
        <v>1.82</v>
      </c>
      <c r="PR50" s="17">
        <v>1.82</v>
      </c>
      <c r="PS50" s="17">
        <v>-0.02</v>
      </c>
      <c r="PT50" s="17">
        <v>4.7</v>
      </c>
      <c r="PU50" s="17">
        <v>4.4000000000000004</v>
      </c>
      <c r="PV50" s="17">
        <v>4.4000000000000004</v>
      </c>
      <c r="PW50" s="17">
        <v>0.3</v>
      </c>
      <c r="PX50" s="17">
        <v>15.7</v>
      </c>
      <c r="PY50" s="17">
        <v>16</v>
      </c>
      <c r="PZ50" s="17">
        <v>14.077669999999999</v>
      </c>
      <c r="QA50" s="17">
        <v>1.62233</v>
      </c>
      <c r="QB50" s="17">
        <v>3.9</v>
      </c>
      <c r="QC50" s="17">
        <v>3.8</v>
      </c>
      <c r="QD50" s="17">
        <v>3.8</v>
      </c>
      <c r="QE50" s="17">
        <v>0.1</v>
      </c>
      <c r="QF50" s="17">
        <v>3.2</v>
      </c>
      <c r="QG50" s="17">
        <v>3.1</v>
      </c>
      <c r="QH50" s="17">
        <v>3.1</v>
      </c>
      <c r="QI50" s="17">
        <v>0.1</v>
      </c>
      <c r="QJ50" s="17">
        <v>3.3</v>
      </c>
      <c r="QK50" s="17">
        <v>3.4</v>
      </c>
      <c r="QL50" s="17">
        <v>3.4</v>
      </c>
      <c r="QM50" s="17">
        <v>-0.1</v>
      </c>
      <c r="QN50" s="17">
        <v>18.5</v>
      </c>
      <c r="QO50" s="17">
        <v>16.990290000000002</v>
      </c>
      <c r="QP50" s="17">
        <v>16.990290000000002</v>
      </c>
      <c r="QQ50" s="17">
        <v>1.5097100000000001</v>
      </c>
      <c r="QR50" s="17">
        <v>0</v>
      </c>
      <c r="QS50" s="17"/>
      <c r="QT50" s="17"/>
      <c r="QU50" s="17">
        <v>0</v>
      </c>
      <c r="QV50" s="17">
        <v>0</v>
      </c>
      <c r="QW50" s="17"/>
      <c r="QX50" s="17"/>
      <c r="QY50" s="17">
        <v>0</v>
      </c>
      <c r="QZ50" s="17">
        <v>17.399999999999999</v>
      </c>
      <c r="RA50" s="17"/>
      <c r="RB50" s="17">
        <v>20.94</v>
      </c>
      <c r="RC50" s="17">
        <v>-3.54</v>
      </c>
      <c r="RD50" s="17">
        <v>59</v>
      </c>
      <c r="RE50" s="17"/>
      <c r="RF50" s="17">
        <v>59.402999999999999</v>
      </c>
      <c r="RG50" s="17">
        <v>-0.40300000000000002</v>
      </c>
      <c r="RH50" s="17">
        <v>4.4000000000000004</v>
      </c>
      <c r="RI50" s="17">
        <v>4.2</v>
      </c>
      <c r="RJ50" s="17">
        <v>4.2</v>
      </c>
      <c r="RK50" s="17">
        <v>0.2</v>
      </c>
      <c r="RL50" s="17">
        <v>1.2</v>
      </c>
      <c r="RM50" s="17">
        <v>1.2</v>
      </c>
      <c r="RN50" s="17">
        <v>1.2</v>
      </c>
      <c r="RO50" s="17">
        <v>0</v>
      </c>
      <c r="RP50" s="17">
        <v>1.2</v>
      </c>
      <c r="RQ50" s="17">
        <v>1.2</v>
      </c>
      <c r="RR50" s="17">
        <v>1.2</v>
      </c>
      <c r="RS50" s="17">
        <v>0</v>
      </c>
      <c r="RT50" s="17">
        <v>3</v>
      </c>
      <c r="RU50" s="17">
        <v>2.8</v>
      </c>
      <c r="RV50" s="17">
        <v>2.8</v>
      </c>
      <c r="RW50" s="17">
        <v>0.2</v>
      </c>
      <c r="RX50" s="17">
        <v>0</v>
      </c>
      <c r="RY50" s="17"/>
      <c r="RZ50" s="17"/>
      <c r="SA50" s="17">
        <v>0</v>
      </c>
      <c r="SB50" s="17">
        <v>2.5</v>
      </c>
      <c r="SC50" s="17">
        <v>2.4510000000000001</v>
      </c>
      <c r="SD50" s="17">
        <v>2.4510000000000001</v>
      </c>
      <c r="SE50" s="17">
        <v>4.9000000000000002E-2</v>
      </c>
      <c r="SF50" s="17">
        <v>20.2</v>
      </c>
      <c r="SG50" s="17">
        <v>19.772790000000001</v>
      </c>
      <c r="SH50" s="17">
        <v>19.772790000000001</v>
      </c>
      <c r="SI50" s="17">
        <v>0.42720999999999998</v>
      </c>
      <c r="SJ50" s="17">
        <v>1.4</v>
      </c>
      <c r="SK50" s="17">
        <v>1.4</v>
      </c>
      <c r="SL50" s="17">
        <v>1.4</v>
      </c>
      <c r="SM50" s="17">
        <v>0</v>
      </c>
      <c r="SN50" s="17"/>
      <c r="SO50" s="17">
        <v>0.4</v>
      </c>
      <c r="SP50" s="17">
        <v>0.4</v>
      </c>
      <c r="SQ50" s="17">
        <v>-0.4</v>
      </c>
      <c r="SR50" s="17">
        <v>10.1</v>
      </c>
      <c r="SS50" s="17">
        <v>3.9</v>
      </c>
      <c r="ST50" s="17">
        <v>3.9</v>
      </c>
      <c r="SU50" s="17">
        <v>6.2</v>
      </c>
      <c r="SV50" s="17">
        <v>2</v>
      </c>
      <c r="SW50" s="17">
        <v>3</v>
      </c>
      <c r="SX50" s="17">
        <v>3</v>
      </c>
      <c r="SY50" s="17">
        <v>-1</v>
      </c>
      <c r="SZ50" s="17">
        <v>9.6999999999999993</v>
      </c>
      <c r="TA50" s="17">
        <v>3.5</v>
      </c>
      <c r="TB50" s="17">
        <v>3.5</v>
      </c>
      <c r="TC50" s="17">
        <v>6.2</v>
      </c>
      <c r="TD50" s="17">
        <v>13.9</v>
      </c>
      <c r="TE50" s="17">
        <v>5</v>
      </c>
      <c r="TF50" s="17">
        <v>5</v>
      </c>
      <c r="TG50" s="17">
        <v>8.9</v>
      </c>
      <c r="TH50" s="17">
        <v>10</v>
      </c>
      <c r="TI50" s="17">
        <v>10</v>
      </c>
      <c r="TJ50" s="17">
        <v>10</v>
      </c>
      <c r="TK50" s="17">
        <v>0</v>
      </c>
      <c r="TL50" s="17">
        <v>9.6</v>
      </c>
      <c r="TM50" s="17">
        <v>18.067</v>
      </c>
      <c r="TN50" s="17">
        <v>18.067</v>
      </c>
      <c r="TO50" s="17">
        <v>-8.4670000000000005</v>
      </c>
      <c r="TP50" s="17">
        <v>34.1</v>
      </c>
      <c r="TQ50" s="17">
        <v>32.808</v>
      </c>
      <c r="TR50" s="17">
        <v>32.808</v>
      </c>
      <c r="TS50" s="17">
        <v>1.292</v>
      </c>
      <c r="TT50" s="17">
        <v>0</v>
      </c>
      <c r="TU50" s="17"/>
      <c r="TV50" s="17"/>
      <c r="TW50" s="17">
        <v>0</v>
      </c>
      <c r="TX50" s="17">
        <v>41.5</v>
      </c>
      <c r="TY50" s="17">
        <v>61.046300000000002</v>
      </c>
      <c r="TZ50" s="17">
        <v>58.246000000000002</v>
      </c>
      <c r="UA50" s="17">
        <v>-16.745999999999999</v>
      </c>
      <c r="UB50" s="17">
        <v>70.8</v>
      </c>
      <c r="UC50" s="17">
        <v>84.403220000000005</v>
      </c>
      <c r="UD50" s="17">
        <v>80.795000000000002</v>
      </c>
      <c r="UE50" s="17">
        <v>-9.9949999999999992</v>
      </c>
      <c r="UF50" s="17">
        <v>5.7</v>
      </c>
      <c r="UG50" s="17">
        <v>4.34</v>
      </c>
      <c r="UH50" s="17">
        <v>4.34</v>
      </c>
      <c r="UI50" s="17">
        <v>1.36</v>
      </c>
      <c r="UJ50" s="17">
        <v>2.4</v>
      </c>
      <c r="UK50" s="17">
        <v>2.9809999999999999</v>
      </c>
      <c r="UL50" s="17">
        <v>2.9809999999999999</v>
      </c>
      <c r="UM50" s="17">
        <v>-0.58099999999999996</v>
      </c>
      <c r="UN50" s="17">
        <v>7.3</v>
      </c>
      <c r="UO50" s="17">
        <v>11</v>
      </c>
      <c r="UP50" s="17">
        <v>4</v>
      </c>
      <c r="UQ50" s="17">
        <v>3.3</v>
      </c>
      <c r="UR50" s="17">
        <v>2.2999999999999998</v>
      </c>
      <c r="US50" s="17">
        <v>3</v>
      </c>
      <c r="UT50" s="17">
        <v>2</v>
      </c>
      <c r="UU50" s="17">
        <v>0.3</v>
      </c>
      <c r="UV50" s="17">
        <v>7.6</v>
      </c>
      <c r="UW50" s="17">
        <v>7.5</v>
      </c>
      <c r="UX50" s="17">
        <v>7.5</v>
      </c>
      <c r="UY50" s="17">
        <v>0.1</v>
      </c>
      <c r="UZ50" s="17">
        <v>8</v>
      </c>
      <c r="VA50" s="17">
        <v>9</v>
      </c>
      <c r="VB50" s="17">
        <v>8</v>
      </c>
      <c r="VC50" s="17">
        <v>0</v>
      </c>
      <c r="VD50" s="17">
        <v>8.5</v>
      </c>
      <c r="VE50" s="17">
        <v>10</v>
      </c>
      <c r="VF50" s="17">
        <v>10</v>
      </c>
      <c r="VG50" s="17">
        <v>-1.5</v>
      </c>
      <c r="VH50" s="17">
        <v>9</v>
      </c>
      <c r="VI50" s="17">
        <v>10</v>
      </c>
      <c r="VJ50" s="17">
        <v>10</v>
      </c>
      <c r="VK50" s="17">
        <v>-1</v>
      </c>
      <c r="VL50" s="17">
        <v>17.5</v>
      </c>
      <c r="VM50" s="17">
        <v>11.276</v>
      </c>
      <c r="VN50" s="17">
        <v>11.276</v>
      </c>
      <c r="VO50" s="17">
        <v>6.2240000000000002</v>
      </c>
      <c r="VP50" s="17">
        <v>0</v>
      </c>
      <c r="VQ50" s="17"/>
      <c r="VR50" s="17"/>
      <c r="VS50" s="17">
        <v>0</v>
      </c>
      <c r="VT50" s="17">
        <v>0</v>
      </c>
      <c r="VU50" s="17"/>
      <c r="VV50" s="17"/>
      <c r="VW50" s="17">
        <v>0</v>
      </c>
      <c r="VX50" s="17">
        <v>0</v>
      </c>
      <c r="VY50" s="17"/>
      <c r="VZ50" s="17"/>
      <c r="WA50" s="17">
        <v>0</v>
      </c>
      <c r="WB50" s="17">
        <v>0.6</v>
      </c>
      <c r="WC50" s="17">
        <v>0.6</v>
      </c>
      <c r="WD50" s="17">
        <v>0.6</v>
      </c>
      <c r="WE50" s="17">
        <v>0</v>
      </c>
      <c r="WF50" s="17">
        <v>18.899999999999999</v>
      </c>
      <c r="WG50" s="17">
        <v>32.349710000000002</v>
      </c>
      <c r="WH50" s="17">
        <v>54</v>
      </c>
      <c r="WI50" s="17">
        <v>-35.1</v>
      </c>
      <c r="WJ50" s="17">
        <v>8.6</v>
      </c>
      <c r="WK50" s="17">
        <v>23.686309999999999</v>
      </c>
      <c r="WL50" s="17">
        <v>44</v>
      </c>
      <c r="WM50" s="17">
        <v>-35.4</v>
      </c>
      <c r="WN50" s="17">
        <v>0</v>
      </c>
      <c r="WO50" s="17"/>
      <c r="WP50" s="17"/>
      <c r="WQ50" s="17">
        <v>0</v>
      </c>
      <c r="WR50" s="17">
        <v>0</v>
      </c>
      <c r="WS50" s="17"/>
      <c r="WT50" s="17"/>
      <c r="WU50" s="17">
        <v>0</v>
      </c>
      <c r="WV50" s="17">
        <v>7.5</v>
      </c>
      <c r="WW50" s="17">
        <v>7.6</v>
      </c>
      <c r="WX50" s="17">
        <v>7.6</v>
      </c>
      <c r="WY50" s="17">
        <v>-0.1</v>
      </c>
      <c r="WZ50" s="17">
        <v>19.3</v>
      </c>
      <c r="XA50" s="17">
        <v>18.4466</v>
      </c>
      <c r="XB50" s="17">
        <v>18.4466</v>
      </c>
      <c r="XC50" s="17">
        <v>0.85340000000000005</v>
      </c>
      <c r="XD50" s="17">
        <v>8.8000000000000007</v>
      </c>
      <c r="XE50" s="17">
        <v>10.8</v>
      </c>
      <c r="XF50" s="17">
        <v>10.8</v>
      </c>
      <c r="XG50" s="17">
        <v>-2</v>
      </c>
      <c r="XH50" s="17">
        <v>33.9</v>
      </c>
      <c r="XI50" s="17">
        <v>29</v>
      </c>
      <c r="XJ50" s="17">
        <v>31.5</v>
      </c>
      <c r="XK50" s="17">
        <v>2.4</v>
      </c>
      <c r="XL50" s="17">
        <v>29</v>
      </c>
      <c r="XM50" s="17">
        <v>29</v>
      </c>
      <c r="XN50" s="17">
        <v>31.5</v>
      </c>
      <c r="XO50" s="17">
        <v>-2.5</v>
      </c>
      <c r="XP50" s="17">
        <v>14.5</v>
      </c>
      <c r="XQ50" s="17">
        <v>14</v>
      </c>
      <c r="XR50" s="17">
        <v>14</v>
      </c>
      <c r="XS50" s="17">
        <v>0.5</v>
      </c>
      <c r="XT50" s="17">
        <v>18.3</v>
      </c>
      <c r="XU50" s="17">
        <v>19.263000000000002</v>
      </c>
      <c r="XV50" s="17">
        <v>19.263000000000002</v>
      </c>
      <c r="XW50" s="17">
        <v>-0.96299999999999997</v>
      </c>
      <c r="XX50" s="17">
        <v>7.9</v>
      </c>
      <c r="XY50" s="17">
        <v>7.8</v>
      </c>
      <c r="XZ50" s="17">
        <v>7.8</v>
      </c>
      <c r="YA50" s="17">
        <v>0.1</v>
      </c>
      <c r="YB50" s="17">
        <v>11.06</v>
      </c>
      <c r="YC50" s="17">
        <v>7.4</v>
      </c>
      <c r="YD50" s="17">
        <v>7.4</v>
      </c>
      <c r="YE50" s="17">
        <v>3.66</v>
      </c>
    </row>
    <row r="51" spans="1:655" ht="24" customHeight="1" x14ac:dyDescent="0.25">
      <c r="A51" s="1"/>
      <c r="B51" s="16" t="s">
        <v>101</v>
      </c>
      <c r="C51" s="16" t="s">
        <v>913</v>
      </c>
      <c r="D51" s="17">
        <v>99.6</v>
      </c>
      <c r="E51" s="17">
        <v>101.60194</v>
      </c>
      <c r="F51" s="17">
        <v>101.60194</v>
      </c>
      <c r="G51" s="17">
        <v>-2.0019399999999998</v>
      </c>
      <c r="H51" s="17">
        <v>638.6</v>
      </c>
      <c r="I51" s="17">
        <v>635.88252999999997</v>
      </c>
      <c r="J51" s="17">
        <v>643.52629999999999</v>
      </c>
      <c r="K51" s="17">
        <v>-4.9263000000000003</v>
      </c>
      <c r="L51" s="17">
        <v>215.1</v>
      </c>
      <c r="M51" s="17">
        <v>206.86389</v>
      </c>
      <c r="N51" s="17">
        <v>209.35054</v>
      </c>
      <c r="O51" s="17">
        <v>5.74946</v>
      </c>
      <c r="P51" s="17"/>
      <c r="Q51" s="17"/>
      <c r="R51" s="17"/>
      <c r="S51" s="17">
        <v>0</v>
      </c>
      <c r="T51" s="17"/>
      <c r="U51" s="17"/>
      <c r="V51" s="17"/>
      <c r="W51" s="17">
        <v>0</v>
      </c>
      <c r="X51" s="17">
        <v>30.1</v>
      </c>
      <c r="Y51" s="17">
        <v>30.672820000000002</v>
      </c>
      <c r="Z51" s="17">
        <v>30.672820000000002</v>
      </c>
      <c r="AA51" s="17">
        <v>-0.57282</v>
      </c>
      <c r="AB51" s="17">
        <v>82</v>
      </c>
      <c r="AC51" s="17">
        <v>89.993539999999996</v>
      </c>
      <c r="AD51" s="17">
        <v>87.85</v>
      </c>
      <c r="AE51" s="17">
        <v>-5.85</v>
      </c>
      <c r="AF51" s="17"/>
      <c r="AG51" s="17"/>
      <c r="AH51" s="17"/>
      <c r="AI51" s="17">
        <v>0</v>
      </c>
      <c r="AJ51" s="17"/>
      <c r="AK51" s="17"/>
      <c r="AL51" s="17"/>
      <c r="AM51" s="17">
        <v>0</v>
      </c>
      <c r="AN51" s="17">
        <v>188.52866</v>
      </c>
      <c r="AO51" s="17">
        <v>196.22801999999999</v>
      </c>
      <c r="AP51" s="17">
        <v>196.22801999999999</v>
      </c>
      <c r="AQ51" s="17">
        <v>-7.6993600000000004</v>
      </c>
      <c r="AR51" s="17">
        <v>207.77070000000001</v>
      </c>
      <c r="AS51" s="17">
        <v>196.22801999999999</v>
      </c>
      <c r="AT51" s="17">
        <v>196.22801999999999</v>
      </c>
      <c r="AU51" s="17">
        <v>11.542680000000001</v>
      </c>
      <c r="AV51" s="17">
        <v>212.34842</v>
      </c>
      <c r="AW51" s="17">
        <v>196.22801999999999</v>
      </c>
      <c r="AX51" s="17">
        <v>196.22801999999999</v>
      </c>
      <c r="AY51" s="17">
        <v>16.1204</v>
      </c>
      <c r="AZ51" s="17">
        <v>287.53690999999998</v>
      </c>
      <c r="BA51" s="17">
        <v>295.22593999999998</v>
      </c>
      <c r="BB51" s="17">
        <v>295.22593999999998</v>
      </c>
      <c r="BC51" s="17">
        <v>-7.6890299999999998</v>
      </c>
      <c r="BD51" s="17">
        <v>215.75897000000001</v>
      </c>
      <c r="BE51" s="17">
        <v>208.07390000000001</v>
      </c>
      <c r="BF51" s="17">
        <v>208.07390000000001</v>
      </c>
      <c r="BG51" s="17">
        <v>7.6850699999999996</v>
      </c>
      <c r="BH51" s="17">
        <v>110.83295</v>
      </c>
      <c r="BI51" s="17">
        <v>104.34936999999999</v>
      </c>
      <c r="BJ51" s="17">
        <v>104.34936999999999</v>
      </c>
      <c r="BK51" s="17">
        <v>6.4835799999999999</v>
      </c>
      <c r="BL51" s="17">
        <v>377.22041000000002</v>
      </c>
      <c r="BM51" s="17">
        <v>381.30583000000001</v>
      </c>
      <c r="BN51" s="17">
        <v>381.30583000000001</v>
      </c>
      <c r="BO51" s="17">
        <v>-4.0854200000000001</v>
      </c>
      <c r="BP51" s="17">
        <v>3.16303</v>
      </c>
      <c r="BQ51" s="17">
        <v>4.4318400000000002</v>
      </c>
      <c r="BR51" s="17">
        <v>4.4318400000000002</v>
      </c>
      <c r="BS51" s="17">
        <v>-1.26881</v>
      </c>
      <c r="BT51" s="17"/>
      <c r="BU51" s="17"/>
      <c r="BV51" s="17"/>
      <c r="BW51" s="17">
        <v>0</v>
      </c>
      <c r="BX51" s="17"/>
      <c r="BY51" s="17"/>
      <c r="BZ51" s="17"/>
      <c r="CA51" s="17">
        <v>0</v>
      </c>
      <c r="CB51" s="17"/>
      <c r="CC51" s="17"/>
      <c r="CD51" s="17"/>
      <c r="CE51" s="17">
        <v>0</v>
      </c>
      <c r="CF51" s="17"/>
      <c r="CG51" s="17"/>
      <c r="CH51" s="17"/>
      <c r="CI51" s="17">
        <v>0</v>
      </c>
      <c r="CJ51" s="17">
        <v>136.4</v>
      </c>
      <c r="CK51" s="17">
        <v>120.1673</v>
      </c>
      <c r="CL51" s="17">
        <v>120.1673</v>
      </c>
      <c r="CM51" s="17">
        <v>16.232700000000001</v>
      </c>
      <c r="CN51" s="17">
        <v>7.5</v>
      </c>
      <c r="CO51" s="17">
        <v>5.1333399999999996</v>
      </c>
      <c r="CP51" s="17">
        <v>5.1333399999999996</v>
      </c>
      <c r="CQ51" s="17">
        <v>2.36666</v>
      </c>
      <c r="CR51" s="17">
        <v>3.3</v>
      </c>
      <c r="CS51" s="17">
        <v>2.8177599999999998</v>
      </c>
      <c r="CT51" s="17">
        <v>2.8177599999999998</v>
      </c>
      <c r="CU51" s="17">
        <v>0.48224</v>
      </c>
      <c r="CV51" s="17">
        <v>22.5</v>
      </c>
      <c r="CW51" s="17">
        <v>22.389009999999999</v>
      </c>
      <c r="CX51" s="17">
        <v>22.389009999999999</v>
      </c>
      <c r="CY51" s="17">
        <v>0.11099000000000001</v>
      </c>
      <c r="CZ51" s="17">
        <v>7</v>
      </c>
      <c r="DA51" s="17">
        <v>6.8787000000000003</v>
      </c>
      <c r="DB51" s="17">
        <v>6.8787000000000003</v>
      </c>
      <c r="DC51" s="17">
        <v>0.12130000000000001</v>
      </c>
      <c r="DD51" s="17">
        <v>14.9</v>
      </c>
      <c r="DE51" s="17">
        <v>14.919420000000001</v>
      </c>
      <c r="DF51" s="17">
        <v>14.919420000000001</v>
      </c>
      <c r="DG51" s="17">
        <v>-1.942E-2</v>
      </c>
      <c r="DH51" s="17">
        <v>130.80000000000001</v>
      </c>
      <c r="DI51" s="17">
        <v>117.24648000000001</v>
      </c>
      <c r="DJ51" s="17">
        <v>142.30582999999999</v>
      </c>
      <c r="DK51" s="17">
        <v>-11.50583</v>
      </c>
      <c r="DL51" s="17"/>
      <c r="DM51" s="17"/>
      <c r="DN51" s="17"/>
      <c r="DO51" s="17">
        <v>0</v>
      </c>
      <c r="DP51" s="17"/>
      <c r="DQ51" s="17"/>
      <c r="DR51" s="17"/>
      <c r="DS51" s="17">
        <v>0</v>
      </c>
      <c r="DT51" s="17"/>
      <c r="DU51" s="17"/>
      <c r="DV51" s="17"/>
      <c r="DW51" s="17">
        <v>0</v>
      </c>
      <c r="DX51" s="17"/>
      <c r="DY51" s="17"/>
      <c r="DZ51" s="17"/>
      <c r="EA51" s="17">
        <v>0</v>
      </c>
      <c r="EB51" s="17">
        <v>109.7</v>
      </c>
      <c r="EC51" s="17">
        <v>105.11494</v>
      </c>
      <c r="ED51" s="17">
        <v>112.35728</v>
      </c>
      <c r="EE51" s="17">
        <v>-2.6572800000000001</v>
      </c>
      <c r="EF51" s="17">
        <v>168.7</v>
      </c>
      <c r="EG51" s="17">
        <v>130.83608000000001</v>
      </c>
      <c r="EH51" s="17">
        <v>41.237110000000001</v>
      </c>
      <c r="EI51" s="17">
        <v>127.46289</v>
      </c>
      <c r="EJ51" s="17"/>
      <c r="EK51" s="17"/>
      <c r="EL51" s="17"/>
      <c r="EM51" s="17">
        <v>0</v>
      </c>
      <c r="EN51" s="17"/>
      <c r="EO51" s="17"/>
      <c r="EP51" s="17"/>
      <c r="EQ51" s="17">
        <v>0</v>
      </c>
      <c r="ER51" s="17"/>
      <c r="ES51" s="17"/>
      <c r="ET51" s="17"/>
      <c r="EU51" s="17">
        <v>0</v>
      </c>
      <c r="EV51" s="17">
        <v>6.5</v>
      </c>
      <c r="EW51" s="17">
        <v>6.39</v>
      </c>
      <c r="EX51" s="17">
        <v>6.39</v>
      </c>
      <c r="EY51" s="17">
        <v>0.11</v>
      </c>
      <c r="EZ51" s="17">
        <v>336.2</v>
      </c>
      <c r="FA51" s="17">
        <v>361.42702000000003</v>
      </c>
      <c r="FB51" s="17">
        <v>195.58847</v>
      </c>
      <c r="FC51" s="17">
        <v>140.61152999999999</v>
      </c>
      <c r="FD51" s="17">
        <v>42.6</v>
      </c>
      <c r="FE51" s="17">
        <v>35.86721</v>
      </c>
      <c r="FF51" s="17">
        <v>30.676880000000001</v>
      </c>
      <c r="FG51" s="17">
        <v>11.923120000000001</v>
      </c>
      <c r="FH51" s="17">
        <v>122.2</v>
      </c>
      <c r="FI51" s="17">
        <v>116.41557</v>
      </c>
      <c r="FJ51" s="17">
        <v>52.57732</v>
      </c>
      <c r="FK51" s="17">
        <v>69.622680000000003</v>
      </c>
      <c r="FL51" s="17">
        <v>24.2</v>
      </c>
      <c r="FM51" s="17">
        <v>23.295919999999999</v>
      </c>
      <c r="FN51" s="17">
        <v>16.959009999999999</v>
      </c>
      <c r="FO51" s="17">
        <v>7.24099</v>
      </c>
      <c r="FP51" s="17">
        <v>18.399999999999999</v>
      </c>
      <c r="FQ51" s="17">
        <v>18.088999999999999</v>
      </c>
      <c r="FR51" s="17">
        <v>17.91338</v>
      </c>
      <c r="FS51" s="17">
        <v>0.48662</v>
      </c>
      <c r="FT51" s="17">
        <v>11.2</v>
      </c>
      <c r="FU51" s="17">
        <v>12</v>
      </c>
      <c r="FV51" s="17">
        <v>10.67961</v>
      </c>
      <c r="FW51" s="17">
        <v>0.52039000000000002</v>
      </c>
      <c r="FX51" s="17">
        <v>71.2</v>
      </c>
      <c r="FY51" s="17">
        <v>65.663929999999993</v>
      </c>
      <c r="FZ51" s="17">
        <v>65.663929999999993</v>
      </c>
      <c r="GA51" s="17">
        <v>5.5360699999999996</v>
      </c>
      <c r="GB51" s="17">
        <v>183.4</v>
      </c>
      <c r="GC51" s="17">
        <v>184.91498000000001</v>
      </c>
      <c r="GD51" s="17">
        <v>184.91498000000001</v>
      </c>
      <c r="GE51" s="17">
        <v>-1.51498</v>
      </c>
      <c r="GF51" s="17">
        <v>184</v>
      </c>
      <c r="GG51" s="17">
        <v>184.91498000000001</v>
      </c>
      <c r="GH51" s="17">
        <v>184.91498000000001</v>
      </c>
      <c r="GI51" s="17">
        <v>-0.91498000000000002</v>
      </c>
      <c r="GJ51" s="17">
        <v>183.6</v>
      </c>
      <c r="GK51" s="17">
        <v>185.47028</v>
      </c>
      <c r="GL51" s="17">
        <v>185.47028</v>
      </c>
      <c r="GM51" s="17">
        <v>-1.8702799999999999</v>
      </c>
      <c r="GN51" s="17">
        <v>81.7</v>
      </c>
      <c r="GO51" s="17">
        <v>83.437340000000006</v>
      </c>
      <c r="GP51" s="17">
        <v>88.410179999999997</v>
      </c>
      <c r="GQ51" s="17">
        <v>-6.7101800000000003</v>
      </c>
      <c r="GR51" s="17">
        <v>0</v>
      </c>
      <c r="GS51" s="17"/>
      <c r="GT51" s="17"/>
      <c r="GU51" s="17">
        <v>0</v>
      </c>
      <c r="GV51" s="17">
        <v>5.9</v>
      </c>
      <c r="GW51" s="17">
        <v>6.0884900000000002</v>
      </c>
      <c r="GX51" s="17">
        <v>6.8964100000000004</v>
      </c>
      <c r="GY51" s="17">
        <v>-0.99641000000000002</v>
      </c>
      <c r="GZ51" s="17">
        <v>0</v>
      </c>
      <c r="HA51" s="17"/>
      <c r="HB51" s="17">
        <v>4.12371</v>
      </c>
      <c r="HC51" s="17">
        <v>-4.12371</v>
      </c>
      <c r="HD51" s="17">
        <v>25.9</v>
      </c>
      <c r="HE51" s="17">
        <v>30.81456</v>
      </c>
      <c r="HF51" s="17">
        <v>30.81456</v>
      </c>
      <c r="HG51" s="17">
        <v>-4.9145599999999998</v>
      </c>
      <c r="HH51" s="17">
        <v>2</v>
      </c>
      <c r="HI51" s="17">
        <v>1.97359</v>
      </c>
      <c r="HJ51" s="17">
        <v>1.97359</v>
      </c>
      <c r="HK51" s="17">
        <v>2.6409999999999999E-2</v>
      </c>
      <c r="HL51" s="17">
        <v>30</v>
      </c>
      <c r="HM51" s="17">
        <v>17.171500000000002</v>
      </c>
      <c r="HN51" s="17">
        <v>17.171500000000002</v>
      </c>
      <c r="HO51" s="17">
        <v>12.8285</v>
      </c>
      <c r="HP51" s="17">
        <v>85.6</v>
      </c>
      <c r="HQ51" s="17">
        <v>85</v>
      </c>
      <c r="HR51" s="17">
        <v>85</v>
      </c>
      <c r="HS51" s="17">
        <v>0.6</v>
      </c>
      <c r="HT51" s="17"/>
      <c r="HU51" s="17"/>
      <c r="HV51" s="17"/>
      <c r="HW51" s="17">
        <v>0</v>
      </c>
      <c r="HX51" s="17"/>
      <c r="HY51" s="17"/>
      <c r="HZ51" s="17"/>
      <c r="IA51" s="17">
        <v>0</v>
      </c>
      <c r="IB51" s="17">
        <v>94.8</v>
      </c>
      <c r="IC51" s="17">
        <v>95.452430000000007</v>
      </c>
      <c r="ID51" s="17">
        <v>95.452430000000007</v>
      </c>
      <c r="IE51" s="17">
        <v>-0.65242999999999995</v>
      </c>
      <c r="IF51" s="17"/>
      <c r="IG51" s="17"/>
      <c r="IH51" s="17"/>
      <c r="II51" s="17">
        <v>0</v>
      </c>
      <c r="IJ51" s="17"/>
      <c r="IK51" s="17"/>
      <c r="IL51" s="17"/>
      <c r="IM51" s="17">
        <v>0</v>
      </c>
      <c r="IN51" s="17">
        <v>47.1</v>
      </c>
      <c r="IO51" s="17">
        <v>48.181449999999998</v>
      </c>
      <c r="IP51" s="17">
        <v>48.181449999999998</v>
      </c>
      <c r="IQ51" s="17">
        <v>-1.08145</v>
      </c>
      <c r="IR51" s="17"/>
      <c r="IS51" s="17"/>
      <c r="IT51" s="17"/>
      <c r="IU51" s="17">
        <v>0</v>
      </c>
      <c r="IV51" s="17"/>
      <c r="IW51" s="17"/>
      <c r="IX51" s="17"/>
      <c r="IY51" s="17">
        <v>0</v>
      </c>
      <c r="IZ51" s="17"/>
      <c r="JA51" s="17"/>
      <c r="JB51" s="17"/>
      <c r="JC51" s="17">
        <v>0</v>
      </c>
      <c r="JD51" s="17">
        <v>66.400000000000006</v>
      </c>
      <c r="JE51" s="17">
        <v>64.999380000000002</v>
      </c>
      <c r="JF51" s="17">
        <v>72.899209999999997</v>
      </c>
      <c r="JG51" s="17">
        <v>-6.4992099999999997</v>
      </c>
      <c r="JH51" s="17">
        <v>178.5</v>
      </c>
      <c r="JI51" s="17">
        <v>185.37448000000001</v>
      </c>
      <c r="JJ51" s="17">
        <v>185.37448000000001</v>
      </c>
      <c r="JK51" s="17">
        <v>-6.8744800000000001</v>
      </c>
      <c r="JL51" s="17">
        <v>176.1</v>
      </c>
      <c r="JM51" s="17">
        <v>185.37448000000001</v>
      </c>
      <c r="JN51" s="17">
        <v>185.37448000000001</v>
      </c>
      <c r="JO51" s="17">
        <v>-9.2744800000000005</v>
      </c>
      <c r="JP51" s="17">
        <v>210.9</v>
      </c>
      <c r="JQ51" s="17">
        <v>185.37448000000001</v>
      </c>
      <c r="JR51" s="17">
        <v>185.37448000000001</v>
      </c>
      <c r="JS51" s="17">
        <v>25.52552</v>
      </c>
      <c r="JT51" s="17">
        <v>274.3</v>
      </c>
      <c r="JU51" s="17">
        <v>278.89674000000002</v>
      </c>
      <c r="JV51" s="17">
        <v>278.89674000000002</v>
      </c>
      <c r="JW51" s="17">
        <v>-4.5967399999999996</v>
      </c>
      <c r="JX51" s="17"/>
      <c r="JY51" s="17"/>
      <c r="JZ51" s="17">
        <v>74.215509999999995</v>
      </c>
      <c r="KA51" s="17">
        <v>-74.215509999999995</v>
      </c>
      <c r="KB51" s="17"/>
      <c r="KC51" s="17"/>
      <c r="KD51" s="17"/>
      <c r="KE51" s="17">
        <v>0</v>
      </c>
      <c r="KF51" s="17">
        <v>0</v>
      </c>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0.4</v>
      </c>
      <c r="LE51" s="17">
        <v>0.63188999999999995</v>
      </c>
      <c r="LF51" s="17">
        <v>0.63188999999999995</v>
      </c>
      <c r="LG51" s="17">
        <v>-0.23189000000000001</v>
      </c>
      <c r="LH51" s="17">
        <v>181.5</v>
      </c>
      <c r="LI51" s="17">
        <v>170.18144000000001</v>
      </c>
      <c r="LJ51" s="17">
        <v>134.84064000000001</v>
      </c>
      <c r="LK51" s="17">
        <v>46.65936</v>
      </c>
      <c r="LL51" s="17">
        <v>90.4</v>
      </c>
      <c r="LM51" s="17">
        <v>91.585260000000005</v>
      </c>
      <c r="LN51" s="17">
        <v>108.13</v>
      </c>
      <c r="LO51" s="17">
        <v>-17.73</v>
      </c>
      <c r="LP51" s="17">
        <v>63.3</v>
      </c>
      <c r="LQ51" s="17">
        <v>67.133979999999994</v>
      </c>
      <c r="LR51" s="17">
        <v>67.133979999999994</v>
      </c>
      <c r="LS51" s="17">
        <v>-3.8339799999999999</v>
      </c>
      <c r="LT51" s="17">
        <v>66.7</v>
      </c>
      <c r="LU51" s="17">
        <v>73.932280000000006</v>
      </c>
      <c r="LV51" s="17">
        <v>78.567999999999998</v>
      </c>
      <c r="LW51" s="17">
        <v>-11.868</v>
      </c>
      <c r="LX51" s="17">
        <v>28.2</v>
      </c>
      <c r="LY51" s="17">
        <v>29.951460000000001</v>
      </c>
      <c r="LZ51" s="17">
        <v>29.951460000000001</v>
      </c>
      <c r="MA51" s="17">
        <v>-1.75146</v>
      </c>
      <c r="MB51" s="17"/>
      <c r="MC51" s="17"/>
      <c r="MD51" s="17"/>
      <c r="ME51" s="17">
        <v>0</v>
      </c>
      <c r="MF51" s="17"/>
      <c r="MG51" s="17"/>
      <c r="MH51" s="17"/>
      <c r="MI51" s="17">
        <v>0</v>
      </c>
      <c r="MJ51" s="17"/>
      <c r="MK51" s="17"/>
      <c r="ML51" s="17"/>
      <c r="MM51" s="17">
        <v>0</v>
      </c>
      <c r="MN51" s="17">
        <v>146.6</v>
      </c>
      <c r="MO51" s="17">
        <v>142.56251</v>
      </c>
      <c r="MP51" s="17">
        <v>159.10807</v>
      </c>
      <c r="MQ51" s="17">
        <v>-12.50807</v>
      </c>
      <c r="MR51" s="17">
        <v>0</v>
      </c>
      <c r="MS51" s="17"/>
      <c r="MT51" s="17">
        <v>159.10807</v>
      </c>
      <c r="MU51" s="17">
        <v>-159.10807</v>
      </c>
      <c r="MV51" s="17">
        <v>69.3</v>
      </c>
      <c r="MW51" s="17">
        <v>71.495310000000003</v>
      </c>
      <c r="MX51" s="17">
        <v>159.58587</v>
      </c>
      <c r="MY51" s="17">
        <v>-90.285870000000003</v>
      </c>
      <c r="MZ51" s="17">
        <v>0</v>
      </c>
      <c r="NA51" s="17"/>
      <c r="NB51" s="17"/>
      <c r="NC51" s="17">
        <v>0</v>
      </c>
      <c r="ND51" s="17"/>
      <c r="NE51" s="17"/>
      <c r="NF51" s="17"/>
      <c r="NG51" s="17">
        <v>0</v>
      </c>
      <c r="NH51" s="17"/>
      <c r="NI51" s="17"/>
      <c r="NJ51" s="17"/>
      <c r="NK51" s="17">
        <v>0</v>
      </c>
      <c r="NL51" s="17"/>
      <c r="NM51" s="17"/>
      <c r="NN51" s="17"/>
      <c r="NO51" s="17">
        <v>0</v>
      </c>
      <c r="NP51" s="17"/>
      <c r="NQ51" s="17"/>
      <c r="NR51" s="17"/>
      <c r="NS51" s="17">
        <v>0</v>
      </c>
      <c r="NT51" s="17">
        <v>217.9</v>
      </c>
      <c r="NU51" s="17">
        <v>213.11998</v>
      </c>
      <c r="NV51" s="17">
        <v>213.11998</v>
      </c>
      <c r="NW51" s="17">
        <v>4.7800200000000004</v>
      </c>
      <c r="NX51" s="17">
        <v>104.4</v>
      </c>
      <c r="NY51" s="17">
        <v>106.87999000000001</v>
      </c>
      <c r="NZ51" s="17">
        <v>106.87999000000001</v>
      </c>
      <c r="OA51" s="17">
        <v>-2.4799899999999999</v>
      </c>
      <c r="OB51" s="17">
        <v>0</v>
      </c>
      <c r="OC51" s="17"/>
      <c r="OD51" s="17"/>
      <c r="OE51" s="17">
        <v>0</v>
      </c>
      <c r="OF51" s="17">
        <v>87.4</v>
      </c>
      <c r="OG51" s="17">
        <v>88.725880000000004</v>
      </c>
      <c r="OH51" s="17">
        <v>84.13</v>
      </c>
      <c r="OI51" s="17">
        <v>3.27</v>
      </c>
      <c r="OJ51" s="17">
        <v>0</v>
      </c>
      <c r="OK51" s="17"/>
      <c r="OL51" s="17"/>
      <c r="OM51" s="17">
        <v>0</v>
      </c>
      <c r="ON51" s="17">
        <v>17.5</v>
      </c>
      <c r="OO51" s="17">
        <v>14.483000000000001</v>
      </c>
      <c r="OP51" s="17">
        <v>14.483000000000001</v>
      </c>
      <c r="OQ51" s="17">
        <v>3.0169999999999999</v>
      </c>
      <c r="OR51" s="17">
        <v>0</v>
      </c>
      <c r="OS51" s="17"/>
      <c r="OT51" s="17"/>
      <c r="OU51" s="17">
        <v>0</v>
      </c>
      <c r="OV51" s="17">
        <v>5.0999999999999996</v>
      </c>
      <c r="OW51" s="17">
        <v>4.9000000000000004</v>
      </c>
      <c r="OX51" s="17">
        <v>4.9000000000000004</v>
      </c>
      <c r="OY51" s="17">
        <v>0.2</v>
      </c>
      <c r="OZ51" s="17">
        <v>5.0999999999999996</v>
      </c>
      <c r="PA51" s="17"/>
      <c r="PB51" s="17"/>
      <c r="PC51" s="17">
        <v>5.0999999999999996</v>
      </c>
      <c r="PD51" s="17">
        <v>9.9</v>
      </c>
      <c r="PE51" s="17">
        <v>9.9830000000000005</v>
      </c>
      <c r="PF51" s="17">
        <v>9.9830000000000005</v>
      </c>
      <c r="PG51" s="17">
        <v>-8.3000000000000004E-2</v>
      </c>
      <c r="PH51" s="17">
        <v>2.5</v>
      </c>
      <c r="PI51" s="17">
        <v>2.7425199999999998</v>
      </c>
      <c r="PJ51" s="17">
        <v>2.7425199999999998</v>
      </c>
      <c r="PK51" s="17">
        <v>-0.24252000000000001</v>
      </c>
      <c r="PL51" s="17">
        <v>0.6</v>
      </c>
      <c r="PM51" s="17">
        <v>0.7</v>
      </c>
      <c r="PN51" s="17">
        <v>0.7</v>
      </c>
      <c r="PO51" s="17">
        <v>-0.1</v>
      </c>
      <c r="PP51" s="17">
        <v>1.8</v>
      </c>
      <c r="PQ51" s="17">
        <v>1.82</v>
      </c>
      <c r="PR51" s="17">
        <v>1.82</v>
      </c>
      <c r="PS51" s="17">
        <v>-0.02</v>
      </c>
      <c r="PT51" s="17">
        <v>4.5999999999999996</v>
      </c>
      <c r="PU51" s="17">
        <v>4.4000000000000004</v>
      </c>
      <c r="PV51" s="17">
        <v>4.4000000000000004</v>
      </c>
      <c r="PW51" s="17">
        <v>0.2</v>
      </c>
      <c r="PX51" s="17">
        <v>17.100000000000001</v>
      </c>
      <c r="PY51" s="17">
        <v>16</v>
      </c>
      <c r="PZ51" s="17">
        <v>14.077669999999999</v>
      </c>
      <c r="QA51" s="17">
        <v>3.0223300000000002</v>
      </c>
      <c r="QB51" s="17">
        <v>3.9</v>
      </c>
      <c r="QC51" s="17">
        <v>3.8</v>
      </c>
      <c r="QD51" s="17">
        <v>3.8</v>
      </c>
      <c r="QE51" s="17">
        <v>0.1</v>
      </c>
      <c r="QF51" s="17">
        <v>3.2</v>
      </c>
      <c r="QG51" s="17">
        <v>3.1</v>
      </c>
      <c r="QH51" s="17">
        <v>3.1</v>
      </c>
      <c r="QI51" s="17">
        <v>0.1</v>
      </c>
      <c r="QJ51" s="17">
        <v>3.3</v>
      </c>
      <c r="QK51" s="17">
        <v>3.4</v>
      </c>
      <c r="QL51" s="17">
        <v>3.4</v>
      </c>
      <c r="QM51" s="17">
        <v>-0.1</v>
      </c>
      <c r="QN51" s="17">
        <v>18.5</v>
      </c>
      <c r="QO51" s="17">
        <v>16.990290000000002</v>
      </c>
      <c r="QP51" s="17">
        <v>16.990290000000002</v>
      </c>
      <c r="QQ51" s="17">
        <v>1.5097100000000001</v>
      </c>
      <c r="QR51" s="17">
        <v>0</v>
      </c>
      <c r="QS51" s="17"/>
      <c r="QT51" s="17"/>
      <c r="QU51" s="17">
        <v>0</v>
      </c>
      <c r="QV51" s="17">
        <v>0</v>
      </c>
      <c r="QW51" s="17"/>
      <c r="QX51" s="17"/>
      <c r="QY51" s="17">
        <v>0</v>
      </c>
      <c r="QZ51" s="17">
        <v>15</v>
      </c>
      <c r="RA51" s="17"/>
      <c r="RB51" s="17">
        <v>20.236000000000001</v>
      </c>
      <c r="RC51" s="17">
        <v>-5.2359999999999998</v>
      </c>
      <c r="RD51" s="17">
        <v>42.2</v>
      </c>
      <c r="RE51" s="17"/>
      <c r="RF51" s="17">
        <v>55.883000000000003</v>
      </c>
      <c r="RG51" s="17">
        <v>-13.683</v>
      </c>
      <c r="RH51" s="17">
        <v>4.4000000000000004</v>
      </c>
      <c r="RI51" s="17">
        <v>4.2</v>
      </c>
      <c r="RJ51" s="17">
        <v>4.2</v>
      </c>
      <c r="RK51" s="17">
        <v>0.2</v>
      </c>
      <c r="RL51" s="17">
        <v>1.2</v>
      </c>
      <c r="RM51" s="17">
        <v>1.2</v>
      </c>
      <c r="RN51" s="17">
        <v>1.2</v>
      </c>
      <c r="RO51" s="17">
        <v>0</v>
      </c>
      <c r="RP51" s="17">
        <v>1.2</v>
      </c>
      <c r="RQ51" s="17">
        <v>1.2</v>
      </c>
      <c r="RR51" s="17">
        <v>1.2</v>
      </c>
      <c r="RS51" s="17">
        <v>0</v>
      </c>
      <c r="RT51" s="17">
        <v>3</v>
      </c>
      <c r="RU51" s="17">
        <v>2.8</v>
      </c>
      <c r="RV51" s="17">
        <v>2.8</v>
      </c>
      <c r="RW51" s="17">
        <v>0.2</v>
      </c>
      <c r="RX51" s="17">
        <v>0</v>
      </c>
      <c r="RY51" s="17"/>
      <c r="RZ51" s="17"/>
      <c r="SA51" s="17">
        <v>0</v>
      </c>
      <c r="SB51" s="17">
        <v>2.5</v>
      </c>
      <c r="SC51" s="17">
        <v>2.4510000000000001</v>
      </c>
      <c r="SD51" s="17">
        <v>2.4510000000000001</v>
      </c>
      <c r="SE51" s="17">
        <v>4.9000000000000002E-2</v>
      </c>
      <c r="SF51" s="17">
        <v>20.2</v>
      </c>
      <c r="SG51" s="17">
        <v>19.772790000000001</v>
      </c>
      <c r="SH51" s="17">
        <v>19.772790000000001</v>
      </c>
      <c r="SI51" s="17">
        <v>0.42720999999999998</v>
      </c>
      <c r="SJ51" s="17">
        <v>1.4</v>
      </c>
      <c r="SK51" s="17">
        <v>1.4</v>
      </c>
      <c r="SL51" s="17">
        <v>1.4</v>
      </c>
      <c r="SM51" s="17">
        <v>0</v>
      </c>
      <c r="SN51" s="17"/>
      <c r="SO51" s="17">
        <v>0.4</v>
      </c>
      <c r="SP51" s="17">
        <v>0.4</v>
      </c>
      <c r="SQ51" s="17">
        <v>-0.4</v>
      </c>
      <c r="SR51" s="17">
        <v>10.1</v>
      </c>
      <c r="SS51" s="17">
        <v>3.9</v>
      </c>
      <c r="ST51" s="17">
        <v>3.9</v>
      </c>
      <c r="SU51" s="17">
        <v>6.2</v>
      </c>
      <c r="SV51" s="17">
        <v>2.6</v>
      </c>
      <c r="SW51" s="17">
        <v>3</v>
      </c>
      <c r="SX51" s="17">
        <v>3</v>
      </c>
      <c r="SY51" s="17">
        <v>-0.4</v>
      </c>
      <c r="SZ51" s="17">
        <v>9.6</v>
      </c>
      <c r="TA51" s="17">
        <v>3.5</v>
      </c>
      <c r="TB51" s="17">
        <v>3.5</v>
      </c>
      <c r="TC51" s="17">
        <v>6.1</v>
      </c>
      <c r="TD51" s="17">
        <v>13</v>
      </c>
      <c r="TE51" s="17">
        <v>5</v>
      </c>
      <c r="TF51" s="17">
        <v>5</v>
      </c>
      <c r="TG51" s="17">
        <v>8</v>
      </c>
      <c r="TH51" s="17">
        <v>10</v>
      </c>
      <c r="TI51" s="17">
        <v>10</v>
      </c>
      <c r="TJ51" s="17">
        <v>10</v>
      </c>
      <c r="TK51" s="17">
        <v>0</v>
      </c>
      <c r="TL51" s="17">
        <v>9.1</v>
      </c>
      <c r="TM51" s="17">
        <v>17.433</v>
      </c>
      <c r="TN51" s="17">
        <v>17.433</v>
      </c>
      <c r="TO51" s="17">
        <v>-8.3330000000000002</v>
      </c>
      <c r="TP51" s="17">
        <v>30.1</v>
      </c>
      <c r="TQ51" s="17">
        <v>32.674999999999997</v>
      </c>
      <c r="TR51" s="17">
        <v>32.674999999999997</v>
      </c>
      <c r="TS51" s="17">
        <v>-2.5750000000000002</v>
      </c>
      <c r="TT51" s="17">
        <v>0</v>
      </c>
      <c r="TU51" s="17"/>
      <c r="TV51" s="17"/>
      <c r="TW51" s="17">
        <v>0</v>
      </c>
      <c r="TX51" s="17">
        <v>50.5</v>
      </c>
      <c r="TY51" s="17">
        <v>59.229979999999998</v>
      </c>
      <c r="TZ51" s="17">
        <v>56.1</v>
      </c>
      <c r="UA51" s="17">
        <v>-5.6</v>
      </c>
      <c r="UB51" s="17">
        <v>76</v>
      </c>
      <c r="UC51" s="17">
        <v>84.0702</v>
      </c>
      <c r="UD51" s="17">
        <v>79.870999999999995</v>
      </c>
      <c r="UE51" s="17">
        <v>-3.871</v>
      </c>
      <c r="UF51" s="17">
        <v>6.4</v>
      </c>
      <c r="UG51" s="17">
        <v>3.5720000000000001</v>
      </c>
      <c r="UH51" s="17">
        <v>3.5720000000000001</v>
      </c>
      <c r="UI51" s="17">
        <v>2.8279999999999998</v>
      </c>
      <c r="UJ51" s="17">
        <v>2.5</v>
      </c>
      <c r="UK51" s="17">
        <v>2.597</v>
      </c>
      <c r="UL51" s="17">
        <v>2.597</v>
      </c>
      <c r="UM51" s="17">
        <v>-9.7000000000000003E-2</v>
      </c>
      <c r="UN51" s="17">
        <v>7.3</v>
      </c>
      <c r="UO51" s="17">
        <v>11</v>
      </c>
      <c r="UP51" s="17">
        <v>4</v>
      </c>
      <c r="UQ51" s="17">
        <v>3.3</v>
      </c>
      <c r="UR51" s="17">
        <v>2.2999999999999998</v>
      </c>
      <c r="US51" s="17">
        <v>3</v>
      </c>
      <c r="UT51" s="17">
        <v>2</v>
      </c>
      <c r="UU51" s="17">
        <v>0.3</v>
      </c>
      <c r="UV51" s="17">
        <v>6.3</v>
      </c>
      <c r="UW51" s="17">
        <v>7.5</v>
      </c>
      <c r="UX51" s="17">
        <v>7.5</v>
      </c>
      <c r="UY51" s="17">
        <v>-1.2</v>
      </c>
      <c r="UZ51" s="17">
        <v>7.5</v>
      </c>
      <c r="VA51" s="17">
        <v>9</v>
      </c>
      <c r="VB51" s="17">
        <v>8</v>
      </c>
      <c r="VC51" s="17">
        <v>-0.5</v>
      </c>
      <c r="VD51" s="17">
        <v>8</v>
      </c>
      <c r="VE51" s="17">
        <v>10</v>
      </c>
      <c r="VF51" s="17">
        <v>10</v>
      </c>
      <c r="VG51" s="17">
        <v>-2</v>
      </c>
      <c r="VH51" s="17">
        <v>8.5</v>
      </c>
      <c r="VI51" s="17">
        <v>10</v>
      </c>
      <c r="VJ51" s="17">
        <v>10</v>
      </c>
      <c r="VK51" s="17">
        <v>-1.5</v>
      </c>
      <c r="VL51" s="17">
        <v>16.5</v>
      </c>
      <c r="VM51" s="17">
        <v>11.342000000000001</v>
      </c>
      <c r="VN51" s="17">
        <v>11.342000000000001</v>
      </c>
      <c r="VO51" s="17">
        <v>5.1580000000000004</v>
      </c>
      <c r="VP51" s="17">
        <v>0</v>
      </c>
      <c r="VQ51" s="17"/>
      <c r="VR51" s="17"/>
      <c r="VS51" s="17">
        <v>0</v>
      </c>
      <c r="VT51" s="17">
        <v>0</v>
      </c>
      <c r="VU51" s="17"/>
      <c r="VV51" s="17"/>
      <c r="VW51" s="17">
        <v>0</v>
      </c>
      <c r="VX51" s="17">
        <v>0</v>
      </c>
      <c r="VY51" s="17"/>
      <c r="VZ51" s="17"/>
      <c r="WA51" s="17">
        <v>0</v>
      </c>
      <c r="WB51" s="17">
        <v>0.6</v>
      </c>
      <c r="WC51" s="17">
        <v>0.6</v>
      </c>
      <c r="WD51" s="17">
        <v>0.6</v>
      </c>
      <c r="WE51" s="17">
        <v>0</v>
      </c>
      <c r="WF51" s="17">
        <v>1.2</v>
      </c>
      <c r="WG51" s="17">
        <v>25.3873</v>
      </c>
      <c r="WH51" s="17">
        <v>41</v>
      </c>
      <c r="WI51" s="17">
        <v>-39.799999999999997</v>
      </c>
      <c r="WJ51" s="17">
        <v>0.1</v>
      </c>
      <c r="WK51" s="17">
        <v>21.719169999999998</v>
      </c>
      <c r="WL51" s="17">
        <v>34</v>
      </c>
      <c r="WM51" s="17">
        <v>-33.9</v>
      </c>
      <c r="WN51" s="17">
        <v>0</v>
      </c>
      <c r="WO51" s="17"/>
      <c r="WP51" s="17"/>
      <c r="WQ51" s="17">
        <v>0</v>
      </c>
      <c r="WR51" s="17">
        <v>0</v>
      </c>
      <c r="WS51" s="17"/>
      <c r="WT51" s="17"/>
      <c r="WU51" s="17">
        <v>0</v>
      </c>
      <c r="WV51" s="17">
        <v>7.5</v>
      </c>
      <c r="WW51" s="17">
        <v>7.6</v>
      </c>
      <c r="WX51" s="17">
        <v>7.6</v>
      </c>
      <c r="WY51" s="17">
        <v>-0.1</v>
      </c>
      <c r="WZ51" s="17">
        <v>19.399999999999999</v>
      </c>
      <c r="XA51" s="17">
        <v>18.4466</v>
      </c>
      <c r="XB51" s="17">
        <v>18.4466</v>
      </c>
      <c r="XC51" s="17">
        <v>0.95340000000000003</v>
      </c>
      <c r="XD51" s="17">
        <v>8.5</v>
      </c>
      <c r="XE51" s="17">
        <v>10.8</v>
      </c>
      <c r="XF51" s="17">
        <v>10.8</v>
      </c>
      <c r="XG51" s="17">
        <v>-2.2999999999999998</v>
      </c>
      <c r="XH51" s="17">
        <v>34.1</v>
      </c>
      <c r="XI51" s="17">
        <v>29</v>
      </c>
      <c r="XJ51" s="17">
        <v>31.5</v>
      </c>
      <c r="XK51" s="17">
        <v>2.6</v>
      </c>
      <c r="XL51" s="17">
        <v>28.8</v>
      </c>
      <c r="XM51" s="17">
        <v>29</v>
      </c>
      <c r="XN51" s="17">
        <v>31.5</v>
      </c>
      <c r="XO51" s="17">
        <v>-2.7</v>
      </c>
      <c r="XP51" s="17">
        <v>14.5</v>
      </c>
      <c r="XQ51" s="17">
        <v>14</v>
      </c>
      <c r="XR51" s="17">
        <v>14</v>
      </c>
      <c r="XS51" s="17">
        <v>0.5</v>
      </c>
      <c r="XT51" s="17">
        <v>18.3</v>
      </c>
      <c r="XU51" s="17">
        <v>19.263000000000002</v>
      </c>
      <c r="XV51" s="17">
        <v>19.263000000000002</v>
      </c>
      <c r="XW51" s="17">
        <v>-0.96299999999999997</v>
      </c>
      <c r="XX51" s="17">
        <v>8.4</v>
      </c>
      <c r="XY51" s="17">
        <v>7.8</v>
      </c>
      <c r="XZ51" s="17">
        <v>7.8</v>
      </c>
      <c r="YA51" s="17">
        <v>0.6</v>
      </c>
      <c r="YB51" s="17">
        <v>11.05</v>
      </c>
      <c r="YC51" s="17">
        <v>7.4</v>
      </c>
      <c r="YD51" s="17">
        <v>7.4</v>
      </c>
      <c r="YE51" s="17">
        <v>3.65</v>
      </c>
    </row>
    <row r="52" spans="1:655" ht="24" customHeight="1" x14ac:dyDescent="0.25">
      <c r="A52" s="1"/>
      <c r="B52" s="16" t="s">
        <v>101</v>
      </c>
      <c r="C52" s="16" t="s">
        <v>914</v>
      </c>
      <c r="D52" s="17">
        <v>100</v>
      </c>
      <c r="E52" s="17">
        <v>101.60194</v>
      </c>
      <c r="F52" s="17">
        <v>101.60194</v>
      </c>
      <c r="G52" s="17">
        <v>-1.6019399999999999</v>
      </c>
      <c r="H52" s="17">
        <v>636.9</v>
      </c>
      <c r="I52" s="17">
        <v>635.88252999999997</v>
      </c>
      <c r="J52" s="17">
        <v>643.52629999999999</v>
      </c>
      <c r="K52" s="17">
        <v>-6.6262999999999996</v>
      </c>
      <c r="L52" s="17">
        <v>214.2</v>
      </c>
      <c r="M52" s="17">
        <v>206.86389</v>
      </c>
      <c r="N52" s="17">
        <v>209.35054</v>
      </c>
      <c r="O52" s="17">
        <v>4.8494599999999997</v>
      </c>
      <c r="P52" s="17"/>
      <c r="Q52" s="17"/>
      <c r="R52" s="17"/>
      <c r="S52" s="17">
        <v>0</v>
      </c>
      <c r="T52" s="17"/>
      <c r="U52" s="17"/>
      <c r="V52" s="17"/>
      <c r="W52" s="17">
        <v>0</v>
      </c>
      <c r="X52" s="17">
        <v>30</v>
      </c>
      <c r="Y52" s="17">
        <v>30.672820000000002</v>
      </c>
      <c r="Z52" s="17">
        <v>30.672820000000002</v>
      </c>
      <c r="AA52" s="17">
        <v>-0.67281999999999997</v>
      </c>
      <c r="AB52" s="17">
        <v>79.599999999999994</v>
      </c>
      <c r="AC52" s="17">
        <v>89.993539999999996</v>
      </c>
      <c r="AD52" s="17">
        <v>87.85</v>
      </c>
      <c r="AE52" s="17">
        <v>-8.25</v>
      </c>
      <c r="AF52" s="17"/>
      <c r="AG52" s="17"/>
      <c r="AH52" s="17"/>
      <c r="AI52" s="17">
        <v>0</v>
      </c>
      <c r="AJ52" s="17"/>
      <c r="AK52" s="17"/>
      <c r="AL52" s="17"/>
      <c r="AM52" s="17">
        <v>0</v>
      </c>
      <c r="AN52" s="17">
        <v>188.85974999999999</v>
      </c>
      <c r="AO52" s="17">
        <v>196.22801999999999</v>
      </c>
      <c r="AP52" s="17">
        <v>196.22801999999999</v>
      </c>
      <c r="AQ52" s="17">
        <v>-7.3682699999999999</v>
      </c>
      <c r="AR52" s="17">
        <v>208.65661</v>
      </c>
      <c r="AS52" s="17">
        <v>196.22801999999999</v>
      </c>
      <c r="AT52" s="17">
        <v>196.22801999999999</v>
      </c>
      <c r="AU52" s="17">
        <v>12.42859</v>
      </c>
      <c r="AV52" s="17">
        <v>212.12178</v>
      </c>
      <c r="AW52" s="17">
        <v>196.22801999999999</v>
      </c>
      <c r="AX52" s="17">
        <v>196.22801999999999</v>
      </c>
      <c r="AY52" s="17">
        <v>15.89376</v>
      </c>
      <c r="AZ52" s="17">
        <v>287.76627999999999</v>
      </c>
      <c r="BA52" s="17">
        <v>295.22593999999998</v>
      </c>
      <c r="BB52" s="17">
        <v>295.22593999999998</v>
      </c>
      <c r="BC52" s="17">
        <v>-7.4596600000000004</v>
      </c>
      <c r="BD52" s="17">
        <v>216.84693999999999</v>
      </c>
      <c r="BE52" s="17">
        <v>208.07390000000001</v>
      </c>
      <c r="BF52" s="17">
        <v>208.07390000000001</v>
      </c>
      <c r="BG52" s="17">
        <v>8.7730399999999999</v>
      </c>
      <c r="BH52" s="17">
        <v>111.0752</v>
      </c>
      <c r="BI52" s="17">
        <v>104.34936999999999</v>
      </c>
      <c r="BJ52" s="17">
        <v>104.34936999999999</v>
      </c>
      <c r="BK52" s="17">
        <v>6.7258300000000002</v>
      </c>
      <c r="BL52" s="17">
        <v>376.20337999999998</v>
      </c>
      <c r="BM52" s="17">
        <v>381.30583000000001</v>
      </c>
      <c r="BN52" s="17">
        <v>381.30583000000001</v>
      </c>
      <c r="BO52" s="17">
        <v>-5.1024500000000002</v>
      </c>
      <c r="BP52" s="17">
        <v>3.2312699999999999</v>
      </c>
      <c r="BQ52" s="17">
        <v>4.4318400000000002</v>
      </c>
      <c r="BR52" s="17">
        <v>4.4318400000000002</v>
      </c>
      <c r="BS52" s="17">
        <v>-1.2005699999999999</v>
      </c>
      <c r="BT52" s="17"/>
      <c r="BU52" s="17"/>
      <c r="BV52" s="17"/>
      <c r="BW52" s="17">
        <v>0</v>
      </c>
      <c r="BX52" s="17"/>
      <c r="BY52" s="17"/>
      <c r="BZ52" s="17"/>
      <c r="CA52" s="17">
        <v>0</v>
      </c>
      <c r="CB52" s="17"/>
      <c r="CC52" s="17"/>
      <c r="CD52" s="17"/>
      <c r="CE52" s="17">
        <v>0</v>
      </c>
      <c r="CF52" s="17"/>
      <c r="CG52" s="17"/>
      <c r="CH52" s="17"/>
      <c r="CI52" s="17">
        <v>0</v>
      </c>
      <c r="CJ52" s="17">
        <v>138.1</v>
      </c>
      <c r="CK52" s="17">
        <v>120.1673</v>
      </c>
      <c r="CL52" s="17">
        <v>120.1673</v>
      </c>
      <c r="CM52" s="17">
        <v>17.932700000000001</v>
      </c>
      <c r="CN52" s="17">
        <v>7.2</v>
      </c>
      <c r="CO52" s="17">
        <v>5.1333399999999996</v>
      </c>
      <c r="CP52" s="17">
        <v>5.1333399999999996</v>
      </c>
      <c r="CQ52" s="17">
        <v>2.0666600000000002</v>
      </c>
      <c r="CR52" s="17">
        <v>3.3</v>
      </c>
      <c r="CS52" s="17">
        <v>2.8177599999999998</v>
      </c>
      <c r="CT52" s="17">
        <v>2.8177599999999998</v>
      </c>
      <c r="CU52" s="17">
        <v>0.48224</v>
      </c>
      <c r="CV52" s="17">
        <v>22.5</v>
      </c>
      <c r="CW52" s="17">
        <v>22.389009999999999</v>
      </c>
      <c r="CX52" s="17">
        <v>22.389009999999999</v>
      </c>
      <c r="CY52" s="17">
        <v>0.11099000000000001</v>
      </c>
      <c r="CZ52" s="17">
        <v>7.1</v>
      </c>
      <c r="DA52" s="17">
        <v>6.8787000000000003</v>
      </c>
      <c r="DB52" s="17">
        <v>6.8787000000000003</v>
      </c>
      <c r="DC52" s="17">
        <v>0.2213</v>
      </c>
      <c r="DD52" s="17">
        <v>14.9</v>
      </c>
      <c r="DE52" s="17">
        <v>14.919420000000001</v>
      </c>
      <c r="DF52" s="17">
        <v>14.919420000000001</v>
      </c>
      <c r="DG52" s="17">
        <v>-1.942E-2</v>
      </c>
      <c r="DH52" s="17">
        <v>130.5</v>
      </c>
      <c r="DI52" s="17">
        <v>125.70779</v>
      </c>
      <c r="DJ52" s="17">
        <v>142.30582999999999</v>
      </c>
      <c r="DK52" s="17">
        <v>-11.80583</v>
      </c>
      <c r="DL52" s="17"/>
      <c r="DM52" s="17"/>
      <c r="DN52" s="17"/>
      <c r="DO52" s="17">
        <v>0</v>
      </c>
      <c r="DP52" s="17"/>
      <c r="DQ52" s="17"/>
      <c r="DR52" s="17"/>
      <c r="DS52" s="17">
        <v>0</v>
      </c>
      <c r="DT52" s="17"/>
      <c r="DU52" s="17"/>
      <c r="DV52" s="17"/>
      <c r="DW52" s="17">
        <v>0</v>
      </c>
      <c r="DX52" s="17"/>
      <c r="DY52" s="17"/>
      <c r="DZ52" s="17"/>
      <c r="EA52" s="17">
        <v>0</v>
      </c>
      <c r="EB52" s="17">
        <v>109.7</v>
      </c>
      <c r="EC52" s="17">
        <v>104.58835999999999</v>
      </c>
      <c r="ED52" s="17">
        <v>112.35728</v>
      </c>
      <c r="EE52" s="17">
        <v>-2.6572800000000001</v>
      </c>
      <c r="EF52" s="17">
        <v>171</v>
      </c>
      <c r="EG52" s="17">
        <v>130.83608000000001</v>
      </c>
      <c r="EH52" s="17">
        <v>41.237110000000001</v>
      </c>
      <c r="EI52" s="17">
        <v>129.76289</v>
      </c>
      <c r="EJ52" s="17"/>
      <c r="EK52" s="17"/>
      <c r="EL52" s="17"/>
      <c r="EM52" s="17">
        <v>0</v>
      </c>
      <c r="EN52" s="17"/>
      <c r="EO52" s="17"/>
      <c r="EP52" s="17"/>
      <c r="EQ52" s="17">
        <v>0</v>
      </c>
      <c r="ER52" s="17"/>
      <c r="ES52" s="17"/>
      <c r="ET52" s="17"/>
      <c r="EU52" s="17">
        <v>0</v>
      </c>
      <c r="EV52" s="17">
        <v>6.5</v>
      </c>
      <c r="EW52" s="17">
        <v>6.39</v>
      </c>
      <c r="EX52" s="17">
        <v>6.39</v>
      </c>
      <c r="EY52" s="17">
        <v>0.11</v>
      </c>
      <c r="EZ52" s="17">
        <v>331.3</v>
      </c>
      <c r="FA52" s="17">
        <v>370.83724000000001</v>
      </c>
      <c r="FB52" s="17">
        <v>189.99036000000001</v>
      </c>
      <c r="FC52" s="17">
        <v>141.30964</v>
      </c>
      <c r="FD52" s="17">
        <v>43.6</v>
      </c>
      <c r="FE52" s="17">
        <v>35.86721</v>
      </c>
      <c r="FF52" s="17">
        <v>30.676880000000001</v>
      </c>
      <c r="FG52" s="17">
        <v>12.923120000000001</v>
      </c>
      <c r="FH52" s="17">
        <v>127.6</v>
      </c>
      <c r="FI52" s="17">
        <v>128.31245999999999</v>
      </c>
      <c r="FJ52" s="17">
        <v>30.92784</v>
      </c>
      <c r="FK52" s="17">
        <v>96.672160000000005</v>
      </c>
      <c r="FL52" s="17">
        <v>26</v>
      </c>
      <c r="FM52" s="17">
        <v>23.295919999999999</v>
      </c>
      <c r="FN52" s="17">
        <v>16.959009999999999</v>
      </c>
      <c r="FO52" s="17">
        <v>9.0409900000000007</v>
      </c>
      <c r="FP52" s="17">
        <v>18.399999999999999</v>
      </c>
      <c r="FQ52" s="17">
        <v>18.088999999999999</v>
      </c>
      <c r="FR52" s="17">
        <v>17.91338</v>
      </c>
      <c r="FS52" s="17">
        <v>0.48662</v>
      </c>
      <c r="FT52" s="17">
        <v>10.8</v>
      </c>
      <c r="FU52" s="17">
        <v>12</v>
      </c>
      <c r="FV52" s="17">
        <v>10.67961</v>
      </c>
      <c r="FW52" s="17">
        <v>0.12039</v>
      </c>
      <c r="FX52" s="17">
        <v>72.8</v>
      </c>
      <c r="FY52" s="17">
        <v>65.663929999999993</v>
      </c>
      <c r="FZ52" s="17">
        <v>65.663929999999993</v>
      </c>
      <c r="GA52" s="17">
        <v>7.1360700000000001</v>
      </c>
      <c r="GB52" s="17">
        <v>181.2</v>
      </c>
      <c r="GC52" s="17">
        <v>184.91498000000001</v>
      </c>
      <c r="GD52" s="17">
        <v>184.91498000000001</v>
      </c>
      <c r="GE52" s="17">
        <v>-3.7149800000000002</v>
      </c>
      <c r="GF52" s="17">
        <v>181.5</v>
      </c>
      <c r="GG52" s="17">
        <v>184.91498000000001</v>
      </c>
      <c r="GH52" s="17">
        <v>184.91498000000001</v>
      </c>
      <c r="GI52" s="17">
        <v>-3.4149799999999999</v>
      </c>
      <c r="GJ52" s="17">
        <v>183.6</v>
      </c>
      <c r="GK52" s="17">
        <v>185.47028</v>
      </c>
      <c r="GL52" s="17">
        <v>185.47028</v>
      </c>
      <c r="GM52" s="17">
        <v>-1.8702799999999999</v>
      </c>
      <c r="GN52" s="17">
        <v>79.900000000000006</v>
      </c>
      <c r="GO52" s="17">
        <v>83.437340000000006</v>
      </c>
      <c r="GP52" s="17">
        <v>88.410179999999997</v>
      </c>
      <c r="GQ52" s="17">
        <v>-8.5101800000000001</v>
      </c>
      <c r="GR52" s="17">
        <v>0</v>
      </c>
      <c r="GS52" s="17"/>
      <c r="GT52" s="17"/>
      <c r="GU52" s="17">
        <v>0</v>
      </c>
      <c r="GV52" s="17">
        <v>5.8</v>
      </c>
      <c r="GW52" s="17">
        <v>6.0884900000000002</v>
      </c>
      <c r="GX52" s="17">
        <v>6.8964100000000004</v>
      </c>
      <c r="GY52" s="17">
        <v>-1.0964100000000001</v>
      </c>
      <c r="GZ52" s="17">
        <v>0</v>
      </c>
      <c r="HA52" s="17"/>
      <c r="HB52" s="17">
        <v>4.12371</v>
      </c>
      <c r="HC52" s="17">
        <v>-4.12371</v>
      </c>
      <c r="HD52" s="17">
        <v>25.5</v>
      </c>
      <c r="HE52" s="17">
        <v>30.81456</v>
      </c>
      <c r="HF52" s="17">
        <v>30.81456</v>
      </c>
      <c r="HG52" s="17">
        <v>-5.3145600000000002</v>
      </c>
      <c r="HH52" s="17">
        <v>2</v>
      </c>
      <c r="HI52" s="17">
        <v>1.97359</v>
      </c>
      <c r="HJ52" s="17">
        <v>1.97359</v>
      </c>
      <c r="HK52" s="17">
        <v>2.6409999999999999E-2</v>
      </c>
      <c r="HL52" s="17">
        <v>30.1</v>
      </c>
      <c r="HM52" s="17">
        <v>17.171500000000002</v>
      </c>
      <c r="HN52" s="17">
        <v>17.171500000000002</v>
      </c>
      <c r="HO52" s="17">
        <v>12.9285</v>
      </c>
      <c r="HP52" s="17">
        <v>84.9</v>
      </c>
      <c r="HQ52" s="17">
        <v>85</v>
      </c>
      <c r="HR52" s="17">
        <v>85</v>
      </c>
      <c r="HS52" s="17">
        <v>-0.1</v>
      </c>
      <c r="HT52" s="17"/>
      <c r="HU52" s="17"/>
      <c r="HV52" s="17"/>
      <c r="HW52" s="17">
        <v>0</v>
      </c>
      <c r="HX52" s="17"/>
      <c r="HY52" s="17"/>
      <c r="HZ52" s="17"/>
      <c r="IA52" s="17">
        <v>0</v>
      </c>
      <c r="IB52" s="17">
        <v>94.4</v>
      </c>
      <c r="IC52" s="17">
        <v>95.452430000000007</v>
      </c>
      <c r="ID52" s="17">
        <v>95.452430000000007</v>
      </c>
      <c r="IE52" s="17">
        <v>-1.05243</v>
      </c>
      <c r="IF52" s="17"/>
      <c r="IG52" s="17"/>
      <c r="IH52" s="17"/>
      <c r="II52" s="17">
        <v>0</v>
      </c>
      <c r="IJ52" s="17"/>
      <c r="IK52" s="17"/>
      <c r="IL52" s="17"/>
      <c r="IM52" s="17">
        <v>0</v>
      </c>
      <c r="IN52" s="17">
        <v>47.6</v>
      </c>
      <c r="IO52" s="17">
        <v>48.181449999999998</v>
      </c>
      <c r="IP52" s="17">
        <v>48.181449999999998</v>
      </c>
      <c r="IQ52" s="17">
        <v>-0.58145000000000002</v>
      </c>
      <c r="IR52" s="17"/>
      <c r="IS52" s="17"/>
      <c r="IT52" s="17"/>
      <c r="IU52" s="17">
        <v>0</v>
      </c>
      <c r="IV52" s="17"/>
      <c r="IW52" s="17"/>
      <c r="IX52" s="17"/>
      <c r="IY52" s="17">
        <v>0</v>
      </c>
      <c r="IZ52" s="17"/>
      <c r="JA52" s="17"/>
      <c r="JB52" s="17"/>
      <c r="JC52" s="17">
        <v>0</v>
      </c>
      <c r="JD52" s="17">
        <v>66.3</v>
      </c>
      <c r="JE52" s="17">
        <v>64.999380000000002</v>
      </c>
      <c r="JF52" s="17">
        <v>72.899209999999997</v>
      </c>
      <c r="JG52" s="17">
        <v>-6.5992100000000002</v>
      </c>
      <c r="JH52" s="17">
        <v>178.5</v>
      </c>
      <c r="JI52" s="17">
        <v>185.37448000000001</v>
      </c>
      <c r="JJ52" s="17">
        <v>185.37448000000001</v>
      </c>
      <c r="JK52" s="17">
        <v>-6.8744800000000001</v>
      </c>
      <c r="JL52" s="17">
        <v>176.7</v>
      </c>
      <c r="JM52" s="17">
        <v>185.37448000000001</v>
      </c>
      <c r="JN52" s="17">
        <v>185.37448000000001</v>
      </c>
      <c r="JO52" s="17">
        <v>-8.6744800000000009</v>
      </c>
      <c r="JP52" s="17">
        <v>211.1</v>
      </c>
      <c r="JQ52" s="17">
        <v>185.37448000000001</v>
      </c>
      <c r="JR52" s="17">
        <v>185.37448000000001</v>
      </c>
      <c r="JS52" s="17">
        <v>25.725519999999999</v>
      </c>
      <c r="JT52" s="17">
        <v>274.39999999999998</v>
      </c>
      <c r="JU52" s="17">
        <v>278.89674000000002</v>
      </c>
      <c r="JV52" s="17">
        <v>278.89674000000002</v>
      </c>
      <c r="JW52" s="17">
        <v>-4.49674</v>
      </c>
      <c r="JX52" s="17"/>
      <c r="JY52" s="17"/>
      <c r="JZ52" s="17">
        <v>74.215509999999995</v>
      </c>
      <c r="KA52" s="17">
        <v>-74.215509999999995</v>
      </c>
      <c r="KB52" s="17"/>
      <c r="KC52" s="17"/>
      <c r="KD52" s="17"/>
      <c r="KE52" s="17">
        <v>0</v>
      </c>
      <c r="KF52" s="17">
        <v>0</v>
      </c>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0.4</v>
      </c>
      <c r="LE52" s="17">
        <v>0.63188999999999995</v>
      </c>
      <c r="LF52" s="17">
        <v>0.63188999999999995</v>
      </c>
      <c r="LG52" s="17">
        <v>-0.23189000000000001</v>
      </c>
      <c r="LH52" s="17">
        <v>179.6</v>
      </c>
      <c r="LI52" s="17">
        <v>170.18144000000001</v>
      </c>
      <c r="LJ52" s="17">
        <v>142.09661</v>
      </c>
      <c r="LK52" s="17">
        <v>37.503390000000003</v>
      </c>
      <c r="LL52" s="17">
        <v>94</v>
      </c>
      <c r="LM52" s="17">
        <v>112.93577000000001</v>
      </c>
      <c r="LN52" s="17">
        <v>120.96659</v>
      </c>
      <c r="LO52" s="17">
        <v>-26.96659</v>
      </c>
      <c r="LP52" s="17">
        <v>63</v>
      </c>
      <c r="LQ52" s="17">
        <v>67.133979999999994</v>
      </c>
      <c r="LR52" s="17">
        <v>67.133979999999994</v>
      </c>
      <c r="LS52" s="17">
        <v>-4.1339800000000002</v>
      </c>
      <c r="LT52" s="17">
        <v>66.599999999999994</v>
      </c>
      <c r="LU52" s="17">
        <v>78.567999999999998</v>
      </c>
      <c r="LV52" s="17">
        <v>78.567999999999998</v>
      </c>
      <c r="LW52" s="17">
        <v>-11.968</v>
      </c>
      <c r="LX52" s="17">
        <v>28.6</v>
      </c>
      <c r="LY52" s="17">
        <v>29.951460000000001</v>
      </c>
      <c r="LZ52" s="17">
        <v>29.951460000000001</v>
      </c>
      <c r="MA52" s="17">
        <v>-1.3514600000000001</v>
      </c>
      <c r="MB52" s="17"/>
      <c r="MC52" s="17"/>
      <c r="MD52" s="17"/>
      <c r="ME52" s="17">
        <v>0</v>
      </c>
      <c r="MF52" s="17"/>
      <c r="MG52" s="17"/>
      <c r="MH52" s="17"/>
      <c r="MI52" s="17">
        <v>0</v>
      </c>
      <c r="MJ52" s="17"/>
      <c r="MK52" s="17"/>
      <c r="ML52" s="17"/>
      <c r="MM52" s="17">
        <v>0</v>
      </c>
      <c r="MN52" s="17">
        <v>146.9</v>
      </c>
      <c r="MO52" s="17">
        <v>142.56251</v>
      </c>
      <c r="MP52" s="17">
        <v>159.10807</v>
      </c>
      <c r="MQ52" s="17">
        <v>-12.208069999999999</v>
      </c>
      <c r="MR52" s="17">
        <v>0</v>
      </c>
      <c r="MS52" s="17"/>
      <c r="MT52" s="17">
        <v>159.10807</v>
      </c>
      <c r="MU52" s="17">
        <v>-159.10807</v>
      </c>
      <c r="MV52" s="17">
        <v>69.2</v>
      </c>
      <c r="MW52" s="17">
        <v>71.495310000000003</v>
      </c>
      <c r="MX52" s="17">
        <v>159.58587</v>
      </c>
      <c r="MY52" s="17">
        <v>-90.385869999999997</v>
      </c>
      <c r="MZ52" s="17">
        <v>0</v>
      </c>
      <c r="NA52" s="17"/>
      <c r="NB52" s="17"/>
      <c r="NC52" s="17">
        <v>0</v>
      </c>
      <c r="ND52" s="17"/>
      <c r="NE52" s="17"/>
      <c r="NF52" s="17"/>
      <c r="NG52" s="17">
        <v>0</v>
      </c>
      <c r="NH52" s="17"/>
      <c r="NI52" s="17"/>
      <c r="NJ52" s="17"/>
      <c r="NK52" s="17">
        <v>0</v>
      </c>
      <c r="NL52" s="17"/>
      <c r="NM52" s="17"/>
      <c r="NN52" s="17"/>
      <c r="NO52" s="17">
        <v>0</v>
      </c>
      <c r="NP52" s="17"/>
      <c r="NQ52" s="17"/>
      <c r="NR52" s="17"/>
      <c r="NS52" s="17">
        <v>0</v>
      </c>
      <c r="NT52" s="17">
        <v>218</v>
      </c>
      <c r="NU52" s="17">
        <v>213.11998</v>
      </c>
      <c r="NV52" s="17">
        <v>213.11998</v>
      </c>
      <c r="NW52" s="17">
        <v>4.88002</v>
      </c>
      <c r="NX52" s="17">
        <v>104.4</v>
      </c>
      <c r="NY52" s="17">
        <v>106.87999000000001</v>
      </c>
      <c r="NZ52" s="17">
        <v>106.87999000000001</v>
      </c>
      <c r="OA52" s="17">
        <v>-2.4799899999999999</v>
      </c>
      <c r="OB52" s="17">
        <v>0</v>
      </c>
      <c r="OC52" s="17"/>
      <c r="OD52" s="17"/>
      <c r="OE52" s="17">
        <v>0</v>
      </c>
      <c r="OF52" s="17">
        <v>86.2</v>
      </c>
      <c r="OG52" s="17">
        <v>86.559179999999998</v>
      </c>
      <c r="OH52" s="17">
        <v>80.95</v>
      </c>
      <c r="OI52" s="17">
        <v>5.25</v>
      </c>
      <c r="OJ52" s="17">
        <v>0</v>
      </c>
      <c r="OK52" s="17"/>
      <c r="OL52" s="17"/>
      <c r="OM52" s="17">
        <v>0</v>
      </c>
      <c r="ON52" s="17">
        <v>17.2</v>
      </c>
      <c r="OO52" s="17">
        <v>14.664</v>
      </c>
      <c r="OP52" s="17">
        <v>14.664</v>
      </c>
      <c r="OQ52" s="17">
        <v>2.536</v>
      </c>
      <c r="OR52" s="17">
        <v>0</v>
      </c>
      <c r="OS52" s="17"/>
      <c r="OT52" s="17"/>
      <c r="OU52" s="17">
        <v>0</v>
      </c>
      <c r="OV52" s="17">
        <v>5.0999999999999996</v>
      </c>
      <c r="OW52" s="17">
        <v>4.9000000000000004</v>
      </c>
      <c r="OX52" s="17">
        <v>4.9000000000000004</v>
      </c>
      <c r="OY52" s="17">
        <v>0.2</v>
      </c>
      <c r="OZ52" s="17">
        <v>5.0999999999999996</v>
      </c>
      <c r="PA52" s="17"/>
      <c r="PB52" s="17"/>
      <c r="PC52" s="17">
        <v>5.0999999999999996</v>
      </c>
      <c r="PD52" s="17">
        <v>9.8000000000000007</v>
      </c>
      <c r="PE52" s="17">
        <v>9.9830000000000005</v>
      </c>
      <c r="PF52" s="17">
        <v>9.9830000000000005</v>
      </c>
      <c r="PG52" s="17">
        <v>-0.183</v>
      </c>
      <c r="PH52" s="17">
        <v>2.5</v>
      </c>
      <c r="PI52" s="17">
        <v>2.7425199999999998</v>
      </c>
      <c r="PJ52" s="17">
        <v>2.7425199999999998</v>
      </c>
      <c r="PK52" s="17">
        <v>-0.24252000000000001</v>
      </c>
      <c r="PL52" s="17">
        <v>0.6</v>
      </c>
      <c r="PM52" s="17">
        <v>0.7</v>
      </c>
      <c r="PN52" s="17">
        <v>0.7</v>
      </c>
      <c r="PO52" s="17">
        <v>-0.1</v>
      </c>
      <c r="PP52" s="17">
        <v>1.8</v>
      </c>
      <c r="PQ52" s="17">
        <v>1.82</v>
      </c>
      <c r="PR52" s="17">
        <v>1.82</v>
      </c>
      <c r="PS52" s="17">
        <v>-0.02</v>
      </c>
      <c r="PT52" s="17">
        <v>4.5999999999999996</v>
      </c>
      <c r="PU52" s="17">
        <v>4.4000000000000004</v>
      </c>
      <c r="PV52" s="17">
        <v>4.4000000000000004</v>
      </c>
      <c r="PW52" s="17">
        <v>0.2</v>
      </c>
      <c r="PX52" s="17">
        <v>18.2</v>
      </c>
      <c r="PY52" s="17">
        <v>16</v>
      </c>
      <c r="PZ52" s="17">
        <v>14.077669999999999</v>
      </c>
      <c r="QA52" s="17">
        <v>4.1223299999999998</v>
      </c>
      <c r="QB52" s="17">
        <v>3.9</v>
      </c>
      <c r="QC52" s="17">
        <v>3.8</v>
      </c>
      <c r="QD52" s="17">
        <v>3.8</v>
      </c>
      <c r="QE52" s="17">
        <v>0.1</v>
      </c>
      <c r="QF52" s="17">
        <v>3.2</v>
      </c>
      <c r="QG52" s="17">
        <v>3.1</v>
      </c>
      <c r="QH52" s="17">
        <v>3.1</v>
      </c>
      <c r="QI52" s="17">
        <v>0.1</v>
      </c>
      <c r="QJ52" s="17">
        <v>3.3</v>
      </c>
      <c r="QK52" s="17">
        <v>3.4</v>
      </c>
      <c r="QL52" s="17">
        <v>3.4</v>
      </c>
      <c r="QM52" s="17">
        <v>-0.1</v>
      </c>
      <c r="QN52" s="17">
        <v>18.5</v>
      </c>
      <c r="QO52" s="17">
        <v>16.990290000000002</v>
      </c>
      <c r="QP52" s="17">
        <v>16.990290000000002</v>
      </c>
      <c r="QQ52" s="17">
        <v>1.5097100000000001</v>
      </c>
      <c r="QR52" s="17">
        <v>0</v>
      </c>
      <c r="QS52" s="17"/>
      <c r="QT52" s="17"/>
      <c r="QU52" s="17">
        <v>0</v>
      </c>
      <c r="QV52" s="17">
        <v>0</v>
      </c>
      <c r="QW52" s="17"/>
      <c r="QX52" s="17"/>
      <c r="QY52" s="17">
        <v>0</v>
      </c>
      <c r="QZ52" s="17">
        <v>12.9</v>
      </c>
      <c r="RA52" s="17"/>
      <c r="RB52" s="17">
        <v>19.298999999999999</v>
      </c>
      <c r="RC52" s="17">
        <v>-6.399</v>
      </c>
      <c r="RD52" s="17">
        <v>35.799999999999997</v>
      </c>
      <c r="RE52" s="17"/>
      <c r="RF52" s="17">
        <v>51.713999999999999</v>
      </c>
      <c r="RG52" s="17">
        <v>-15.914</v>
      </c>
      <c r="RH52" s="17">
        <v>4.4000000000000004</v>
      </c>
      <c r="RI52" s="17">
        <v>4.2</v>
      </c>
      <c r="RJ52" s="17">
        <v>4.2</v>
      </c>
      <c r="RK52" s="17">
        <v>0.2</v>
      </c>
      <c r="RL52" s="17">
        <v>1.2</v>
      </c>
      <c r="RM52" s="17">
        <v>1.2</v>
      </c>
      <c r="RN52" s="17">
        <v>1.2</v>
      </c>
      <c r="RO52" s="17">
        <v>0</v>
      </c>
      <c r="RP52" s="17">
        <v>1.2</v>
      </c>
      <c r="RQ52" s="17">
        <v>1.2</v>
      </c>
      <c r="RR52" s="17">
        <v>1.2</v>
      </c>
      <c r="RS52" s="17">
        <v>0</v>
      </c>
      <c r="RT52" s="17">
        <v>3</v>
      </c>
      <c r="RU52" s="17">
        <v>2.8</v>
      </c>
      <c r="RV52" s="17">
        <v>2.8</v>
      </c>
      <c r="RW52" s="17">
        <v>0.2</v>
      </c>
      <c r="RX52" s="17">
        <v>0</v>
      </c>
      <c r="RY52" s="17"/>
      <c r="RZ52" s="17"/>
      <c r="SA52" s="17">
        <v>0</v>
      </c>
      <c r="SB52" s="17">
        <v>2.4</v>
      </c>
      <c r="SC52" s="17">
        <v>2.4510000000000001</v>
      </c>
      <c r="SD52" s="17">
        <v>2.4510000000000001</v>
      </c>
      <c r="SE52" s="17">
        <v>-5.0999999999999997E-2</v>
      </c>
      <c r="SF52" s="17">
        <v>20.2</v>
      </c>
      <c r="SG52" s="17">
        <v>19.772790000000001</v>
      </c>
      <c r="SH52" s="17">
        <v>19.772790000000001</v>
      </c>
      <c r="SI52" s="17">
        <v>0.42720999999999998</v>
      </c>
      <c r="SJ52" s="17">
        <v>1.3</v>
      </c>
      <c r="SK52" s="17">
        <v>1.36</v>
      </c>
      <c r="SL52" s="17">
        <v>1.36</v>
      </c>
      <c r="SM52" s="17">
        <v>-0.06</v>
      </c>
      <c r="SN52" s="17"/>
      <c r="SO52" s="17">
        <v>0.4</v>
      </c>
      <c r="SP52" s="17">
        <v>0.4</v>
      </c>
      <c r="SQ52" s="17">
        <v>-0.4</v>
      </c>
      <c r="SR52" s="17">
        <v>10.1</v>
      </c>
      <c r="SS52" s="17">
        <v>3.9</v>
      </c>
      <c r="ST52" s="17">
        <v>3.9</v>
      </c>
      <c r="SU52" s="17">
        <v>6.2</v>
      </c>
      <c r="SV52" s="17">
        <v>2.8</v>
      </c>
      <c r="SW52" s="17">
        <v>3</v>
      </c>
      <c r="SX52" s="17">
        <v>3</v>
      </c>
      <c r="SY52" s="17">
        <v>-0.2</v>
      </c>
      <c r="SZ52" s="17">
        <v>9.6</v>
      </c>
      <c r="TA52" s="17">
        <v>3.5</v>
      </c>
      <c r="TB52" s="17">
        <v>3.5</v>
      </c>
      <c r="TC52" s="17">
        <v>6.1</v>
      </c>
      <c r="TD52" s="17">
        <v>12.9</v>
      </c>
      <c r="TE52" s="17">
        <v>5</v>
      </c>
      <c r="TF52" s="17">
        <v>5</v>
      </c>
      <c r="TG52" s="17">
        <v>7.9</v>
      </c>
      <c r="TH52" s="17">
        <v>10</v>
      </c>
      <c r="TI52" s="17">
        <v>10</v>
      </c>
      <c r="TJ52" s="17">
        <v>10</v>
      </c>
      <c r="TK52" s="17">
        <v>0</v>
      </c>
      <c r="TL52" s="17">
        <v>9.6</v>
      </c>
      <c r="TM52" s="17">
        <v>17.036000000000001</v>
      </c>
      <c r="TN52" s="17">
        <v>17.036000000000001</v>
      </c>
      <c r="TO52" s="17">
        <v>-7.4359999999999999</v>
      </c>
      <c r="TP52" s="17">
        <v>24.3</v>
      </c>
      <c r="TQ52" s="17">
        <v>31.335000000000001</v>
      </c>
      <c r="TR52" s="17">
        <v>31.335000000000001</v>
      </c>
      <c r="TS52" s="17">
        <v>-7.0350000000000001</v>
      </c>
      <c r="TT52" s="17">
        <v>0</v>
      </c>
      <c r="TU52" s="17"/>
      <c r="TV52" s="17"/>
      <c r="TW52" s="17">
        <v>0</v>
      </c>
      <c r="TX52" s="17">
        <v>45.4</v>
      </c>
      <c r="TY52" s="17">
        <v>58.590470000000003</v>
      </c>
      <c r="TZ52" s="17">
        <v>53.752000000000002</v>
      </c>
      <c r="UA52" s="17">
        <v>-8.3520000000000003</v>
      </c>
      <c r="UB52" s="17">
        <v>82.1</v>
      </c>
      <c r="UC52" s="17">
        <v>83.146879999999996</v>
      </c>
      <c r="UD52" s="17">
        <v>78.427000000000007</v>
      </c>
      <c r="UE52" s="17">
        <v>3.673</v>
      </c>
      <c r="UF52" s="17">
        <v>4.7</v>
      </c>
      <c r="UG52" s="17">
        <v>3.11</v>
      </c>
      <c r="UH52" s="17">
        <v>3.11</v>
      </c>
      <c r="UI52" s="17">
        <v>1.59</v>
      </c>
      <c r="UJ52" s="17">
        <v>2.2999999999999998</v>
      </c>
      <c r="UK52" s="17">
        <v>2.3279999999999998</v>
      </c>
      <c r="UL52" s="17">
        <v>2.3279999999999998</v>
      </c>
      <c r="UM52" s="17">
        <v>-2.8000000000000001E-2</v>
      </c>
      <c r="UN52" s="17">
        <v>7.3</v>
      </c>
      <c r="UO52" s="17">
        <v>11</v>
      </c>
      <c r="UP52" s="17">
        <v>4</v>
      </c>
      <c r="UQ52" s="17">
        <v>3.3</v>
      </c>
      <c r="UR52" s="17">
        <v>2.2999999999999998</v>
      </c>
      <c r="US52" s="17">
        <v>3</v>
      </c>
      <c r="UT52" s="17">
        <v>2</v>
      </c>
      <c r="UU52" s="17">
        <v>0.3</v>
      </c>
      <c r="UV52" s="17">
        <v>5.8</v>
      </c>
      <c r="UW52" s="17">
        <v>7.5</v>
      </c>
      <c r="UX52" s="17">
        <v>7.5</v>
      </c>
      <c r="UY52" s="17">
        <v>-1.7</v>
      </c>
      <c r="UZ52" s="17">
        <v>7.5</v>
      </c>
      <c r="VA52" s="17">
        <v>9</v>
      </c>
      <c r="VB52" s="17">
        <v>8</v>
      </c>
      <c r="VC52" s="17">
        <v>-0.5</v>
      </c>
      <c r="VD52" s="17">
        <v>8</v>
      </c>
      <c r="VE52" s="17">
        <v>10</v>
      </c>
      <c r="VF52" s="17">
        <v>10</v>
      </c>
      <c r="VG52" s="17">
        <v>-2</v>
      </c>
      <c r="VH52" s="17">
        <v>8.5</v>
      </c>
      <c r="VI52" s="17">
        <v>10</v>
      </c>
      <c r="VJ52" s="17">
        <v>10</v>
      </c>
      <c r="VK52" s="17">
        <v>-1.5</v>
      </c>
      <c r="VL52" s="17">
        <v>14.5</v>
      </c>
      <c r="VM52" s="17">
        <v>11.585000000000001</v>
      </c>
      <c r="VN52" s="17">
        <v>11.585000000000001</v>
      </c>
      <c r="VO52" s="17">
        <v>2.915</v>
      </c>
      <c r="VP52" s="17">
        <v>0</v>
      </c>
      <c r="VQ52" s="17"/>
      <c r="VR52" s="17"/>
      <c r="VS52" s="17">
        <v>0</v>
      </c>
      <c r="VT52" s="17">
        <v>0</v>
      </c>
      <c r="VU52" s="17"/>
      <c r="VV52" s="17"/>
      <c r="VW52" s="17">
        <v>0</v>
      </c>
      <c r="VX52" s="17">
        <v>0</v>
      </c>
      <c r="VY52" s="17"/>
      <c r="VZ52" s="17"/>
      <c r="WA52" s="17">
        <v>0</v>
      </c>
      <c r="WB52" s="17">
        <v>0.6</v>
      </c>
      <c r="WC52" s="17">
        <v>0.6</v>
      </c>
      <c r="WD52" s="17">
        <v>0.6</v>
      </c>
      <c r="WE52" s="17">
        <v>0</v>
      </c>
      <c r="WF52" s="17">
        <v>0</v>
      </c>
      <c r="WG52" s="17">
        <v>18.60491</v>
      </c>
      <c r="WH52" s="17">
        <v>31</v>
      </c>
      <c r="WI52" s="17">
        <v>-31</v>
      </c>
      <c r="WJ52" s="17">
        <v>0</v>
      </c>
      <c r="WK52" s="17">
        <v>17.897670000000002</v>
      </c>
      <c r="WL52" s="17">
        <v>25</v>
      </c>
      <c r="WM52" s="17">
        <v>-25</v>
      </c>
      <c r="WN52" s="17">
        <v>0</v>
      </c>
      <c r="WO52" s="17"/>
      <c r="WP52" s="17"/>
      <c r="WQ52" s="17">
        <v>0</v>
      </c>
      <c r="WR52" s="17">
        <v>0</v>
      </c>
      <c r="WS52" s="17"/>
      <c r="WT52" s="17"/>
      <c r="WU52" s="17">
        <v>0</v>
      </c>
      <c r="WV52" s="17">
        <v>7.6</v>
      </c>
      <c r="WW52" s="17">
        <v>7.6</v>
      </c>
      <c r="WX52" s="17">
        <v>7.6</v>
      </c>
      <c r="WY52" s="17">
        <v>0</v>
      </c>
      <c r="WZ52" s="17">
        <v>19.2</v>
      </c>
      <c r="XA52" s="17">
        <v>18.4466</v>
      </c>
      <c r="XB52" s="17">
        <v>18.4466</v>
      </c>
      <c r="XC52" s="17">
        <v>0.75339999999999996</v>
      </c>
      <c r="XD52" s="17">
        <v>9.6</v>
      </c>
      <c r="XE52" s="17">
        <v>10.8</v>
      </c>
      <c r="XF52" s="17">
        <v>10.8</v>
      </c>
      <c r="XG52" s="17">
        <v>-1.2</v>
      </c>
      <c r="XH52" s="17">
        <v>32.299999999999997</v>
      </c>
      <c r="XI52" s="17">
        <v>29</v>
      </c>
      <c r="XJ52" s="17">
        <v>31.5</v>
      </c>
      <c r="XK52" s="17">
        <v>0.8</v>
      </c>
      <c r="XL52" s="17">
        <v>28.7</v>
      </c>
      <c r="XM52" s="17">
        <v>29</v>
      </c>
      <c r="XN52" s="17">
        <v>31.5</v>
      </c>
      <c r="XO52" s="17">
        <v>-2.8</v>
      </c>
      <c r="XP52" s="17">
        <v>14.7</v>
      </c>
      <c r="XQ52" s="17">
        <v>14</v>
      </c>
      <c r="XR52" s="17">
        <v>14</v>
      </c>
      <c r="XS52" s="17">
        <v>0.7</v>
      </c>
      <c r="XT52" s="17">
        <v>18.3</v>
      </c>
      <c r="XU52" s="17">
        <v>19.263000000000002</v>
      </c>
      <c r="XV52" s="17">
        <v>19.263000000000002</v>
      </c>
      <c r="XW52" s="17">
        <v>-0.96299999999999997</v>
      </c>
      <c r="XX52" s="17">
        <v>7.4</v>
      </c>
      <c r="XY52" s="17">
        <v>7.8</v>
      </c>
      <c r="XZ52" s="17">
        <v>7.8</v>
      </c>
      <c r="YA52" s="17">
        <v>-0.4</v>
      </c>
      <c r="YB52" s="17">
        <v>10.68</v>
      </c>
      <c r="YC52" s="17">
        <v>7.4</v>
      </c>
      <c r="YD52" s="17">
        <v>7.4</v>
      </c>
      <c r="YE52" s="17">
        <v>3.28</v>
      </c>
    </row>
    <row r="53" spans="1:655" ht="24" customHeight="1" x14ac:dyDescent="0.25">
      <c r="A53" s="1"/>
      <c r="B53" s="16" t="s">
        <v>101</v>
      </c>
      <c r="C53" s="16" t="s">
        <v>915</v>
      </c>
      <c r="D53" s="17">
        <v>99.3</v>
      </c>
      <c r="E53" s="17">
        <v>101.60194</v>
      </c>
      <c r="F53" s="17">
        <v>101.60194</v>
      </c>
      <c r="G53" s="17">
        <v>-2.3019400000000001</v>
      </c>
      <c r="H53" s="17">
        <v>637.20000000000005</v>
      </c>
      <c r="I53" s="17">
        <v>635.88252999999997</v>
      </c>
      <c r="J53" s="17">
        <v>643.52629999999999</v>
      </c>
      <c r="K53" s="17">
        <v>-6.3262999999999998</v>
      </c>
      <c r="L53" s="17">
        <v>214.6</v>
      </c>
      <c r="M53" s="17">
        <v>206.86389</v>
      </c>
      <c r="N53" s="17">
        <v>209.35054</v>
      </c>
      <c r="O53" s="17">
        <v>5.24946</v>
      </c>
      <c r="P53" s="17"/>
      <c r="Q53" s="17"/>
      <c r="R53" s="17"/>
      <c r="S53" s="17">
        <v>0</v>
      </c>
      <c r="T53" s="17"/>
      <c r="U53" s="17"/>
      <c r="V53" s="17"/>
      <c r="W53" s="17">
        <v>0</v>
      </c>
      <c r="X53" s="17">
        <v>29.7</v>
      </c>
      <c r="Y53" s="17">
        <v>30.672820000000002</v>
      </c>
      <c r="Z53" s="17"/>
      <c r="AA53" s="17">
        <v>29.7</v>
      </c>
      <c r="AB53" s="17">
        <v>78.900000000000006</v>
      </c>
      <c r="AC53" s="17">
        <v>89.993539999999996</v>
      </c>
      <c r="AD53" s="17">
        <v>87.85</v>
      </c>
      <c r="AE53" s="17">
        <v>-8.9499999999999993</v>
      </c>
      <c r="AF53" s="17"/>
      <c r="AG53" s="17"/>
      <c r="AH53" s="17"/>
      <c r="AI53" s="17">
        <v>0</v>
      </c>
      <c r="AJ53" s="17"/>
      <c r="AK53" s="17"/>
      <c r="AL53" s="17"/>
      <c r="AM53" s="17">
        <v>0</v>
      </c>
      <c r="AN53" s="17">
        <v>188.71566999999999</v>
      </c>
      <c r="AO53" s="17">
        <v>196.22801999999999</v>
      </c>
      <c r="AP53" s="17">
        <v>196.22801999999999</v>
      </c>
      <c r="AQ53" s="17">
        <v>-7.5123499999999996</v>
      </c>
      <c r="AR53" s="17">
        <v>208.28438</v>
      </c>
      <c r="AS53" s="17">
        <v>196.22801999999999</v>
      </c>
      <c r="AT53" s="17">
        <v>196.22801999999999</v>
      </c>
      <c r="AU53" s="17">
        <v>12.05636</v>
      </c>
      <c r="AV53" s="17">
        <v>211.93662</v>
      </c>
      <c r="AW53" s="17">
        <v>196.22801999999999</v>
      </c>
      <c r="AX53" s="17">
        <v>196.22801999999999</v>
      </c>
      <c r="AY53" s="17">
        <v>15.708600000000001</v>
      </c>
      <c r="AZ53" s="17">
        <v>289.4735</v>
      </c>
      <c r="BA53" s="17">
        <v>295.22593999999998</v>
      </c>
      <c r="BB53" s="17">
        <v>295.22593999999998</v>
      </c>
      <c r="BC53" s="17">
        <v>-5.75244</v>
      </c>
      <c r="BD53" s="17">
        <v>217.07359</v>
      </c>
      <c r="BE53" s="17">
        <v>208.07390000000001</v>
      </c>
      <c r="BF53" s="17">
        <v>208.07390000000001</v>
      </c>
      <c r="BG53" s="17">
        <v>8.9996899999999993</v>
      </c>
      <c r="BH53" s="17">
        <v>111.24234</v>
      </c>
      <c r="BI53" s="17">
        <v>104.34936999999999</v>
      </c>
      <c r="BJ53" s="17">
        <v>104.34936999999999</v>
      </c>
      <c r="BK53" s="17">
        <v>6.89297</v>
      </c>
      <c r="BL53" s="17">
        <v>376.23961000000003</v>
      </c>
      <c r="BM53" s="17">
        <v>381.30583000000001</v>
      </c>
      <c r="BN53" s="17">
        <v>381.30583000000001</v>
      </c>
      <c r="BO53" s="17">
        <v>-5.0662200000000004</v>
      </c>
      <c r="BP53" s="17">
        <v>3.07179</v>
      </c>
      <c r="BQ53" s="17">
        <v>4.4318400000000002</v>
      </c>
      <c r="BR53" s="17">
        <v>4.4318400000000002</v>
      </c>
      <c r="BS53" s="17">
        <v>-1.36005</v>
      </c>
      <c r="BT53" s="17"/>
      <c r="BU53" s="17"/>
      <c r="BV53" s="17"/>
      <c r="BW53" s="17">
        <v>0</v>
      </c>
      <c r="BX53" s="17"/>
      <c r="BY53" s="17"/>
      <c r="BZ53" s="17"/>
      <c r="CA53" s="17">
        <v>0</v>
      </c>
      <c r="CB53" s="17"/>
      <c r="CC53" s="17"/>
      <c r="CD53" s="17"/>
      <c r="CE53" s="17">
        <v>0</v>
      </c>
      <c r="CF53" s="17"/>
      <c r="CG53" s="17"/>
      <c r="CH53" s="17"/>
      <c r="CI53" s="17">
        <v>0</v>
      </c>
      <c r="CJ53" s="17">
        <v>140</v>
      </c>
      <c r="CK53" s="17">
        <v>120.1673</v>
      </c>
      <c r="CL53" s="17">
        <v>120.1673</v>
      </c>
      <c r="CM53" s="17">
        <v>19.832699999999999</v>
      </c>
      <c r="CN53" s="17">
        <v>7</v>
      </c>
      <c r="CO53" s="17">
        <v>5.1333399999999996</v>
      </c>
      <c r="CP53" s="17">
        <v>5.1333399999999996</v>
      </c>
      <c r="CQ53" s="17">
        <v>1.86666</v>
      </c>
      <c r="CR53" s="17">
        <v>3.2</v>
      </c>
      <c r="CS53" s="17">
        <v>2.8177599999999998</v>
      </c>
      <c r="CT53" s="17">
        <v>2.8177599999999998</v>
      </c>
      <c r="CU53" s="17">
        <v>0.38224000000000002</v>
      </c>
      <c r="CV53" s="17">
        <v>22.5</v>
      </c>
      <c r="CW53" s="17">
        <v>22.389009999999999</v>
      </c>
      <c r="CX53" s="17">
        <v>22.389009999999999</v>
      </c>
      <c r="CY53" s="17">
        <v>0.11099000000000001</v>
      </c>
      <c r="CZ53" s="17">
        <v>7</v>
      </c>
      <c r="DA53" s="17">
        <v>6.8787000000000003</v>
      </c>
      <c r="DB53" s="17">
        <v>6.8787000000000003</v>
      </c>
      <c r="DC53" s="17">
        <v>0.12130000000000001</v>
      </c>
      <c r="DD53" s="17">
        <v>12.8</v>
      </c>
      <c r="DE53" s="17">
        <v>14.919420000000001</v>
      </c>
      <c r="DF53" s="17">
        <v>14.919420000000001</v>
      </c>
      <c r="DG53" s="17">
        <v>-2.1194199999999999</v>
      </c>
      <c r="DH53" s="17">
        <v>72.8</v>
      </c>
      <c r="DI53" s="17">
        <v>111.40053</v>
      </c>
      <c r="DJ53" s="17">
        <v>140.60061999999999</v>
      </c>
      <c r="DK53" s="17">
        <v>-67.800619999999995</v>
      </c>
      <c r="DL53" s="17"/>
      <c r="DM53" s="17"/>
      <c r="DN53" s="17"/>
      <c r="DO53" s="17">
        <v>0</v>
      </c>
      <c r="DP53" s="17"/>
      <c r="DQ53" s="17"/>
      <c r="DR53" s="17"/>
      <c r="DS53" s="17">
        <v>0</v>
      </c>
      <c r="DT53" s="17"/>
      <c r="DU53" s="17"/>
      <c r="DV53" s="17"/>
      <c r="DW53" s="17">
        <v>0</v>
      </c>
      <c r="DX53" s="17"/>
      <c r="DY53" s="17"/>
      <c r="DZ53" s="17"/>
      <c r="EA53" s="17">
        <v>0</v>
      </c>
      <c r="EB53" s="17">
        <v>109.5</v>
      </c>
      <c r="EC53" s="17">
        <v>98.591750000000005</v>
      </c>
      <c r="ED53" s="17">
        <v>108.63021000000001</v>
      </c>
      <c r="EE53" s="17">
        <v>0.86978999999999995</v>
      </c>
      <c r="EF53" s="17">
        <v>163.4</v>
      </c>
      <c r="EG53" s="17">
        <v>141.49547999999999</v>
      </c>
      <c r="EH53" s="17">
        <v>99.894909999999996</v>
      </c>
      <c r="EI53" s="17">
        <v>63.505090000000003</v>
      </c>
      <c r="EJ53" s="17"/>
      <c r="EK53" s="17"/>
      <c r="EL53" s="17"/>
      <c r="EM53" s="17">
        <v>0</v>
      </c>
      <c r="EN53" s="17"/>
      <c r="EO53" s="17"/>
      <c r="EP53" s="17"/>
      <c r="EQ53" s="17">
        <v>0</v>
      </c>
      <c r="ER53" s="17"/>
      <c r="ES53" s="17"/>
      <c r="ET53" s="17"/>
      <c r="EU53" s="17">
        <v>0</v>
      </c>
      <c r="EV53" s="17">
        <v>6.5</v>
      </c>
      <c r="EW53" s="17">
        <v>6.39</v>
      </c>
      <c r="EX53" s="17">
        <v>6.39</v>
      </c>
      <c r="EY53" s="17">
        <v>0.11</v>
      </c>
      <c r="EZ53" s="17">
        <v>310.5</v>
      </c>
      <c r="FA53" s="17">
        <v>354.01967000000002</v>
      </c>
      <c r="FB53" s="17">
        <v>144.32990000000001</v>
      </c>
      <c r="FC53" s="17">
        <v>166.17009999999999</v>
      </c>
      <c r="FD53" s="17">
        <v>44.1</v>
      </c>
      <c r="FE53" s="17">
        <v>35.86721</v>
      </c>
      <c r="FF53" s="17">
        <v>30.676880000000001</v>
      </c>
      <c r="FG53" s="17">
        <v>13.423120000000001</v>
      </c>
      <c r="FH53" s="17">
        <v>121</v>
      </c>
      <c r="FI53" s="17">
        <v>53.398060000000001</v>
      </c>
      <c r="FJ53" s="17">
        <v>52.57732</v>
      </c>
      <c r="FK53" s="17">
        <v>68.42268</v>
      </c>
      <c r="FL53" s="17">
        <v>25.1</v>
      </c>
      <c r="FM53" s="17">
        <v>23.295919999999999</v>
      </c>
      <c r="FN53" s="17">
        <v>16.959009999999999</v>
      </c>
      <c r="FO53" s="17">
        <v>8.1409900000000004</v>
      </c>
      <c r="FP53" s="17">
        <v>18.399999999999999</v>
      </c>
      <c r="FQ53" s="17">
        <v>18.088999999999999</v>
      </c>
      <c r="FR53" s="17">
        <v>17.91338</v>
      </c>
      <c r="FS53" s="17">
        <v>0.48662</v>
      </c>
      <c r="FT53" s="17">
        <v>10.9</v>
      </c>
      <c r="FU53" s="17">
        <v>12</v>
      </c>
      <c r="FV53" s="17">
        <v>10.67961</v>
      </c>
      <c r="FW53" s="17">
        <v>0.22039</v>
      </c>
      <c r="FX53" s="17">
        <v>73.2</v>
      </c>
      <c r="FY53" s="17">
        <v>65.663929999999993</v>
      </c>
      <c r="FZ53" s="17">
        <v>65.663929999999993</v>
      </c>
      <c r="GA53" s="17">
        <v>7.5360699999999996</v>
      </c>
      <c r="GB53" s="17">
        <v>180</v>
      </c>
      <c r="GC53" s="17">
        <v>184.91498000000001</v>
      </c>
      <c r="GD53" s="17">
        <v>184.91498000000001</v>
      </c>
      <c r="GE53" s="17">
        <v>-4.9149799999999999</v>
      </c>
      <c r="GF53" s="17">
        <v>180.6</v>
      </c>
      <c r="GG53" s="17">
        <v>184.91498000000001</v>
      </c>
      <c r="GH53" s="17">
        <v>184.91498000000001</v>
      </c>
      <c r="GI53" s="17">
        <v>-4.3149800000000003</v>
      </c>
      <c r="GJ53" s="17">
        <v>183.7</v>
      </c>
      <c r="GK53" s="17">
        <v>185.47028</v>
      </c>
      <c r="GL53" s="17">
        <v>185.47028</v>
      </c>
      <c r="GM53" s="17">
        <v>-1.7702800000000001</v>
      </c>
      <c r="GN53" s="17">
        <v>80.7</v>
      </c>
      <c r="GO53" s="17">
        <v>83.437340000000006</v>
      </c>
      <c r="GP53" s="17">
        <v>88.410179999999997</v>
      </c>
      <c r="GQ53" s="17">
        <v>-7.7101800000000003</v>
      </c>
      <c r="GR53" s="17">
        <v>0</v>
      </c>
      <c r="GS53" s="17"/>
      <c r="GT53" s="17"/>
      <c r="GU53" s="17">
        <v>0</v>
      </c>
      <c r="GV53" s="17">
        <v>6</v>
      </c>
      <c r="GW53" s="17">
        <v>6.0884900000000002</v>
      </c>
      <c r="GX53" s="17">
        <v>6.8964100000000004</v>
      </c>
      <c r="GY53" s="17">
        <v>-0.89641000000000004</v>
      </c>
      <c r="GZ53" s="17">
        <v>0</v>
      </c>
      <c r="HA53" s="17"/>
      <c r="HB53" s="17">
        <v>12</v>
      </c>
      <c r="HC53" s="17">
        <v>-12</v>
      </c>
      <c r="HD53" s="17">
        <v>32.4</v>
      </c>
      <c r="HE53" s="17">
        <v>23.09281</v>
      </c>
      <c r="HF53" s="17">
        <v>30.81456</v>
      </c>
      <c r="HG53" s="17">
        <v>1.58544</v>
      </c>
      <c r="HH53" s="17">
        <v>2</v>
      </c>
      <c r="HI53" s="17">
        <v>1.97359</v>
      </c>
      <c r="HJ53" s="17">
        <v>1.97359</v>
      </c>
      <c r="HK53" s="17">
        <v>2.6409999999999999E-2</v>
      </c>
      <c r="HL53" s="17">
        <v>29.4</v>
      </c>
      <c r="HM53" s="17">
        <v>17.171500000000002</v>
      </c>
      <c r="HN53" s="17">
        <v>17.171500000000002</v>
      </c>
      <c r="HO53" s="17">
        <v>12.2285</v>
      </c>
      <c r="HP53" s="17">
        <v>83.1</v>
      </c>
      <c r="HQ53" s="17">
        <v>85</v>
      </c>
      <c r="HR53" s="17">
        <v>81.977080000000001</v>
      </c>
      <c r="HS53" s="17">
        <v>1.1229199999999999</v>
      </c>
      <c r="HT53" s="17"/>
      <c r="HU53" s="17"/>
      <c r="HV53" s="17"/>
      <c r="HW53" s="17">
        <v>0</v>
      </c>
      <c r="HX53" s="17"/>
      <c r="HY53" s="17"/>
      <c r="HZ53" s="17"/>
      <c r="IA53" s="17">
        <v>0</v>
      </c>
      <c r="IB53" s="17">
        <v>94.2</v>
      </c>
      <c r="IC53" s="17">
        <v>95.452430000000007</v>
      </c>
      <c r="ID53" s="17">
        <v>85.482579999999999</v>
      </c>
      <c r="IE53" s="17">
        <v>8.7174200000000006</v>
      </c>
      <c r="IF53" s="17"/>
      <c r="IG53" s="17"/>
      <c r="IH53" s="17"/>
      <c r="II53" s="17">
        <v>0</v>
      </c>
      <c r="IJ53" s="17"/>
      <c r="IK53" s="17"/>
      <c r="IL53" s="17"/>
      <c r="IM53" s="17">
        <v>0</v>
      </c>
      <c r="IN53" s="17">
        <v>47.4</v>
      </c>
      <c r="IO53" s="17">
        <v>48.181449999999998</v>
      </c>
      <c r="IP53" s="17">
        <v>48.181449999999998</v>
      </c>
      <c r="IQ53" s="17">
        <v>-0.78144999999999998</v>
      </c>
      <c r="IR53" s="17"/>
      <c r="IS53" s="17"/>
      <c r="IT53" s="17"/>
      <c r="IU53" s="17">
        <v>0</v>
      </c>
      <c r="IV53" s="17"/>
      <c r="IW53" s="17"/>
      <c r="IX53" s="17"/>
      <c r="IY53" s="17">
        <v>0</v>
      </c>
      <c r="IZ53" s="17"/>
      <c r="JA53" s="17"/>
      <c r="JB53" s="17"/>
      <c r="JC53" s="17">
        <v>0</v>
      </c>
      <c r="JD53" s="17">
        <v>65.7</v>
      </c>
      <c r="JE53" s="17">
        <v>64.999380000000002</v>
      </c>
      <c r="JF53" s="17">
        <v>72.899209999999997</v>
      </c>
      <c r="JG53" s="17">
        <v>-7.1992099999999999</v>
      </c>
      <c r="JH53" s="17">
        <v>179.1</v>
      </c>
      <c r="JI53" s="17">
        <v>185.36338000000001</v>
      </c>
      <c r="JJ53" s="17">
        <v>185.36338000000001</v>
      </c>
      <c r="JK53" s="17">
        <v>-6.2633799999999997</v>
      </c>
      <c r="JL53" s="17">
        <v>176.6</v>
      </c>
      <c r="JM53" s="17">
        <v>185.36338000000001</v>
      </c>
      <c r="JN53" s="17">
        <v>185.36338000000001</v>
      </c>
      <c r="JO53" s="17">
        <v>-8.7633799999999997</v>
      </c>
      <c r="JP53" s="17">
        <v>210.7</v>
      </c>
      <c r="JQ53" s="17">
        <v>185.36338000000001</v>
      </c>
      <c r="JR53" s="17">
        <v>185.36338000000001</v>
      </c>
      <c r="JS53" s="17">
        <v>25.33662</v>
      </c>
      <c r="JT53" s="17">
        <v>273.89999999999998</v>
      </c>
      <c r="JU53" s="17">
        <v>278.88004000000001</v>
      </c>
      <c r="JV53" s="17">
        <v>278.88004000000001</v>
      </c>
      <c r="JW53" s="17">
        <v>-4.9800399999999998</v>
      </c>
      <c r="JX53" s="17"/>
      <c r="JY53" s="17"/>
      <c r="JZ53" s="17">
        <v>74.215509999999995</v>
      </c>
      <c r="KA53" s="17">
        <v>-74.215509999999995</v>
      </c>
      <c r="KB53" s="17"/>
      <c r="KC53" s="17"/>
      <c r="KD53" s="17"/>
      <c r="KE53" s="17">
        <v>0</v>
      </c>
      <c r="KF53" s="17">
        <v>0</v>
      </c>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0.3</v>
      </c>
      <c r="LE53" s="17">
        <v>0.63188999999999995</v>
      </c>
      <c r="LF53" s="17">
        <v>0.63188999999999995</v>
      </c>
      <c r="LG53" s="17">
        <v>-0.33189000000000002</v>
      </c>
      <c r="LH53" s="17">
        <v>150</v>
      </c>
      <c r="LI53" s="17">
        <v>148.88068999999999</v>
      </c>
      <c r="LJ53" s="17">
        <v>114.51976999999999</v>
      </c>
      <c r="LK53" s="17">
        <v>35.480229999999999</v>
      </c>
      <c r="LL53" s="17">
        <v>87.5</v>
      </c>
      <c r="LM53" s="17">
        <v>103.32422</v>
      </c>
      <c r="LN53" s="17">
        <v>91.849149999999995</v>
      </c>
      <c r="LO53" s="17">
        <v>-4.3491499999999998</v>
      </c>
      <c r="LP53" s="17">
        <v>62.8</v>
      </c>
      <c r="LQ53" s="17">
        <v>67.133979999999994</v>
      </c>
      <c r="LR53" s="17">
        <v>67.133979999999994</v>
      </c>
      <c r="LS53" s="17">
        <v>-4.3339800000000004</v>
      </c>
      <c r="LT53" s="17">
        <v>70.5</v>
      </c>
      <c r="LU53" s="17">
        <v>78.567999999999998</v>
      </c>
      <c r="LV53" s="17">
        <v>72.37388</v>
      </c>
      <c r="LW53" s="17">
        <v>-1.87388</v>
      </c>
      <c r="LX53" s="17">
        <v>28.4</v>
      </c>
      <c r="LY53" s="17">
        <v>29.951460000000001</v>
      </c>
      <c r="LZ53" s="17">
        <v>29.951460000000001</v>
      </c>
      <c r="MA53" s="17">
        <v>-1.5514600000000001</v>
      </c>
      <c r="MB53" s="17"/>
      <c r="MC53" s="17"/>
      <c r="MD53" s="17"/>
      <c r="ME53" s="17">
        <v>0</v>
      </c>
      <c r="MF53" s="17"/>
      <c r="MG53" s="17"/>
      <c r="MH53" s="17"/>
      <c r="MI53" s="17">
        <v>0</v>
      </c>
      <c r="MJ53" s="17"/>
      <c r="MK53" s="17"/>
      <c r="ML53" s="17"/>
      <c r="MM53" s="17">
        <v>0</v>
      </c>
      <c r="MN53" s="17">
        <v>147</v>
      </c>
      <c r="MO53" s="17">
        <v>142.56251</v>
      </c>
      <c r="MP53" s="17">
        <v>151.08886999999999</v>
      </c>
      <c r="MQ53" s="17">
        <v>-4.08887</v>
      </c>
      <c r="MR53" s="17">
        <v>0</v>
      </c>
      <c r="MS53" s="17"/>
      <c r="MT53" s="17">
        <v>151.08886999999999</v>
      </c>
      <c r="MU53" s="17">
        <v>-151.08886999999999</v>
      </c>
      <c r="MV53" s="17">
        <v>69.599999999999994</v>
      </c>
      <c r="MW53" s="17">
        <v>71.495310000000003</v>
      </c>
      <c r="MX53" s="17">
        <v>151.54258999999999</v>
      </c>
      <c r="MY53" s="17">
        <v>-81.942589999999996</v>
      </c>
      <c r="MZ53" s="17">
        <v>0</v>
      </c>
      <c r="NA53" s="17"/>
      <c r="NB53" s="17"/>
      <c r="NC53" s="17">
        <v>0</v>
      </c>
      <c r="ND53" s="17"/>
      <c r="NE53" s="17"/>
      <c r="NF53" s="17"/>
      <c r="NG53" s="17">
        <v>0</v>
      </c>
      <c r="NH53" s="17"/>
      <c r="NI53" s="17"/>
      <c r="NJ53" s="17"/>
      <c r="NK53" s="17">
        <v>0</v>
      </c>
      <c r="NL53" s="17"/>
      <c r="NM53" s="17"/>
      <c r="NN53" s="17"/>
      <c r="NO53" s="17">
        <v>0</v>
      </c>
      <c r="NP53" s="17"/>
      <c r="NQ53" s="17"/>
      <c r="NR53" s="17"/>
      <c r="NS53" s="17">
        <v>0</v>
      </c>
      <c r="NT53" s="17">
        <v>218.1</v>
      </c>
      <c r="NU53" s="17">
        <v>213.11998</v>
      </c>
      <c r="NV53" s="17">
        <v>213.11998</v>
      </c>
      <c r="NW53" s="17">
        <v>4.9800199999999997</v>
      </c>
      <c r="NX53" s="17">
        <v>104.5</v>
      </c>
      <c r="NY53" s="17">
        <v>106.87999000000001</v>
      </c>
      <c r="NZ53" s="17">
        <v>106.87999000000001</v>
      </c>
      <c r="OA53" s="17">
        <v>-2.3799899999999998</v>
      </c>
      <c r="OB53" s="17">
        <v>0</v>
      </c>
      <c r="OC53" s="17"/>
      <c r="OD53" s="17"/>
      <c r="OE53" s="17">
        <v>0</v>
      </c>
      <c r="OF53" s="17">
        <v>86.2</v>
      </c>
      <c r="OG53" s="17">
        <v>84.719790000000003</v>
      </c>
      <c r="OH53" s="17">
        <v>77.78</v>
      </c>
      <c r="OI53" s="17">
        <v>8.42</v>
      </c>
      <c r="OJ53" s="17">
        <v>0</v>
      </c>
      <c r="OK53" s="17"/>
      <c r="OL53" s="17"/>
      <c r="OM53" s="17">
        <v>0</v>
      </c>
      <c r="ON53" s="17">
        <v>17.399999999999999</v>
      </c>
      <c r="OO53" s="17">
        <v>14.932</v>
      </c>
      <c r="OP53" s="17">
        <v>14.932</v>
      </c>
      <c r="OQ53" s="17">
        <v>2.468</v>
      </c>
      <c r="OR53" s="17">
        <v>0</v>
      </c>
      <c r="OS53" s="17"/>
      <c r="OT53" s="17"/>
      <c r="OU53" s="17">
        <v>0</v>
      </c>
      <c r="OV53" s="17">
        <v>5.0999999999999996</v>
      </c>
      <c r="OW53" s="17">
        <v>4.9000000000000004</v>
      </c>
      <c r="OX53" s="17">
        <v>4.9000000000000004</v>
      </c>
      <c r="OY53" s="17">
        <v>0.2</v>
      </c>
      <c r="OZ53" s="17">
        <v>5</v>
      </c>
      <c r="PA53" s="17"/>
      <c r="PB53" s="17"/>
      <c r="PC53" s="17">
        <v>5</v>
      </c>
      <c r="PD53" s="17">
        <v>9.9</v>
      </c>
      <c r="PE53" s="17">
        <v>9.9830000000000005</v>
      </c>
      <c r="PF53" s="17"/>
      <c r="PG53" s="17">
        <v>9.9</v>
      </c>
      <c r="PH53" s="17">
        <v>2.5</v>
      </c>
      <c r="PI53" s="17">
        <v>2.7425199999999998</v>
      </c>
      <c r="PJ53" s="17"/>
      <c r="PK53" s="17">
        <v>2.5</v>
      </c>
      <c r="PL53" s="17">
        <v>0.6</v>
      </c>
      <c r="PM53" s="17">
        <v>0.7</v>
      </c>
      <c r="PN53" s="17">
        <v>0.7</v>
      </c>
      <c r="PO53" s="17">
        <v>-0.1</v>
      </c>
      <c r="PP53" s="17">
        <v>1.8</v>
      </c>
      <c r="PQ53" s="17">
        <v>1.82</v>
      </c>
      <c r="PR53" s="17">
        <v>1.82</v>
      </c>
      <c r="PS53" s="17">
        <v>-0.02</v>
      </c>
      <c r="PT53" s="17">
        <v>4.5999999999999996</v>
      </c>
      <c r="PU53" s="17">
        <v>4.4000000000000004</v>
      </c>
      <c r="PV53" s="17">
        <v>4.4000000000000004</v>
      </c>
      <c r="PW53" s="17">
        <v>0.2</v>
      </c>
      <c r="PX53" s="17">
        <v>18.2</v>
      </c>
      <c r="PY53" s="17">
        <v>16</v>
      </c>
      <c r="PZ53" s="17">
        <v>14.077669999999999</v>
      </c>
      <c r="QA53" s="17">
        <v>4.1223299999999998</v>
      </c>
      <c r="QB53" s="17">
        <v>4</v>
      </c>
      <c r="QC53" s="17">
        <v>3.8</v>
      </c>
      <c r="QD53" s="17">
        <v>3.8</v>
      </c>
      <c r="QE53" s="17">
        <v>0.2</v>
      </c>
      <c r="QF53" s="17">
        <v>3.2</v>
      </c>
      <c r="QG53" s="17">
        <v>3.1</v>
      </c>
      <c r="QH53" s="17">
        <v>3.1</v>
      </c>
      <c r="QI53" s="17">
        <v>0.1</v>
      </c>
      <c r="QJ53" s="17">
        <v>3.3</v>
      </c>
      <c r="QK53" s="17">
        <v>3.4</v>
      </c>
      <c r="QL53" s="17">
        <v>3.4</v>
      </c>
      <c r="QM53" s="17">
        <v>-0.1</v>
      </c>
      <c r="QN53" s="17">
        <v>18.5</v>
      </c>
      <c r="QO53" s="17">
        <v>16.990290000000002</v>
      </c>
      <c r="QP53" s="17">
        <v>16.990290000000002</v>
      </c>
      <c r="QQ53" s="17">
        <v>1.5097100000000001</v>
      </c>
      <c r="QR53" s="17">
        <v>0</v>
      </c>
      <c r="QS53" s="17"/>
      <c r="QT53" s="17"/>
      <c r="QU53" s="17">
        <v>0</v>
      </c>
      <c r="QV53" s="17">
        <v>0</v>
      </c>
      <c r="QW53" s="17"/>
      <c r="QX53" s="17"/>
      <c r="QY53" s="17">
        <v>0</v>
      </c>
      <c r="QZ53" s="17">
        <v>13.4</v>
      </c>
      <c r="RA53" s="17"/>
      <c r="RB53" s="17">
        <v>18.535</v>
      </c>
      <c r="RC53" s="17">
        <v>-5.1349999999999998</v>
      </c>
      <c r="RD53" s="17">
        <v>39.5</v>
      </c>
      <c r="RE53" s="17"/>
      <c r="RF53" s="17">
        <v>48.322000000000003</v>
      </c>
      <c r="RG53" s="17">
        <v>-8.8219999999999992</v>
      </c>
      <c r="RH53" s="17">
        <v>4.4000000000000004</v>
      </c>
      <c r="RI53" s="17">
        <v>4.2</v>
      </c>
      <c r="RJ53" s="17">
        <v>4.2</v>
      </c>
      <c r="RK53" s="17">
        <v>0.2</v>
      </c>
      <c r="RL53" s="17">
        <v>1.2</v>
      </c>
      <c r="RM53" s="17">
        <v>1.2</v>
      </c>
      <c r="RN53" s="17">
        <v>1.2</v>
      </c>
      <c r="RO53" s="17">
        <v>0</v>
      </c>
      <c r="RP53" s="17">
        <v>1.2</v>
      </c>
      <c r="RQ53" s="17">
        <v>1.2</v>
      </c>
      <c r="RR53" s="17">
        <v>1.2</v>
      </c>
      <c r="RS53" s="17">
        <v>0</v>
      </c>
      <c r="RT53" s="17">
        <v>3</v>
      </c>
      <c r="RU53" s="17">
        <v>2.8</v>
      </c>
      <c r="RV53" s="17">
        <v>2.8</v>
      </c>
      <c r="RW53" s="17">
        <v>0.2</v>
      </c>
      <c r="RX53" s="17">
        <v>0</v>
      </c>
      <c r="RY53" s="17"/>
      <c r="RZ53" s="17"/>
      <c r="SA53" s="17">
        <v>0</v>
      </c>
      <c r="SB53" s="17">
        <v>2.4</v>
      </c>
      <c r="SC53" s="17">
        <v>2.4510000000000001</v>
      </c>
      <c r="SD53" s="17">
        <v>2.4510000000000001</v>
      </c>
      <c r="SE53" s="17">
        <v>-5.0999999999999997E-2</v>
      </c>
      <c r="SF53" s="17">
        <v>20.100000000000001</v>
      </c>
      <c r="SG53" s="17">
        <v>19.772790000000001</v>
      </c>
      <c r="SH53" s="17">
        <v>19.772790000000001</v>
      </c>
      <c r="SI53" s="17">
        <v>0.32721</v>
      </c>
      <c r="SJ53" s="17">
        <v>1.3</v>
      </c>
      <c r="SK53" s="17">
        <v>1.36</v>
      </c>
      <c r="SL53" s="17">
        <v>1.36</v>
      </c>
      <c r="SM53" s="17">
        <v>-0.06</v>
      </c>
      <c r="SN53" s="17"/>
      <c r="SO53" s="17">
        <v>0.4</v>
      </c>
      <c r="SP53" s="17">
        <v>0.4</v>
      </c>
      <c r="SQ53" s="17">
        <v>-0.4</v>
      </c>
      <c r="SR53" s="17">
        <v>10.1</v>
      </c>
      <c r="SS53" s="17">
        <v>3.9</v>
      </c>
      <c r="ST53" s="17">
        <v>3.9</v>
      </c>
      <c r="SU53" s="17">
        <v>6.2</v>
      </c>
      <c r="SV53" s="17">
        <v>2.9</v>
      </c>
      <c r="SW53" s="17">
        <v>3</v>
      </c>
      <c r="SX53" s="17">
        <v>3</v>
      </c>
      <c r="SY53" s="17">
        <v>-0.1</v>
      </c>
      <c r="SZ53" s="17">
        <v>11.8</v>
      </c>
      <c r="TA53" s="17">
        <v>3.5</v>
      </c>
      <c r="TB53" s="17">
        <v>3.5</v>
      </c>
      <c r="TC53" s="17">
        <v>8.3000000000000007</v>
      </c>
      <c r="TD53" s="17">
        <v>15.2</v>
      </c>
      <c r="TE53" s="17">
        <v>5</v>
      </c>
      <c r="TF53" s="17">
        <v>5</v>
      </c>
      <c r="TG53" s="17">
        <v>10.199999999999999</v>
      </c>
      <c r="TH53" s="17">
        <v>10</v>
      </c>
      <c r="TI53" s="17">
        <v>10</v>
      </c>
      <c r="TJ53" s="17">
        <v>10</v>
      </c>
      <c r="TK53" s="17">
        <v>0</v>
      </c>
      <c r="TL53" s="17">
        <v>12.1</v>
      </c>
      <c r="TM53" s="17">
        <v>16.718</v>
      </c>
      <c r="TN53" s="17">
        <v>16.718</v>
      </c>
      <c r="TO53" s="17">
        <v>-4.6180000000000003</v>
      </c>
      <c r="TP53" s="17">
        <v>19.7</v>
      </c>
      <c r="TQ53" s="17">
        <v>29.591999999999999</v>
      </c>
      <c r="TR53" s="17">
        <v>29.591999999999999</v>
      </c>
      <c r="TS53" s="17">
        <v>-9.8919999999999995</v>
      </c>
      <c r="TT53" s="17">
        <v>0</v>
      </c>
      <c r="TU53" s="17"/>
      <c r="TV53" s="17"/>
      <c r="TW53" s="17">
        <v>0</v>
      </c>
      <c r="TX53" s="17">
        <v>55.1</v>
      </c>
      <c r="TY53" s="17">
        <v>58.343240000000002</v>
      </c>
      <c r="TZ53" s="17">
        <v>51.335999999999999</v>
      </c>
      <c r="UA53" s="17">
        <v>3.7639999999999998</v>
      </c>
      <c r="UB53" s="17">
        <v>91.9</v>
      </c>
      <c r="UC53" s="17">
        <v>82.026809999999998</v>
      </c>
      <c r="UD53" s="17">
        <v>76.811000000000007</v>
      </c>
      <c r="UE53" s="17">
        <v>15.089</v>
      </c>
      <c r="UF53" s="17">
        <v>7.2</v>
      </c>
      <c r="UG53" s="17">
        <v>2.7519999999999998</v>
      </c>
      <c r="UH53" s="17">
        <v>2.7519999999999998</v>
      </c>
      <c r="UI53" s="17">
        <v>4.4480000000000004</v>
      </c>
      <c r="UJ53" s="17">
        <v>4</v>
      </c>
      <c r="UK53" s="17">
        <v>2.0960000000000001</v>
      </c>
      <c r="UL53" s="17">
        <v>2.0960000000000001</v>
      </c>
      <c r="UM53" s="17">
        <v>1.9039999999999999</v>
      </c>
      <c r="UN53" s="17">
        <v>7.3</v>
      </c>
      <c r="UO53" s="17">
        <v>11</v>
      </c>
      <c r="UP53" s="17">
        <v>4</v>
      </c>
      <c r="UQ53" s="17">
        <v>3.3</v>
      </c>
      <c r="UR53" s="17">
        <v>2.2000000000000002</v>
      </c>
      <c r="US53" s="17">
        <v>3</v>
      </c>
      <c r="UT53" s="17">
        <v>2</v>
      </c>
      <c r="UU53" s="17">
        <v>0.2</v>
      </c>
      <c r="UV53" s="17">
        <v>3.8</v>
      </c>
      <c r="UW53" s="17">
        <v>7.5</v>
      </c>
      <c r="UX53" s="17">
        <v>7.5</v>
      </c>
      <c r="UY53" s="17">
        <v>-3.7</v>
      </c>
      <c r="UZ53" s="17">
        <v>7</v>
      </c>
      <c r="VA53" s="17">
        <v>9</v>
      </c>
      <c r="VB53" s="17">
        <v>8</v>
      </c>
      <c r="VC53" s="17">
        <v>-1</v>
      </c>
      <c r="VD53" s="17">
        <v>8</v>
      </c>
      <c r="VE53" s="17">
        <v>10</v>
      </c>
      <c r="VF53" s="17">
        <v>10</v>
      </c>
      <c r="VG53" s="17">
        <v>-2</v>
      </c>
      <c r="VH53" s="17">
        <v>8</v>
      </c>
      <c r="VI53" s="17">
        <v>10</v>
      </c>
      <c r="VJ53" s="17">
        <v>10</v>
      </c>
      <c r="VK53" s="17">
        <v>-2</v>
      </c>
      <c r="VL53" s="17">
        <v>13.7</v>
      </c>
      <c r="VM53" s="17">
        <v>12.083</v>
      </c>
      <c r="VN53" s="17">
        <v>12.083</v>
      </c>
      <c r="VO53" s="17">
        <v>1.617</v>
      </c>
      <c r="VP53" s="17">
        <v>0</v>
      </c>
      <c r="VQ53" s="17"/>
      <c r="VR53" s="17"/>
      <c r="VS53" s="17">
        <v>0</v>
      </c>
      <c r="VT53" s="17">
        <v>0</v>
      </c>
      <c r="VU53" s="17"/>
      <c r="VV53" s="17"/>
      <c r="VW53" s="17">
        <v>0</v>
      </c>
      <c r="VX53" s="17">
        <v>0</v>
      </c>
      <c r="VY53" s="17"/>
      <c r="VZ53" s="17"/>
      <c r="WA53" s="17">
        <v>0</v>
      </c>
      <c r="WB53" s="17">
        <v>0.6</v>
      </c>
      <c r="WC53" s="17">
        <v>0.6</v>
      </c>
      <c r="WD53" s="17">
        <v>0.6</v>
      </c>
      <c r="WE53" s="17">
        <v>0</v>
      </c>
      <c r="WF53" s="17">
        <v>0</v>
      </c>
      <c r="WG53" s="17">
        <v>11.884969999999999</v>
      </c>
      <c r="WH53" s="17">
        <v>23</v>
      </c>
      <c r="WI53" s="17">
        <v>-23</v>
      </c>
      <c r="WJ53" s="17">
        <v>0</v>
      </c>
      <c r="WK53" s="17">
        <v>11.79702</v>
      </c>
      <c r="WL53" s="17">
        <v>19</v>
      </c>
      <c r="WM53" s="17">
        <v>-19</v>
      </c>
      <c r="WN53" s="17">
        <v>0</v>
      </c>
      <c r="WO53" s="17"/>
      <c r="WP53" s="17"/>
      <c r="WQ53" s="17">
        <v>0</v>
      </c>
      <c r="WR53" s="17">
        <v>0</v>
      </c>
      <c r="WS53" s="17"/>
      <c r="WT53" s="17"/>
      <c r="WU53" s="17">
        <v>0</v>
      </c>
      <c r="WV53" s="17">
        <v>7.5</v>
      </c>
      <c r="WW53" s="17">
        <v>7.6</v>
      </c>
      <c r="WX53" s="17">
        <v>7.6</v>
      </c>
      <c r="WY53" s="17">
        <v>-0.1</v>
      </c>
      <c r="WZ53" s="17">
        <v>19</v>
      </c>
      <c r="XA53" s="17">
        <v>18.4466</v>
      </c>
      <c r="XB53" s="17">
        <v>18.4466</v>
      </c>
      <c r="XC53" s="17">
        <v>0.5534</v>
      </c>
      <c r="XD53" s="17">
        <v>9.4</v>
      </c>
      <c r="XE53" s="17">
        <v>10.8</v>
      </c>
      <c r="XF53" s="17">
        <v>10.8</v>
      </c>
      <c r="XG53" s="17">
        <v>-1.4</v>
      </c>
      <c r="XH53" s="17">
        <v>34.299999999999997</v>
      </c>
      <c r="XI53" s="17">
        <v>29</v>
      </c>
      <c r="XJ53" s="17">
        <v>31.5</v>
      </c>
      <c r="XK53" s="17">
        <v>2.8</v>
      </c>
      <c r="XL53" s="17">
        <v>29</v>
      </c>
      <c r="XM53" s="17">
        <v>29</v>
      </c>
      <c r="XN53" s="17">
        <v>31.5</v>
      </c>
      <c r="XO53" s="17">
        <v>-2.5</v>
      </c>
      <c r="XP53" s="17">
        <v>14.6</v>
      </c>
      <c r="XQ53" s="17">
        <v>14</v>
      </c>
      <c r="XR53" s="17">
        <v>14</v>
      </c>
      <c r="XS53" s="17">
        <v>0.6</v>
      </c>
      <c r="XT53" s="17">
        <v>18.3</v>
      </c>
      <c r="XU53" s="17">
        <v>19.263000000000002</v>
      </c>
      <c r="XV53" s="17">
        <v>19.263000000000002</v>
      </c>
      <c r="XW53" s="17">
        <v>-0.96299999999999997</v>
      </c>
      <c r="XX53" s="17">
        <v>7.4</v>
      </c>
      <c r="XY53" s="17">
        <v>7.8</v>
      </c>
      <c r="XZ53" s="17">
        <v>7.8</v>
      </c>
      <c r="YA53" s="17">
        <v>-0.4</v>
      </c>
      <c r="YB53" s="17">
        <v>10.99</v>
      </c>
      <c r="YC53" s="17">
        <v>7.4</v>
      </c>
      <c r="YD53" s="17">
        <v>7.4</v>
      </c>
      <c r="YE53" s="17">
        <v>3.59</v>
      </c>
    </row>
    <row r="54" spans="1:655" ht="24" customHeight="1" x14ac:dyDescent="0.25">
      <c r="A54" s="1"/>
      <c r="B54" s="16" t="s">
        <v>101</v>
      </c>
      <c r="C54" s="16" t="s">
        <v>916</v>
      </c>
      <c r="D54" s="17">
        <v>98</v>
      </c>
      <c r="E54" s="17">
        <v>101.60194</v>
      </c>
      <c r="F54" s="17">
        <v>101.60194</v>
      </c>
      <c r="G54" s="17">
        <v>-3.6019399999999999</v>
      </c>
      <c r="H54" s="17">
        <v>637.79999999999995</v>
      </c>
      <c r="I54" s="17">
        <v>635.88252999999997</v>
      </c>
      <c r="J54" s="17">
        <v>643.52629999999999</v>
      </c>
      <c r="K54" s="17">
        <v>-5.7263000000000002</v>
      </c>
      <c r="L54" s="17">
        <v>214.5</v>
      </c>
      <c r="M54" s="17">
        <v>206.86389</v>
      </c>
      <c r="N54" s="17">
        <v>209.35054</v>
      </c>
      <c r="O54" s="17">
        <v>5.1494600000000004</v>
      </c>
      <c r="P54" s="17"/>
      <c r="Q54" s="17"/>
      <c r="R54" s="17"/>
      <c r="S54" s="17">
        <v>0</v>
      </c>
      <c r="T54" s="17"/>
      <c r="U54" s="17"/>
      <c r="V54" s="17"/>
      <c r="W54" s="17">
        <v>0</v>
      </c>
      <c r="X54" s="17">
        <v>29.6</v>
      </c>
      <c r="Y54" s="17">
        <v>30.672820000000002</v>
      </c>
      <c r="Z54" s="17"/>
      <c r="AA54" s="17">
        <v>29.6</v>
      </c>
      <c r="AB54" s="17">
        <v>80.400000000000006</v>
      </c>
      <c r="AC54" s="17">
        <v>89.993539999999996</v>
      </c>
      <c r="AD54" s="17">
        <v>87.85</v>
      </c>
      <c r="AE54" s="17">
        <v>-7.45</v>
      </c>
      <c r="AF54" s="17"/>
      <c r="AG54" s="17"/>
      <c r="AH54" s="17"/>
      <c r="AI54" s="17">
        <v>0</v>
      </c>
      <c r="AJ54" s="17"/>
      <c r="AK54" s="17"/>
      <c r="AL54" s="17"/>
      <c r="AM54" s="17">
        <v>0</v>
      </c>
      <c r="AN54" s="17">
        <v>191.68797000000001</v>
      </c>
      <c r="AO54" s="17">
        <v>196.22801999999999</v>
      </c>
      <c r="AP54" s="17">
        <v>196.22801999999999</v>
      </c>
      <c r="AQ54" s="17">
        <v>-4.5400499999999999</v>
      </c>
      <c r="AR54" s="17">
        <v>210.78716</v>
      </c>
      <c r="AS54" s="17">
        <v>196.22801999999999</v>
      </c>
      <c r="AT54" s="17">
        <v>196.22801999999999</v>
      </c>
      <c r="AU54" s="17">
        <v>14.559139999999999</v>
      </c>
      <c r="AV54" s="17">
        <v>213.65058999999999</v>
      </c>
      <c r="AW54" s="17">
        <v>196.22801999999999</v>
      </c>
      <c r="AX54" s="17">
        <v>196.22801999999999</v>
      </c>
      <c r="AY54" s="17">
        <v>17.42257</v>
      </c>
      <c r="AZ54" s="17">
        <v>291.22131000000002</v>
      </c>
      <c r="BA54" s="17">
        <v>295.22593999999998</v>
      </c>
      <c r="BB54" s="17">
        <v>295.22593999999998</v>
      </c>
      <c r="BC54" s="17">
        <v>-4.0046299999999997</v>
      </c>
      <c r="BD54" s="17">
        <v>216.00709000000001</v>
      </c>
      <c r="BE54" s="17">
        <v>208.07390000000001</v>
      </c>
      <c r="BF54" s="17">
        <v>208.07390000000001</v>
      </c>
      <c r="BG54" s="17">
        <v>7.9331899999999997</v>
      </c>
      <c r="BH54" s="17">
        <v>110.86405999999999</v>
      </c>
      <c r="BI54" s="17">
        <v>104.34936999999999</v>
      </c>
      <c r="BJ54" s="17">
        <v>104.34936999999999</v>
      </c>
      <c r="BK54" s="17">
        <v>6.5146899999999999</v>
      </c>
      <c r="BL54" s="17">
        <v>377.91282999999999</v>
      </c>
      <c r="BM54" s="17">
        <v>381.30583000000001</v>
      </c>
      <c r="BN54" s="17">
        <v>381.30583000000001</v>
      </c>
      <c r="BO54" s="17">
        <v>-3.3929999999999998</v>
      </c>
      <c r="BP54" s="17">
        <v>3.0941800000000002</v>
      </c>
      <c r="BQ54" s="17">
        <v>4.4318400000000002</v>
      </c>
      <c r="BR54" s="17">
        <v>4.4318400000000002</v>
      </c>
      <c r="BS54" s="17">
        <v>-1.3376600000000001</v>
      </c>
      <c r="BT54" s="17"/>
      <c r="BU54" s="17"/>
      <c r="BV54" s="17"/>
      <c r="BW54" s="17">
        <v>0</v>
      </c>
      <c r="BX54" s="17"/>
      <c r="BY54" s="17"/>
      <c r="BZ54" s="17"/>
      <c r="CA54" s="17">
        <v>0</v>
      </c>
      <c r="CB54" s="17"/>
      <c r="CC54" s="17"/>
      <c r="CD54" s="17"/>
      <c r="CE54" s="17">
        <v>0</v>
      </c>
      <c r="CF54" s="17"/>
      <c r="CG54" s="17"/>
      <c r="CH54" s="17"/>
      <c r="CI54" s="17">
        <v>0</v>
      </c>
      <c r="CJ54" s="17">
        <v>137.80000000000001</v>
      </c>
      <c r="CK54" s="17">
        <v>120.1673</v>
      </c>
      <c r="CL54" s="17">
        <v>120.1673</v>
      </c>
      <c r="CM54" s="17">
        <v>17.6327</v>
      </c>
      <c r="CN54" s="17">
        <v>6.8</v>
      </c>
      <c r="CO54" s="17">
        <v>5.1333399999999996</v>
      </c>
      <c r="CP54" s="17">
        <v>5.1333399999999996</v>
      </c>
      <c r="CQ54" s="17">
        <v>1.66666</v>
      </c>
      <c r="CR54" s="17">
        <v>3.1</v>
      </c>
      <c r="CS54" s="17">
        <v>2.8177599999999998</v>
      </c>
      <c r="CT54" s="17">
        <v>2.8177599999999998</v>
      </c>
      <c r="CU54" s="17">
        <v>0.28223999999999999</v>
      </c>
      <c r="CV54" s="17">
        <v>22.5</v>
      </c>
      <c r="CW54" s="17">
        <v>22.389009999999999</v>
      </c>
      <c r="CX54" s="17"/>
      <c r="CY54" s="17">
        <v>22.5</v>
      </c>
      <c r="CZ54" s="17">
        <v>7</v>
      </c>
      <c r="DA54" s="17">
        <v>6.8787000000000003</v>
      </c>
      <c r="DB54" s="17">
        <v>6.8787000000000003</v>
      </c>
      <c r="DC54" s="17">
        <v>0.12130000000000001</v>
      </c>
      <c r="DD54" s="17">
        <v>14.9</v>
      </c>
      <c r="DE54" s="17">
        <v>14.919420000000001</v>
      </c>
      <c r="DF54" s="17">
        <v>14.919420000000001</v>
      </c>
      <c r="DG54" s="17">
        <v>-1.942E-2</v>
      </c>
      <c r="DH54" s="17">
        <v>87.2</v>
      </c>
      <c r="DI54" s="17">
        <v>98.48133</v>
      </c>
      <c r="DJ54" s="17">
        <v>84.373940000000005</v>
      </c>
      <c r="DK54" s="17">
        <v>2.82606</v>
      </c>
      <c r="DL54" s="17"/>
      <c r="DM54" s="17"/>
      <c r="DN54" s="17"/>
      <c r="DO54" s="17">
        <v>0</v>
      </c>
      <c r="DP54" s="17"/>
      <c r="DQ54" s="17"/>
      <c r="DR54" s="17"/>
      <c r="DS54" s="17">
        <v>0</v>
      </c>
      <c r="DT54" s="17"/>
      <c r="DU54" s="17"/>
      <c r="DV54" s="17"/>
      <c r="DW54" s="17">
        <v>0</v>
      </c>
      <c r="DX54" s="17"/>
      <c r="DY54" s="17"/>
      <c r="DZ54" s="17"/>
      <c r="EA54" s="17">
        <v>0</v>
      </c>
      <c r="EB54" s="17">
        <v>69.2</v>
      </c>
      <c r="EC54" s="17">
        <v>72.345929999999996</v>
      </c>
      <c r="ED54" s="17">
        <v>97.063239999999993</v>
      </c>
      <c r="EE54" s="17">
        <v>-27.863240000000001</v>
      </c>
      <c r="EF54" s="17">
        <v>142.30000000000001</v>
      </c>
      <c r="EG54" s="17">
        <v>148.4134</v>
      </c>
      <c r="EH54" s="17">
        <v>99.894909999999996</v>
      </c>
      <c r="EI54" s="17">
        <v>42.405090000000001</v>
      </c>
      <c r="EJ54" s="17"/>
      <c r="EK54" s="17"/>
      <c r="EL54" s="17"/>
      <c r="EM54" s="17">
        <v>0</v>
      </c>
      <c r="EN54" s="17"/>
      <c r="EO54" s="17"/>
      <c r="EP54" s="17"/>
      <c r="EQ54" s="17">
        <v>0</v>
      </c>
      <c r="ER54" s="17"/>
      <c r="ES54" s="17"/>
      <c r="ET54" s="17"/>
      <c r="EU54" s="17">
        <v>0</v>
      </c>
      <c r="EV54" s="17">
        <v>6.5</v>
      </c>
      <c r="EW54" s="17">
        <v>6.39</v>
      </c>
      <c r="EX54" s="17">
        <v>6.39</v>
      </c>
      <c r="EY54" s="17">
        <v>0.11</v>
      </c>
      <c r="EZ54" s="17">
        <v>159.6</v>
      </c>
      <c r="FA54" s="17">
        <v>218.00909999999999</v>
      </c>
      <c r="FB54" s="17">
        <v>150.51545999999999</v>
      </c>
      <c r="FC54" s="17">
        <v>9.0845400000000005</v>
      </c>
      <c r="FD54" s="17">
        <v>43.7</v>
      </c>
      <c r="FE54" s="17">
        <v>35.86721</v>
      </c>
      <c r="FF54" s="17">
        <v>30.676880000000001</v>
      </c>
      <c r="FG54" s="17">
        <v>13.02312</v>
      </c>
      <c r="FH54" s="17">
        <v>109.3</v>
      </c>
      <c r="FI54" s="17">
        <v>52.57732</v>
      </c>
      <c r="FJ54" s="17">
        <v>52.57732</v>
      </c>
      <c r="FK54" s="17">
        <v>56.722679999999997</v>
      </c>
      <c r="FL54" s="17">
        <v>24.4</v>
      </c>
      <c r="FM54" s="17">
        <v>23.295919999999999</v>
      </c>
      <c r="FN54" s="17">
        <v>16.959009999999999</v>
      </c>
      <c r="FO54" s="17">
        <v>7.4409900000000002</v>
      </c>
      <c r="FP54" s="17">
        <v>18.399999999999999</v>
      </c>
      <c r="FQ54" s="17">
        <v>18.088999999999999</v>
      </c>
      <c r="FR54" s="17">
        <v>17.91338</v>
      </c>
      <c r="FS54" s="17">
        <v>0.48662</v>
      </c>
      <c r="FT54" s="17">
        <v>11</v>
      </c>
      <c r="FU54" s="17">
        <v>12</v>
      </c>
      <c r="FV54" s="17">
        <v>10.67961</v>
      </c>
      <c r="FW54" s="17">
        <v>0.32039000000000001</v>
      </c>
      <c r="FX54" s="17">
        <v>75</v>
      </c>
      <c r="FY54" s="17">
        <v>65.663929999999993</v>
      </c>
      <c r="FZ54" s="17">
        <v>65.663929999999993</v>
      </c>
      <c r="GA54" s="17">
        <v>9.3360699999999994</v>
      </c>
      <c r="GB54" s="17">
        <v>179.5</v>
      </c>
      <c r="GC54" s="17">
        <v>184.91498000000001</v>
      </c>
      <c r="GD54" s="17">
        <v>184.91498000000001</v>
      </c>
      <c r="GE54" s="17">
        <v>-5.4149799999999999</v>
      </c>
      <c r="GF54" s="17">
        <v>180.7</v>
      </c>
      <c r="GG54" s="17">
        <v>184.91498000000001</v>
      </c>
      <c r="GH54" s="17">
        <v>184.91498000000001</v>
      </c>
      <c r="GI54" s="17">
        <v>-4.2149799999999997</v>
      </c>
      <c r="GJ54" s="17">
        <v>184.9</v>
      </c>
      <c r="GK54" s="17">
        <v>185.47028</v>
      </c>
      <c r="GL54" s="17">
        <v>185.47028</v>
      </c>
      <c r="GM54" s="17">
        <v>-0.57028000000000001</v>
      </c>
      <c r="GN54" s="17">
        <v>81.2</v>
      </c>
      <c r="GO54" s="17">
        <v>83.437340000000006</v>
      </c>
      <c r="GP54" s="17">
        <v>88.410179999999997</v>
      </c>
      <c r="GQ54" s="17">
        <v>-7.2101800000000003</v>
      </c>
      <c r="GR54" s="17">
        <v>0</v>
      </c>
      <c r="GS54" s="17"/>
      <c r="GT54" s="17"/>
      <c r="GU54" s="17">
        <v>0</v>
      </c>
      <c r="GV54" s="17">
        <v>6</v>
      </c>
      <c r="GW54" s="17">
        <v>6.0884900000000002</v>
      </c>
      <c r="GX54" s="17">
        <v>6.8964100000000004</v>
      </c>
      <c r="GY54" s="17">
        <v>-0.89641000000000004</v>
      </c>
      <c r="GZ54" s="17">
        <v>0</v>
      </c>
      <c r="HA54" s="17">
        <v>12</v>
      </c>
      <c r="HB54" s="17">
        <v>12</v>
      </c>
      <c r="HC54" s="17">
        <v>-12</v>
      </c>
      <c r="HD54" s="17">
        <v>24.6</v>
      </c>
      <c r="HE54" s="17">
        <v>30.81456</v>
      </c>
      <c r="HF54" s="17">
        <v>30.81456</v>
      </c>
      <c r="HG54" s="17">
        <v>-6.2145599999999996</v>
      </c>
      <c r="HH54" s="17">
        <v>2</v>
      </c>
      <c r="HI54" s="17">
        <v>1.97359</v>
      </c>
      <c r="HJ54" s="17">
        <v>1.97359</v>
      </c>
      <c r="HK54" s="17">
        <v>2.6409999999999999E-2</v>
      </c>
      <c r="HL54" s="17">
        <v>12.7</v>
      </c>
      <c r="HM54" s="17">
        <v>17.171500000000002</v>
      </c>
      <c r="HN54" s="17">
        <v>17.171500000000002</v>
      </c>
      <c r="HO54" s="17">
        <v>-4.4714999999999998</v>
      </c>
      <c r="HP54" s="17">
        <v>61.7</v>
      </c>
      <c r="HQ54" s="17">
        <v>85</v>
      </c>
      <c r="HR54" s="17">
        <v>84.038939999999997</v>
      </c>
      <c r="HS54" s="17">
        <v>-22.338940000000001</v>
      </c>
      <c r="HT54" s="17"/>
      <c r="HU54" s="17"/>
      <c r="HV54" s="17"/>
      <c r="HW54" s="17">
        <v>0</v>
      </c>
      <c r="HX54" s="17"/>
      <c r="HY54" s="17"/>
      <c r="HZ54" s="17"/>
      <c r="IA54" s="17">
        <v>0</v>
      </c>
      <c r="IB54" s="17">
        <v>93.8</v>
      </c>
      <c r="IC54" s="17">
        <v>95.452430000000007</v>
      </c>
      <c r="ID54" s="17">
        <v>85.482579999999999</v>
      </c>
      <c r="IE54" s="17">
        <v>8.3174200000000003</v>
      </c>
      <c r="IF54" s="17"/>
      <c r="IG54" s="17"/>
      <c r="IH54" s="17"/>
      <c r="II54" s="17">
        <v>0</v>
      </c>
      <c r="IJ54" s="17"/>
      <c r="IK54" s="17"/>
      <c r="IL54" s="17"/>
      <c r="IM54" s="17">
        <v>0</v>
      </c>
      <c r="IN54" s="17">
        <v>48.3</v>
      </c>
      <c r="IO54" s="17">
        <v>48.181449999999998</v>
      </c>
      <c r="IP54" s="17">
        <v>48.181449999999998</v>
      </c>
      <c r="IQ54" s="17">
        <v>0.11855</v>
      </c>
      <c r="IR54" s="17"/>
      <c r="IS54" s="17"/>
      <c r="IT54" s="17"/>
      <c r="IU54" s="17">
        <v>0</v>
      </c>
      <c r="IV54" s="17"/>
      <c r="IW54" s="17"/>
      <c r="IX54" s="17"/>
      <c r="IY54" s="17">
        <v>0</v>
      </c>
      <c r="IZ54" s="17"/>
      <c r="JA54" s="17"/>
      <c r="JB54" s="17"/>
      <c r="JC54" s="17">
        <v>0</v>
      </c>
      <c r="JD54" s="17">
        <v>65.099999999999994</v>
      </c>
      <c r="JE54" s="17">
        <v>64.999380000000002</v>
      </c>
      <c r="JF54" s="17">
        <v>72.899209999999997</v>
      </c>
      <c r="JG54" s="17">
        <v>-7.7992100000000004</v>
      </c>
      <c r="JH54" s="17">
        <v>180.4</v>
      </c>
      <c r="JI54" s="17">
        <v>185.37448000000001</v>
      </c>
      <c r="JJ54" s="17">
        <v>185.37448000000001</v>
      </c>
      <c r="JK54" s="17">
        <v>-4.9744799999999998</v>
      </c>
      <c r="JL54" s="17">
        <v>176.3</v>
      </c>
      <c r="JM54" s="17">
        <v>185.37448000000001</v>
      </c>
      <c r="JN54" s="17">
        <v>185.37448000000001</v>
      </c>
      <c r="JO54" s="17">
        <v>-9.0744799999999994</v>
      </c>
      <c r="JP54" s="17">
        <v>212.9</v>
      </c>
      <c r="JQ54" s="17">
        <v>185.37448000000001</v>
      </c>
      <c r="JR54" s="17">
        <v>185.37448000000001</v>
      </c>
      <c r="JS54" s="17">
        <v>27.52552</v>
      </c>
      <c r="JT54" s="17">
        <v>275.3</v>
      </c>
      <c r="JU54" s="17">
        <v>278.89674000000002</v>
      </c>
      <c r="JV54" s="17">
        <v>278.89674000000002</v>
      </c>
      <c r="JW54" s="17">
        <v>-3.59674</v>
      </c>
      <c r="JX54" s="17"/>
      <c r="JY54" s="17"/>
      <c r="JZ54" s="17"/>
      <c r="KA54" s="17">
        <v>0</v>
      </c>
      <c r="KB54" s="17"/>
      <c r="KC54" s="17"/>
      <c r="KD54" s="17"/>
      <c r="KE54" s="17">
        <v>0</v>
      </c>
      <c r="KF54" s="17">
        <v>0</v>
      </c>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0.4</v>
      </c>
      <c r="LE54" s="17">
        <v>0.63188999999999995</v>
      </c>
      <c r="LF54" s="17">
        <v>0.63188999999999995</v>
      </c>
      <c r="LG54" s="17">
        <v>-0.23189000000000001</v>
      </c>
      <c r="LH54" s="17">
        <v>119.2</v>
      </c>
      <c r="LI54" s="17">
        <v>157.60643999999999</v>
      </c>
      <c r="LJ54" s="17">
        <v>114.51976999999999</v>
      </c>
      <c r="LK54" s="17">
        <v>4.6802299999999999</v>
      </c>
      <c r="LL54" s="17">
        <v>84.4</v>
      </c>
      <c r="LM54" s="17">
        <v>89.099119999999999</v>
      </c>
      <c r="LN54" s="17">
        <v>88.234080000000006</v>
      </c>
      <c r="LO54" s="17">
        <v>-3.8340800000000002</v>
      </c>
      <c r="LP54" s="17">
        <v>62.4</v>
      </c>
      <c r="LQ54" s="17">
        <v>67.133979999999994</v>
      </c>
      <c r="LR54" s="17">
        <v>67.133979999999994</v>
      </c>
      <c r="LS54" s="17">
        <v>-4.7339799999999999</v>
      </c>
      <c r="LT54" s="17">
        <v>73.5</v>
      </c>
      <c r="LU54" s="17">
        <v>71.052800000000005</v>
      </c>
      <c r="LV54" s="17">
        <v>72.37388</v>
      </c>
      <c r="LW54" s="17">
        <v>1.12612</v>
      </c>
      <c r="LX54" s="17">
        <v>28.6</v>
      </c>
      <c r="LY54" s="17">
        <v>29.951460000000001</v>
      </c>
      <c r="LZ54" s="17">
        <v>29.951460000000001</v>
      </c>
      <c r="MA54" s="17">
        <v>-1.3514600000000001</v>
      </c>
      <c r="MB54" s="17"/>
      <c r="MC54" s="17"/>
      <c r="MD54" s="17"/>
      <c r="ME54" s="17">
        <v>0</v>
      </c>
      <c r="MF54" s="17"/>
      <c r="MG54" s="17"/>
      <c r="MH54" s="17"/>
      <c r="MI54" s="17">
        <v>0</v>
      </c>
      <c r="MJ54" s="17"/>
      <c r="MK54" s="17"/>
      <c r="ML54" s="17"/>
      <c r="MM54" s="17">
        <v>0</v>
      </c>
      <c r="MN54" s="17">
        <v>148.6</v>
      </c>
      <c r="MO54" s="17">
        <v>142.56251</v>
      </c>
      <c r="MP54" s="17">
        <v>151.08886999999999</v>
      </c>
      <c r="MQ54" s="17">
        <v>-2.4888699999999999</v>
      </c>
      <c r="MR54" s="17">
        <v>0</v>
      </c>
      <c r="MS54" s="17"/>
      <c r="MT54" s="17">
        <v>151.08886999999999</v>
      </c>
      <c r="MU54" s="17">
        <v>-151.08886999999999</v>
      </c>
      <c r="MV54" s="17">
        <v>71.099999999999994</v>
      </c>
      <c r="MW54" s="17">
        <v>71.495310000000003</v>
      </c>
      <c r="MX54" s="17">
        <v>151.54258999999999</v>
      </c>
      <c r="MY54" s="17">
        <v>-80.442589999999996</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v>218.1</v>
      </c>
      <c r="NU54" s="17">
        <v>213.11998</v>
      </c>
      <c r="NV54" s="17">
        <v>213.11998</v>
      </c>
      <c r="NW54" s="17">
        <v>4.9800199999999997</v>
      </c>
      <c r="NX54" s="17">
        <v>104.5</v>
      </c>
      <c r="NY54" s="17">
        <v>106.87999000000001</v>
      </c>
      <c r="NZ54" s="17">
        <v>106.87999000000001</v>
      </c>
      <c r="OA54" s="17">
        <v>-2.3799899999999998</v>
      </c>
      <c r="OB54" s="17">
        <v>0</v>
      </c>
      <c r="OC54" s="17"/>
      <c r="OD54" s="17"/>
      <c r="OE54" s="17">
        <v>0</v>
      </c>
      <c r="OF54" s="17">
        <v>84.5</v>
      </c>
      <c r="OG54" s="17">
        <v>82.147810000000007</v>
      </c>
      <c r="OH54" s="17">
        <v>74.61</v>
      </c>
      <c r="OI54" s="17">
        <v>9.89</v>
      </c>
      <c r="OJ54" s="17">
        <v>0</v>
      </c>
      <c r="OK54" s="17"/>
      <c r="OL54" s="17"/>
      <c r="OM54" s="17">
        <v>0</v>
      </c>
      <c r="ON54" s="17">
        <v>14.8</v>
      </c>
      <c r="OO54" s="17">
        <v>15.228999999999999</v>
      </c>
      <c r="OP54" s="17">
        <v>15.228999999999999</v>
      </c>
      <c r="OQ54" s="17">
        <v>-0.42899999999999999</v>
      </c>
      <c r="OR54" s="17">
        <v>0</v>
      </c>
      <c r="OS54" s="17"/>
      <c r="OT54" s="17"/>
      <c r="OU54" s="17">
        <v>0</v>
      </c>
      <c r="OV54" s="17">
        <v>5.0999999999999996</v>
      </c>
      <c r="OW54" s="17">
        <v>4.9000000000000004</v>
      </c>
      <c r="OX54" s="17">
        <v>4.9000000000000004</v>
      </c>
      <c r="OY54" s="17">
        <v>0.2</v>
      </c>
      <c r="OZ54" s="17">
        <v>4.9000000000000004</v>
      </c>
      <c r="PA54" s="17"/>
      <c r="PB54" s="17"/>
      <c r="PC54" s="17">
        <v>4.9000000000000004</v>
      </c>
      <c r="PD54" s="17">
        <v>9.9</v>
      </c>
      <c r="PE54" s="17"/>
      <c r="PF54" s="17"/>
      <c r="PG54" s="17">
        <v>9.9</v>
      </c>
      <c r="PH54" s="17">
        <v>2.5</v>
      </c>
      <c r="PI54" s="17">
        <v>1.9956499999999999</v>
      </c>
      <c r="PJ54" s="17"/>
      <c r="PK54" s="17">
        <v>2.5</v>
      </c>
      <c r="PL54" s="17">
        <v>0.6</v>
      </c>
      <c r="PM54" s="17">
        <v>0.7</v>
      </c>
      <c r="PN54" s="17">
        <v>0.7</v>
      </c>
      <c r="PO54" s="17">
        <v>-0.1</v>
      </c>
      <c r="PP54" s="17">
        <v>1.8</v>
      </c>
      <c r="PQ54" s="17">
        <v>1.82</v>
      </c>
      <c r="PR54" s="17">
        <v>1.82</v>
      </c>
      <c r="PS54" s="17">
        <v>-0.02</v>
      </c>
      <c r="PT54" s="17">
        <v>4.4000000000000004</v>
      </c>
      <c r="PU54" s="17">
        <v>4.4000000000000004</v>
      </c>
      <c r="PV54" s="17">
        <v>4.4000000000000004</v>
      </c>
      <c r="PW54" s="17">
        <v>0</v>
      </c>
      <c r="PX54" s="17">
        <v>18.2</v>
      </c>
      <c r="PY54" s="17">
        <v>16</v>
      </c>
      <c r="PZ54" s="17">
        <v>14.077669999999999</v>
      </c>
      <c r="QA54" s="17">
        <v>4.1223299999999998</v>
      </c>
      <c r="QB54" s="17">
        <v>3.9</v>
      </c>
      <c r="QC54" s="17">
        <v>3.8</v>
      </c>
      <c r="QD54" s="17">
        <v>3.8</v>
      </c>
      <c r="QE54" s="17">
        <v>0.1</v>
      </c>
      <c r="QF54" s="17">
        <v>3.2</v>
      </c>
      <c r="QG54" s="17">
        <v>3.1</v>
      </c>
      <c r="QH54" s="17">
        <v>3.1</v>
      </c>
      <c r="QI54" s="17">
        <v>0.1</v>
      </c>
      <c r="QJ54" s="17">
        <v>3.3</v>
      </c>
      <c r="QK54" s="17">
        <v>3.4</v>
      </c>
      <c r="QL54" s="17">
        <v>3.4</v>
      </c>
      <c r="QM54" s="17">
        <v>-0.1</v>
      </c>
      <c r="QN54" s="17">
        <v>18.5</v>
      </c>
      <c r="QO54" s="17">
        <v>16.990290000000002</v>
      </c>
      <c r="QP54" s="17">
        <v>16.990290000000002</v>
      </c>
      <c r="QQ54" s="17">
        <v>1.5097100000000001</v>
      </c>
      <c r="QR54" s="17">
        <v>0</v>
      </c>
      <c r="QS54" s="17"/>
      <c r="QT54" s="17"/>
      <c r="QU54" s="17">
        <v>0</v>
      </c>
      <c r="QV54" s="17">
        <v>0</v>
      </c>
      <c r="QW54" s="17"/>
      <c r="QX54" s="17"/>
      <c r="QY54" s="17">
        <v>0</v>
      </c>
      <c r="QZ54" s="17">
        <v>16.7</v>
      </c>
      <c r="RA54" s="17"/>
      <c r="RB54" s="17">
        <v>17.943999999999999</v>
      </c>
      <c r="RC54" s="17">
        <v>-1.244</v>
      </c>
      <c r="RD54" s="17">
        <v>49.1</v>
      </c>
      <c r="RE54" s="17"/>
      <c r="RF54" s="17">
        <v>45.704999999999998</v>
      </c>
      <c r="RG54" s="17">
        <v>3.395</v>
      </c>
      <c r="RH54" s="17">
        <v>4.4000000000000004</v>
      </c>
      <c r="RI54" s="17">
        <v>4.2</v>
      </c>
      <c r="RJ54" s="17">
        <v>4.2</v>
      </c>
      <c r="RK54" s="17">
        <v>0.2</v>
      </c>
      <c r="RL54" s="17">
        <v>1.2</v>
      </c>
      <c r="RM54" s="17">
        <v>1.2</v>
      </c>
      <c r="RN54" s="17">
        <v>1.2</v>
      </c>
      <c r="RO54" s="17">
        <v>0</v>
      </c>
      <c r="RP54" s="17">
        <v>1.2</v>
      </c>
      <c r="RQ54" s="17">
        <v>1.2</v>
      </c>
      <c r="RR54" s="17">
        <v>1.2</v>
      </c>
      <c r="RS54" s="17">
        <v>0</v>
      </c>
      <c r="RT54" s="17">
        <v>3</v>
      </c>
      <c r="RU54" s="17">
        <v>2.8</v>
      </c>
      <c r="RV54" s="17">
        <v>2.8</v>
      </c>
      <c r="RW54" s="17">
        <v>0.2</v>
      </c>
      <c r="RX54" s="17">
        <v>0</v>
      </c>
      <c r="RY54" s="17"/>
      <c r="RZ54" s="17"/>
      <c r="SA54" s="17">
        <v>0</v>
      </c>
      <c r="SB54" s="17">
        <v>2.4</v>
      </c>
      <c r="SC54" s="17">
        <v>2.4510000000000001</v>
      </c>
      <c r="SD54" s="17">
        <v>2.4510000000000001</v>
      </c>
      <c r="SE54" s="17">
        <v>-5.0999999999999997E-2</v>
      </c>
      <c r="SF54" s="17">
        <v>20.2</v>
      </c>
      <c r="SG54" s="17">
        <v>19.772790000000001</v>
      </c>
      <c r="SH54" s="17">
        <v>19.772790000000001</v>
      </c>
      <c r="SI54" s="17">
        <v>0.42720999999999998</v>
      </c>
      <c r="SJ54" s="17">
        <v>1.3</v>
      </c>
      <c r="SK54" s="17">
        <v>1.36</v>
      </c>
      <c r="SL54" s="17">
        <v>1.36</v>
      </c>
      <c r="SM54" s="17">
        <v>-0.06</v>
      </c>
      <c r="SN54" s="17"/>
      <c r="SO54" s="17">
        <v>0.4</v>
      </c>
      <c r="SP54" s="17">
        <v>0.4</v>
      </c>
      <c r="SQ54" s="17">
        <v>-0.4</v>
      </c>
      <c r="SR54" s="17">
        <v>10.1</v>
      </c>
      <c r="SS54" s="17">
        <v>3.9</v>
      </c>
      <c r="ST54" s="17">
        <v>3.9</v>
      </c>
      <c r="SU54" s="17">
        <v>6.2</v>
      </c>
      <c r="SV54" s="17">
        <v>2.9</v>
      </c>
      <c r="SW54" s="17">
        <v>3</v>
      </c>
      <c r="SX54" s="17">
        <v>3</v>
      </c>
      <c r="SY54" s="17">
        <v>-0.1</v>
      </c>
      <c r="SZ54" s="17">
        <v>10.6</v>
      </c>
      <c r="TA54" s="17">
        <v>3.5</v>
      </c>
      <c r="TB54" s="17">
        <v>3.5</v>
      </c>
      <c r="TC54" s="17">
        <v>7.1</v>
      </c>
      <c r="TD54" s="17">
        <v>15.2</v>
      </c>
      <c r="TE54" s="17">
        <v>5</v>
      </c>
      <c r="TF54" s="17">
        <v>5</v>
      </c>
      <c r="TG54" s="17">
        <v>10.199999999999999</v>
      </c>
      <c r="TH54" s="17">
        <v>10</v>
      </c>
      <c r="TI54" s="17">
        <v>10</v>
      </c>
      <c r="TJ54" s="17">
        <v>10</v>
      </c>
      <c r="TK54" s="17">
        <v>0</v>
      </c>
      <c r="TL54" s="17">
        <v>17.8</v>
      </c>
      <c r="TM54" s="17">
        <v>17.13</v>
      </c>
      <c r="TN54" s="17">
        <v>17.13</v>
      </c>
      <c r="TO54" s="17">
        <v>0.67</v>
      </c>
      <c r="TP54" s="17">
        <v>18.3</v>
      </c>
      <c r="TQ54" s="17">
        <v>27.407</v>
      </c>
      <c r="TR54" s="17">
        <v>27.407</v>
      </c>
      <c r="TS54" s="17">
        <v>-9.1069999999999993</v>
      </c>
      <c r="TT54" s="17">
        <v>0</v>
      </c>
      <c r="TU54" s="17"/>
      <c r="TV54" s="17"/>
      <c r="TW54" s="17">
        <v>0</v>
      </c>
      <c r="TX54" s="17">
        <v>51.5</v>
      </c>
      <c r="TY54" s="17">
        <v>52.143180000000001</v>
      </c>
      <c r="TZ54" s="17">
        <v>45.073</v>
      </c>
      <c r="UA54" s="17">
        <v>6.4269999999999996</v>
      </c>
      <c r="UB54" s="17">
        <v>82.3</v>
      </c>
      <c r="UC54" s="17">
        <v>77.120009999999994</v>
      </c>
      <c r="UD54" s="17">
        <v>71.188999999999993</v>
      </c>
      <c r="UE54" s="17">
        <v>11.111000000000001</v>
      </c>
      <c r="UF54" s="17">
        <v>6</v>
      </c>
      <c r="UG54" s="17">
        <v>2.407</v>
      </c>
      <c r="UH54" s="17">
        <v>2.407</v>
      </c>
      <c r="UI54" s="17">
        <v>3.593</v>
      </c>
      <c r="UJ54" s="17">
        <v>2.9</v>
      </c>
      <c r="UK54" s="17">
        <v>1.8180000000000001</v>
      </c>
      <c r="UL54" s="17">
        <v>1.8180000000000001</v>
      </c>
      <c r="UM54" s="17">
        <v>1.0820000000000001</v>
      </c>
      <c r="UN54" s="17">
        <v>7.3</v>
      </c>
      <c r="UO54" s="17">
        <v>11</v>
      </c>
      <c r="UP54" s="17">
        <v>4</v>
      </c>
      <c r="UQ54" s="17">
        <v>3.3</v>
      </c>
      <c r="UR54" s="17">
        <v>2.2000000000000002</v>
      </c>
      <c r="US54" s="17">
        <v>3</v>
      </c>
      <c r="UT54" s="17">
        <v>2</v>
      </c>
      <c r="UU54" s="17">
        <v>0.2</v>
      </c>
      <c r="UV54" s="17">
        <v>4.5</v>
      </c>
      <c r="UW54" s="17">
        <v>7.5</v>
      </c>
      <c r="UX54" s="17">
        <v>7.5</v>
      </c>
      <c r="UY54" s="17">
        <v>-3</v>
      </c>
      <c r="UZ54" s="17">
        <v>7</v>
      </c>
      <c r="VA54" s="17">
        <v>9</v>
      </c>
      <c r="VB54" s="17">
        <v>8</v>
      </c>
      <c r="VC54" s="17">
        <v>-1</v>
      </c>
      <c r="VD54" s="17">
        <v>8</v>
      </c>
      <c r="VE54" s="17">
        <v>10</v>
      </c>
      <c r="VF54" s="17">
        <v>10</v>
      </c>
      <c r="VG54" s="17">
        <v>-2</v>
      </c>
      <c r="VH54" s="17">
        <v>8</v>
      </c>
      <c r="VI54" s="17">
        <v>10</v>
      </c>
      <c r="VJ54" s="17">
        <v>10</v>
      </c>
      <c r="VK54" s="17">
        <v>-2</v>
      </c>
      <c r="VL54" s="17">
        <v>14.7</v>
      </c>
      <c r="VM54" s="17">
        <v>12.666</v>
      </c>
      <c r="VN54" s="17">
        <v>12.666</v>
      </c>
      <c r="VO54" s="17">
        <v>2.0339999999999998</v>
      </c>
      <c r="VP54" s="17">
        <v>0</v>
      </c>
      <c r="VQ54" s="17"/>
      <c r="VR54" s="17"/>
      <c r="VS54" s="17">
        <v>0</v>
      </c>
      <c r="VT54" s="17">
        <v>0</v>
      </c>
      <c r="VU54" s="17"/>
      <c r="VV54" s="17"/>
      <c r="VW54" s="17">
        <v>0</v>
      </c>
      <c r="VX54" s="17">
        <v>0</v>
      </c>
      <c r="VY54" s="17"/>
      <c r="VZ54" s="17"/>
      <c r="WA54" s="17">
        <v>0</v>
      </c>
      <c r="WB54" s="17">
        <v>0.6</v>
      </c>
      <c r="WC54" s="17">
        <v>0.6</v>
      </c>
      <c r="WD54" s="17">
        <v>0.6</v>
      </c>
      <c r="WE54" s="17">
        <v>0</v>
      </c>
      <c r="WF54" s="17">
        <v>0</v>
      </c>
      <c r="WG54" s="17">
        <v>8.5138300000000005</v>
      </c>
      <c r="WH54" s="17">
        <v>17</v>
      </c>
      <c r="WI54" s="17">
        <v>-17</v>
      </c>
      <c r="WJ54" s="17">
        <v>0</v>
      </c>
      <c r="WK54" s="17">
        <v>7.8661500000000002</v>
      </c>
      <c r="WL54" s="17">
        <v>15</v>
      </c>
      <c r="WM54" s="17">
        <v>-15</v>
      </c>
      <c r="WN54" s="17">
        <v>0</v>
      </c>
      <c r="WO54" s="17"/>
      <c r="WP54" s="17"/>
      <c r="WQ54" s="17">
        <v>0</v>
      </c>
      <c r="WR54" s="17">
        <v>0</v>
      </c>
      <c r="WS54" s="17"/>
      <c r="WT54" s="17"/>
      <c r="WU54" s="17">
        <v>0</v>
      </c>
      <c r="WV54" s="17">
        <v>7.6</v>
      </c>
      <c r="WW54" s="17">
        <v>7.6</v>
      </c>
      <c r="WX54" s="17">
        <v>7.6</v>
      </c>
      <c r="WY54" s="17">
        <v>0</v>
      </c>
      <c r="WZ54" s="17">
        <v>19.3</v>
      </c>
      <c r="XA54" s="17">
        <v>18.4466</v>
      </c>
      <c r="XB54" s="17">
        <v>18.4466</v>
      </c>
      <c r="XC54" s="17">
        <v>0.85340000000000005</v>
      </c>
      <c r="XD54" s="17">
        <v>9.5</v>
      </c>
      <c r="XE54" s="17">
        <v>10.8</v>
      </c>
      <c r="XF54" s="17">
        <v>10.8</v>
      </c>
      <c r="XG54" s="17">
        <v>-1.3</v>
      </c>
      <c r="XH54" s="17">
        <v>33.700000000000003</v>
      </c>
      <c r="XI54" s="17">
        <v>29</v>
      </c>
      <c r="XJ54" s="17">
        <v>31.5</v>
      </c>
      <c r="XK54" s="17">
        <v>2.2000000000000002</v>
      </c>
      <c r="XL54" s="17">
        <v>28.7</v>
      </c>
      <c r="XM54" s="17">
        <v>29</v>
      </c>
      <c r="XN54" s="17">
        <v>31.5</v>
      </c>
      <c r="XO54" s="17">
        <v>-2.8</v>
      </c>
      <c r="XP54" s="17">
        <v>14.5</v>
      </c>
      <c r="XQ54" s="17">
        <v>14</v>
      </c>
      <c r="XR54" s="17">
        <v>14</v>
      </c>
      <c r="XS54" s="17">
        <v>0.5</v>
      </c>
      <c r="XT54" s="17">
        <v>18.3</v>
      </c>
      <c r="XU54" s="17">
        <v>19.263000000000002</v>
      </c>
      <c r="XV54" s="17">
        <v>19.263000000000002</v>
      </c>
      <c r="XW54" s="17">
        <v>-0.96299999999999997</v>
      </c>
      <c r="XX54" s="17">
        <v>8.4</v>
      </c>
      <c r="XY54" s="17">
        <v>7.8</v>
      </c>
      <c r="XZ54" s="17">
        <v>7.8</v>
      </c>
      <c r="YA54" s="17">
        <v>0.6</v>
      </c>
      <c r="YB54" s="17">
        <v>10.74</v>
      </c>
      <c r="YC54" s="17">
        <v>7.4</v>
      </c>
      <c r="YD54" s="17">
        <v>7.4</v>
      </c>
      <c r="YE54" s="17">
        <v>3.34</v>
      </c>
    </row>
    <row r="55" spans="1:655" ht="24" customHeight="1" x14ac:dyDescent="0.25">
      <c r="A55" s="1"/>
      <c r="B55" s="16" t="s">
        <v>101</v>
      </c>
      <c r="C55" s="16" t="s">
        <v>917</v>
      </c>
      <c r="D55" s="17">
        <v>99.6</v>
      </c>
      <c r="E55" s="17">
        <v>101.60194</v>
      </c>
      <c r="F55" s="17">
        <v>101.60194</v>
      </c>
      <c r="G55" s="17">
        <v>-2.0019399999999998</v>
      </c>
      <c r="H55" s="17">
        <v>641.6</v>
      </c>
      <c r="I55" s="17">
        <v>635.88252999999997</v>
      </c>
      <c r="J55" s="17">
        <v>643.52629999999999</v>
      </c>
      <c r="K55" s="17">
        <v>-1.9262999999999999</v>
      </c>
      <c r="L55" s="17">
        <v>215.9</v>
      </c>
      <c r="M55" s="17">
        <v>206.86389</v>
      </c>
      <c r="N55" s="17">
        <v>209.35054</v>
      </c>
      <c r="O55" s="17">
        <v>6.5494599999999998</v>
      </c>
      <c r="P55" s="17"/>
      <c r="Q55" s="17"/>
      <c r="R55" s="17"/>
      <c r="S55" s="17">
        <v>0</v>
      </c>
      <c r="T55" s="17"/>
      <c r="U55" s="17"/>
      <c r="V55" s="17"/>
      <c r="W55" s="17">
        <v>0</v>
      </c>
      <c r="X55" s="17">
        <v>30.5</v>
      </c>
      <c r="Y55" s="17">
        <v>26.923159999999999</v>
      </c>
      <c r="Z55" s="17"/>
      <c r="AA55" s="17">
        <v>30.5</v>
      </c>
      <c r="AB55" s="17">
        <v>83.1</v>
      </c>
      <c r="AC55" s="17">
        <v>89.993539999999996</v>
      </c>
      <c r="AD55" s="17">
        <v>87.85</v>
      </c>
      <c r="AE55" s="17">
        <v>-4.75</v>
      </c>
      <c r="AF55" s="17"/>
      <c r="AG55" s="17"/>
      <c r="AH55" s="17"/>
      <c r="AI55" s="17">
        <v>0</v>
      </c>
      <c r="AJ55" s="17"/>
      <c r="AK55" s="17"/>
      <c r="AL55" s="17"/>
      <c r="AM55" s="17">
        <v>0</v>
      </c>
      <c r="AN55" s="17">
        <v>189.25519</v>
      </c>
      <c r="AO55" s="17">
        <v>196.22801999999999</v>
      </c>
      <c r="AP55" s="17">
        <v>196.22801999999999</v>
      </c>
      <c r="AQ55" s="17">
        <v>-6.9728300000000001</v>
      </c>
      <c r="AR55" s="17">
        <v>208.42433</v>
      </c>
      <c r="AS55" s="17">
        <v>196.22801999999999</v>
      </c>
      <c r="AT55" s="17">
        <v>196.22801999999999</v>
      </c>
      <c r="AU55" s="17">
        <v>12.19631</v>
      </c>
      <c r="AV55" s="17">
        <v>211.12155999999999</v>
      </c>
      <c r="AW55" s="17">
        <v>196.22801999999999</v>
      </c>
      <c r="AX55" s="17">
        <v>196.22801999999999</v>
      </c>
      <c r="AY55" s="17">
        <v>14.89354</v>
      </c>
      <c r="AZ55" s="17">
        <v>289.90516000000002</v>
      </c>
      <c r="BA55" s="17">
        <v>295.22593999999998</v>
      </c>
      <c r="BB55" s="17">
        <v>295.22593999999998</v>
      </c>
      <c r="BC55" s="17">
        <v>-5.3207800000000001</v>
      </c>
      <c r="BD55" s="17">
        <v>216.71802</v>
      </c>
      <c r="BE55" s="17">
        <v>208.07390000000001</v>
      </c>
      <c r="BF55" s="17">
        <v>208.07390000000001</v>
      </c>
      <c r="BG55" s="17">
        <v>8.6441199999999991</v>
      </c>
      <c r="BH55" s="17">
        <v>110.56704999999999</v>
      </c>
      <c r="BI55" s="17">
        <v>104.34936999999999</v>
      </c>
      <c r="BJ55" s="17">
        <v>104.34936999999999</v>
      </c>
      <c r="BK55" s="17">
        <v>6.2176799999999997</v>
      </c>
      <c r="BL55" s="17">
        <v>375.40474999999998</v>
      </c>
      <c r="BM55" s="17">
        <v>381.30583000000001</v>
      </c>
      <c r="BN55" s="17">
        <v>381.30583000000001</v>
      </c>
      <c r="BO55" s="17">
        <v>-5.9010800000000003</v>
      </c>
      <c r="BP55" s="17">
        <v>3.29521</v>
      </c>
      <c r="BQ55" s="17">
        <v>4.4318400000000002</v>
      </c>
      <c r="BR55" s="17">
        <v>4.4318400000000002</v>
      </c>
      <c r="BS55" s="17">
        <v>-1.13663</v>
      </c>
      <c r="BT55" s="17"/>
      <c r="BU55" s="17"/>
      <c r="BV55" s="17"/>
      <c r="BW55" s="17">
        <v>0</v>
      </c>
      <c r="BX55" s="17"/>
      <c r="BY55" s="17"/>
      <c r="BZ55" s="17"/>
      <c r="CA55" s="17">
        <v>0</v>
      </c>
      <c r="CB55" s="17"/>
      <c r="CC55" s="17"/>
      <c r="CD55" s="17"/>
      <c r="CE55" s="17">
        <v>0</v>
      </c>
      <c r="CF55" s="17"/>
      <c r="CG55" s="17"/>
      <c r="CH55" s="17"/>
      <c r="CI55" s="17">
        <v>0</v>
      </c>
      <c r="CJ55" s="17">
        <v>142.80000000000001</v>
      </c>
      <c r="CK55" s="17">
        <v>120.1673</v>
      </c>
      <c r="CL55" s="17">
        <v>120.1673</v>
      </c>
      <c r="CM55" s="17">
        <v>22.6327</v>
      </c>
      <c r="CN55" s="17">
        <v>7.6</v>
      </c>
      <c r="CO55" s="17">
        <v>5.1333399999999996</v>
      </c>
      <c r="CP55" s="17">
        <v>5.1333399999999996</v>
      </c>
      <c r="CQ55" s="17">
        <v>2.4666600000000001</v>
      </c>
      <c r="CR55" s="17">
        <v>3.4</v>
      </c>
      <c r="CS55" s="17">
        <v>2.8177599999999998</v>
      </c>
      <c r="CT55" s="17">
        <v>2.8177599999999998</v>
      </c>
      <c r="CU55" s="17">
        <v>0.58223999999999998</v>
      </c>
      <c r="CV55" s="17">
        <v>22.5</v>
      </c>
      <c r="CW55" s="17"/>
      <c r="CX55" s="17"/>
      <c r="CY55" s="17">
        <v>22.5</v>
      </c>
      <c r="CZ55" s="17">
        <v>7.1</v>
      </c>
      <c r="DA55" s="17">
        <v>6.8787000000000003</v>
      </c>
      <c r="DB55" s="17">
        <v>6.8787000000000003</v>
      </c>
      <c r="DC55" s="17">
        <v>0.2213</v>
      </c>
      <c r="DD55" s="17">
        <v>14.9</v>
      </c>
      <c r="DE55" s="17">
        <v>14.919420000000001</v>
      </c>
      <c r="DF55" s="17">
        <v>14.919420000000001</v>
      </c>
      <c r="DG55" s="17">
        <v>-1.942E-2</v>
      </c>
      <c r="DH55" s="17">
        <v>87</v>
      </c>
      <c r="DI55" s="17">
        <v>98.48133</v>
      </c>
      <c r="DJ55" s="17">
        <v>77.777869999999993</v>
      </c>
      <c r="DK55" s="17">
        <v>9.2221299999999999</v>
      </c>
      <c r="DL55" s="17"/>
      <c r="DM55" s="17"/>
      <c r="DN55" s="17"/>
      <c r="DO55" s="17">
        <v>0</v>
      </c>
      <c r="DP55" s="17"/>
      <c r="DQ55" s="17"/>
      <c r="DR55" s="17"/>
      <c r="DS55" s="17">
        <v>0</v>
      </c>
      <c r="DT55" s="17"/>
      <c r="DU55" s="17"/>
      <c r="DV55" s="17"/>
      <c r="DW55" s="17">
        <v>0</v>
      </c>
      <c r="DX55" s="17"/>
      <c r="DY55" s="17"/>
      <c r="DZ55" s="17"/>
      <c r="EA55" s="17">
        <v>0</v>
      </c>
      <c r="EB55" s="17">
        <v>71.8</v>
      </c>
      <c r="EC55" s="17">
        <v>7.1657999999999999</v>
      </c>
      <c r="ED55" s="17">
        <v>54.90249</v>
      </c>
      <c r="EE55" s="17">
        <v>16.89751</v>
      </c>
      <c r="EF55" s="17">
        <v>79.2</v>
      </c>
      <c r="EG55" s="17">
        <v>148.4134</v>
      </c>
      <c r="EH55" s="17">
        <v>41.237110000000001</v>
      </c>
      <c r="EI55" s="17">
        <v>37.962890000000002</v>
      </c>
      <c r="EJ55" s="17"/>
      <c r="EK55" s="17"/>
      <c r="EL55" s="17"/>
      <c r="EM55" s="17">
        <v>0</v>
      </c>
      <c r="EN55" s="17"/>
      <c r="EO55" s="17"/>
      <c r="EP55" s="17"/>
      <c r="EQ55" s="17">
        <v>0</v>
      </c>
      <c r="ER55" s="17"/>
      <c r="ES55" s="17"/>
      <c r="ET55" s="17"/>
      <c r="EU55" s="17">
        <v>0</v>
      </c>
      <c r="EV55" s="17">
        <v>6.5</v>
      </c>
      <c r="EW55" s="17">
        <v>6.39</v>
      </c>
      <c r="EX55" s="17">
        <v>6.39</v>
      </c>
      <c r="EY55" s="17">
        <v>0.11</v>
      </c>
      <c r="EZ55" s="17">
        <v>149.30000000000001</v>
      </c>
      <c r="FA55" s="17">
        <v>150.51545999999999</v>
      </c>
      <c r="FB55" s="17">
        <v>150.51545999999999</v>
      </c>
      <c r="FC55" s="17">
        <v>-1.21546</v>
      </c>
      <c r="FD55" s="17">
        <v>42.6</v>
      </c>
      <c r="FE55" s="17">
        <v>35.86721</v>
      </c>
      <c r="FF55" s="17">
        <v>30.676880000000001</v>
      </c>
      <c r="FG55" s="17">
        <v>11.923120000000001</v>
      </c>
      <c r="FH55" s="17">
        <v>46.6</v>
      </c>
      <c r="FI55" s="17">
        <v>52.57732</v>
      </c>
      <c r="FJ55" s="17">
        <v>52.57732</v>
      </c>
      <c r="FK55" s="17">
        <v>-5.9773199999999997</v>
      </c>
      <c r="FL55" s="17">
        <v>33</v>
      </c>
      <c r="FM55" s="17">
        <v>23.295919999999999</v>
      </c>
      <c r="FN55" s="17">
        <v>16.959009999999999</v>
      </c>
      <c r="FO55" s="17">
        <v>16.040990000000001</v>
      </c>
      <c r="FP55" s="17">
        <v>18.399999999999999</v>
      </c>
      <c r="FQ55" s="17">
        <v>18.088999999999999</v>
      </c>
      <c r="FR55" s="17">
        <v>17.91338</v>
      </c>
      <c r="FS55" s="17">
        <v>0.48662</v>
      </c>
      <c r="FT55" s="17">
        <v>11</v>
      </c>
      <c r="FU55" s="17">
        <v>12</v>
      </c>
      <c r="FV55" s="17">
        <v>10.67961</v>
      </c>
      <c r="FW55" s="17">
        <v>0.32039000000000001</v>
      </c>
      <c r="FX55" s="17">
        <v>73.3</v>
      </c>
      <c r="FY55" s="17">
        <v>65.663929999999993</v>
      </c>
      <c r="FZ55" s="17">
        <v>65.663929999999993</v>
      </c>
      <c r="GA55" s="17">
        <v>7.6360700000000001</v>
      </c>
      <c r="GB55" s="17">
        <v>185.7</v>
      </c>
      <c r="GC55" s="17">
        <v>184.91498000000001</v>
      </c>
      <c r="GD55" s="17">
        <v>184.91498000000001</v>
      </c>
      <c r="GE55" s="17">
        <v>0.78502000000000005</v>
      </c>
      <c r="GF55" s="17">
        <v>185.8</v>
      </c>
      <c r="GG55" s="17">
        <v>184.91498000000001</v>
      </c>
      <c r="GH55" s="17">
        <v>184.91498000000001</v>
      </c>
      <c r="GI55" s="17">
        <v>0.88502000000000003</v>
      </c>
      <c r="GJ55" s="17">
        <v>183.5</v>
      </c>
      <c r="GK55" s="17">
        <v>185.47028</v>
      </c>
      <c r="GL55" s="17">
        <v>185.47028</v>
      </c>
      <c r="GM55" s="17">
        <v>-1.97028</v>
      </c>
      <c r="GN55" s="17">
        <v>82.9</v>
      </c>
      <c r="GO55" s="17">
        <v>76.154110000000003</v>
      </c>
      <c r="GP55" s="17">
        <v>42.75629</v>
      </c>
      <c r="GQ55" s="17">
        <v>40.143709999999999</v>
      </c>
      <c r="GR55" s="17">
        <v>0</v>
      </c>
      <c r="GS55" s="17"/>
      <c r="GT55" s="17"/>
      <c r="GU55" s="17">
        <v>0</v>
      </c>
      <c r="GV55" s="17">
        <v>6</v>
      </c>
      <c r="GW55" s="17">
        <v>6.0884900000000002</v>
      </c>
      <c r="GX55" s="17">
        <v>6.8964100000000004</v>
      </c>
      <c r="GY55" s="17">
        <v>-0.89641000000000004</v>
      </c>
      <c r="GZ55" s="17">
        <v>0</v>
      </c>
      <c r="HA55" s="17">
        <v>12</v>
      </c>
      <c r="HB55" s="17">
        <v>41.237110000000001</v>
      </c>
      <c r="HC55" s="17">
        <v>-41.237110000000001</v>
      </c>
      <c r="HD55" s="17">
        <v>25.6</v>
      </c>
      <c r="HE55" s="17">
        <v>30.81456</v>
      </c>
      <c r="HF55" s="17">
        <v>30.81456</v>
      </c>
      <c r="HG55" s="17">
        <v>-5.2145599999999996</v>
      </c>
      <c r="HH55" s="17">
        <v>2</v>
      </c>
      <c r="HI55" s="17">
        <v>1.97359</v>
      </c>
      <c r="HJ55" s="17">
        <v>1.97359</v>
      </c>
      <c r="HK55" s="17">
        <v>2.6409999999999999E-2</v>
      </c>
      <c r="HL55" s="17">
        <v>8.4</v>
      </c>
      <c r="HM55" s="17">
        <v>17.171500000000002</v>
      </c>
      <c r="HN55" s="17">
        <v>17.171500000000002</v>
      </c>
      <c r="HO55" s="17">
        <v>-8.7714999999999996</v>
      </c>
      <c r="HP55" s="17">
        <v>28.7</v>
      </c>
      <c r="HQ55" s="17">
        <v>85</v>
      </c>
      <c r="HR55" s="17">
        <v>85</v>
      </c>
      <c r="HS55" s="17">
        <v>-56.3</v>
      </c>
      <c r="HT55" s="17"/>
      <c r="HU55" s="17"/>
      <c r="HV55" s="17"/>
      <c r="HW55" s="17">
        <v>0</v>
      </c>
      <c r="HX55" s="17"/>
      <c r="HY55" s="17"/>
      <c r="HZ55" s="17"/>
      <c r="IA55" s="17">
        <v>0</v>
      </c>
      <c r="IB55" s="17">
        <v>95.2</v>
      </c>
      <c r="IC55" s="17">
        <v>85.482579999999999</v>
      </c>
      <c r="ID55" s="17">
        <v>57.228000000000002</v>
      </c>
      <c r="IE55" s="17">
        <v>37.972000000000001</v>
      </c>
      <c r="IF55" s="17"/>
      <c r="IG55" s="17"/>
      <c r="IH55" s="17"/>
      <c r="II55" s="17">
        <v>0</v>
      </c>
      <c r="IJ55" s="17"/>
      <c r="IK55" s="17"/>
      <c r="IL55" s="17"/>
      <c r="IM55" s="17">
        <v>0</v>
      </c>
      <c r="IN55" s="17">
        <v>47.7</v>
      </c>
      <c r="IO55" s="17">
        <v>48.181449999999998</v>
      </c>
      <c r="IP55" s="17">
        <v>48.181449999999998</v>
      </c>
      <c r="IQ55" s="17">
        <v>-0.48144999999999999</v>
      </c>
      <c r="IR55" s="17"/>
      <c r="IS55" s="17"/>
      <c r="IT55" s="17"/>
      <c r="IU55" s="17">
        <v>0</v>
      </c>
      <c r="IV55" s="17"/>
      <c r="IW55" s="17"/>
      <c r="IX55" s="17"/>
      <c r="IY55" s="17">
        <v>0</v>
      </c>
      <c r="IZ55" s="17"/>
      <c r="JA55" s="17"/>
      <c r="JB55" s="17"/>
      <c r="JC55" s="17">
        <v>0</v>
      </c>
      <c r="JD55" s="17">
        <v>67.3</v>
      </c>
      <c r="JE55" s="17">
        <v>56.137619999999998</v>
      </c>
      <c r="JF55" s="17">
        <v>17.350549999999998</v>
      </c>
      <c r="JG55" s="17">
        <v>49.949449999999999</v>
      </c>
      <c r="JH55" s="17">
        <v>179</v>
      </c>
      <c r="JI55" s="17">
        <v>185.35008999999999</v>
      </c>
      <c r="JJ55" s="17">
        <v>185.35008999999999</v>
      </c>
      <c r="JK55" s="17">
        <v>-6.3500899999999998</v>
      </c>
      <c r="JL55" s="17">
        <v>175.9</v>
      </c>
      <c r="JM55" s="17">
        <v>185.35008999999999</v>
      </c>
      <c r="JN55" s="17">
        <v>185.35008999999999</v>
      </c>
      <c r="JO55" s="17">
        <v>-9.4500899999999994</v>
      </c>
      <c r="JP55" s="17">
        <v>210.8</v>
      </c>
      <c r="JQ55" s="17">
        <v>185.35008999999999</v>
      </c>
      <c r="JR55" s="17">
        <v>185.35008999999999</v>
      </c>
      <c r="JS55" s="17">
        <v>25.449909999999999</v>
      </c>
      <c r="JT55" s="17">
        <v>274.60000000000002</v>
      </c>
      <c r="JU55" s="17">
        <v>278.86005</v>
      </c>
      <c r="JV55" s="17">
        <v>278.86005</v>
      </c>
      <c r="JW55" s="17">
        <v>-4.2600499999999997</v>
      </c>
      <c r="JX55" s="17"/>
      <c r="JY55" s="17"/>
      <c r="JZ55" s="17"/>
      <c r="KA55" s="17">
        <v>0</v>
      </c>
      <c r="KB55" s="17"/>
      <c r="KC55" s="17"/>
      <c r="KD55" s="17"/>
      <c r="KE55" s="17">
        <v>0</v>
      </c>
      <c r="KF55" s="17">
        <v>0</v>
      </c>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0.4</v>
      </c>
      <c r="LE55" s="17">
        <v>0.63188999999999995</v>
      </c>
      <c r="LF55" s="17">
        <v>0.63188999999999995</v>
      </c>
      <c r="LG55" s="17">
        <v>-0.23189000000000001</v>
      </c>
      <c r="LH55" s="17">
        <v>71.099999999999994</v>
      </c>
      <c r="LI55" s="17">
        <v>157.60643999999999</v>
      </c>
      <c r="LJ55" s="17">
        <v>142.83505</v>
      </c>
      <c r="LK55" s="17">
        <v>-71.735050000000001</v>
      </c>
      <c r="LL55" s="17">
        <v>80</v>
      </c>
      <c r="LM55" s="17">
        <v>89.099119999999999</v>
      </c>
      <c r="LN55" s="17">
        <v>88.234080000000006</v>
      </c>
      <c r="LO55" s="17">
        <v>-8.2340800000000005</v>
      </c>
      <c r="LP55" s="17">
        <v>64.3</v>
      </c>
      <c r="LQ55" s="17">
        <v>67.133979999999994</v>
      </c>
      <c r="LR55" s="17">
        <v>67.133979999999994</v>
      </c>
      <c r="LS55" s="17">
        <v>-2.8339799999999999</v>
      </c>
      <c r="LT55" s="17">
        <v>73.8</v>
      </c>
      <c r="LU55" s="17">
        <v>71.052800000000005</v>
      </c>
      <c r="LV55" s="17">
        <v>70.711200000000005</v>
      </c>
      <c r="LW55" s="17">
        <v>3.0888</v>
      </c>
      <c r="LX55" s="17">
        <v>29.8</v>
      </c>
      <c r="LY55" s="17">
        <v>29.951460000000001</v>
      </c>
      <c r="LZ55" s="17">
        <v>29.263369999999998</v>
      </c>
      <c r="MA55" s="17">
        <v>0.53663000000000005</v>
      </c>
      <c r="MB55" s="17"/>
      <c r="MC55" s="17"/>
      <c r="MD55" s="17"/>
      <c r="ME55" s="17">
        <v>0</v>
      </c>
      <c r="MF55" s="17"/>
      <c r="MG55" s="17"/>
      <c r="MH55" s="17"/>
      <c r="MI55" s="17">
        <v>0</v>
      </c>
      <c r="MJ55" s="17"/>
      <c r="MK55" s="17"/>
      <c r="ML55" s="17"/>
      <c r="MM55" s="17">
        <v>0</v>
      </c>
      <c r="MN55" s="17">
        <v>146.80000000000001</v>
      </c>
      <c r="MO55" s="17">
        <v>142.56251</v>
      </c>
      <c r="MP55" s="17">
        <v>151.08886999999999</v>
      </c>
      <c r="MQ55" s="17">
        <v>-4.2888700000000002</v>
      </c>
      <c r="MR55" s="17">
        <v>0</v>
      </c>
      <c r="MS55" s="17"/>
      <c r="MT55" s="17">
        <v>151.08886999999999</v>
      </c>
      <c r="MU55" s="17">
        <v>-151.08886999999999</v>
      </c>
      <c r="MV55" s="17">
        <v>70</v>
      </c>
      <c r="MW55" s="17">
        <v>71.495310000000003</v>
      </c>
      <c r="MX55" s="17">
        <v>151.54258999999999</v>
      </c>
      <c r="MY55" s="17">
        <v>-81.542590000000004</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v>218.3</v>
      </c>
      <c r="NU55" s="17">
        <v>213.11998</v>
      </c>
      <c r="NV55" s="17">
        <v>213.11998</v>
      </c>
      <c r="NW55" s="17">
        <v>5.1800199999999998</v>
      </c>
      <c r="NX55" s="17">
        <v>104.5</v>
      </c>
      <c r="NY55" s="17">
        <v>106.87999000000001</v>
      </c>
      <c r="NZ55" s="17">
        <v>106.87999000000001</v>
      </c>
      <c r="OA55" s="17">
        <v>-2.3799899999999998</v>
      </c>
      <c r="OB55" s="17">
        <v>0</v>
      </c>
      <c r="OC55" s="17"/>
      <c r="OD55" s="17"/>
      <c r="OE55" s="17">
        <v>0</v>
      </c>
      <c r="OF55" s="17">
        <v>84.5</v>
      </c>
      <c r="OG55" s="17">
        <v>79.331639999999993</v>
      </c>
      <c r="OH55" s="17">
        <v>71.09</v>
      </c>
      <c r="OI55" s="17">
        <v>13.41</v>
      </c>
      <c r="OJ55" s="17">
        <v>0</v>
      </c>
      <c r="OK55" s="17"/>
      <c r="OL55" s="17"/>
      <c r="OM55" s="17">
        <v>0</v>
      </c>
      <c r="ON55" s="17">
        <v>17.3</v>
      </c>
      <c r="OO55" s="17">
        <v>15.24</v>
      </c>
      <c r="OP55" s="17">
        <v>15.24</v>
      </c>
      <c r="OQ55" s="17">
        <v>2.06</v>
      </c>
      <c r="OR55" s="17">
        <v>0</v>
      </c>
      <c r="OS55" s="17"/>
      <c r="OT55" s="17"/>
      <c r="OU55" s="17">
        <v>0</v>
      </c>
      <c r="OV55" s="17">
        <v>5.0999999999999996</v>
      </c>
      <c r="OW55" s="17">
        <v>4.9000000000000004</v>
      </c>
      <c r="OX55" s="17">
        <v>4.9000000000000004</v>
      </c>
      <c r="OY55" s="17">
        <v>0.2</v>
      </c>
      <c r="OZ55" s="17">
        <v>5.5</v>
      </c>
      <c r="PA55" s="17"/>
      <c r="PB55" s="17"/>
      <c r="PC55" s="17">
        <v>5.5</v>
      </c>
      <c r="PD55" s="17">
        <v>9.9</v>
      </c>
      <c r="PE55" s="17"/>
      <c r="PF55" s="17"/>
      <c r="PG55" s="17">
        <v>9.9</v>
      </c>
      <c r="PH55" s="17">
        <v>2.5</v>
      </c>
      <c r="PI55" s="17">
        <v>1.75169</v>
      </c>
      <c r="PJ55" s="17"/>
      <c r="PK55" s="17">
        <v>2.5</v>
      </c>
      <c r="PL55" s="17">
        <v>0.6</v>
      </c>
      <c r="PM55" s="17">
        <v>0.7</v>
      </c>
      <c r="PN55" s="17">
        <v>0.7</v>
      </c>
      <c r="PO55" s="17">
        <v>-0.1</v>
      </c>
      <c r="PP55" s="17">
        <v>1.8</v>
      </c>
      <c r="PQ55" s="17">
        <v>1.82</v>
      </c>
      <c r="PR55" s="17">
        <v>1.82</v>
      </c>
      <c r="PS55" s="17">
        <v>-0.02</v>
      </c>
      <c r="PT55" s="17">
        <v>4.4000000000000004</v>
      </c>
      <c r="PU55" s="17">
        <v>4.4000000000000004</v>
      </c>
      <c r="PV55" s="17">
        <v>4.4000000000000004</v>
      </c>
      <c r="PW55" s="17">
        <v>0</v>
      </c>
      <c r="PX55" s="17">
        <v>19.8</v>
      </c>
      <c r="PY55" s="17">
        <v>16</v>
      </c>
      <c r="PZ55" s="17">
        <v>14.077669999999999</v>
      </c>
      <c r="QA55" s="17">
        <v>5.7223300000000004</v>
      </c>
      <c r="QB55" s="17">
        <v>3.9</v>
      </c>
      <c r="QC55" s="17">
        <v>3.8</v>
      </c>
      <c r="QD55" s="17">
        <v>3.8</v>
      </c>
      <c r="QE55" s="17">
        <v>0.1</v>
      </c>
      <c r="QF55" s="17">
        <v>3.2</v>
      </c>
      <c r="QG55" s="17">
        <v>3.1</v>
      </c>
      <c r="QH55" s="17">
        <v>3.1</v>
      </c>
      <c r="QI55" s="17">
        <v>0.1</v>
      </c>
      <c r="QJ55" s="17">
        <v>3.3</v>
      </c>
      <c r="QK55" s="17">
        <v>3.4</v>
      </c>
      <c r="QL55" s="17">
        <v>3.4</v>
      </c>
      <c r="QM55" s="17">
        <v>-0.1</v>
      </c>
      <c r="QN55" s="17">
        <v>18.5</v>
      </c>
      <c r="QO55" s="17">
        <v>16.990290000000002</v>
      </c>
      <c r="QP55" s="17">
        <v>16.990290000000002</v>
      </c>
      <c r="QQ55" s="17">
        <v>1.5097100000000001</v>
      </c>
      <c r="QR55" s="17">
        <v>0</v>
      </c>
      <c r="QS55" s="17"/>
      <c r="QT55" s="17"/>
      <c r="QU55" s="17">
        <v>0</v>
      </c>
      <c r="QV55" s="17">
        <v>0</v>
      </c>
      <c r="QW55" s="17"/>
      <c r="QX55" s="17"/>
      <c r="QY55" s="17">
        <v>0</v>
      </c>
      <c r="QZ55" s="17">
        <v>17.8</v>
      </c>
      <c r="RA55" s="17"/>
      <c r="RB55" s="17">
        <v>17.338000000000001</v>
      </c>
      <c r="RC55" s="17">
        <v>0.46200000000000002</v>
      </c>
      <c r="RD55" s="17">
        <v>41.4</v>
      </c>
      <c r="RE55" s="17"/>
      <c r="RF55" s="17">
        <v>43.365000000000002</v>
      </c>
      <c r="RG55" s="17">
        <v>-1.9650000000000001</v>
      </c>
      <c r="RH55" s="17">
        <v>4.4000000000000004</v>
      </c>
      <c r="RI55" s="17">
        <v>4.2</v>
      </c>
      <c r="RJ55" s="17">
        <v>4.2</v>
      </c>
      <c r="RK55" s="17">
        <v>0.2</v>
      </c>
      <c r="RL55" s="17">
        <v>1.2</v>
      </c>
      <c r="RM55" s="17">
        <v>1.2</v>
      </c>
      <c r="RN55" s="17">
        <v>1.2</v>
      </c>
      <c r="RO55" s="17">
        <v>0</v>
      </c>
      <c r="RP55" s="17">
        <v>1.2</v>
      </c>
      <c r="RQ55" s="17">
        <v>1.2</v>
      </c>
      <c r="RR55" s="17">
        <v>1.2</v>
      </c>
      <c r="RS55" s="17">
        <v>0</v>
      </c>
      <c r="RT55" s="17">
        <v>3</v>
      </c>
      <c r="RU55" s="17">
        <v>2.8</v>
      </c>
      <c r="RV55" s="17">
        <v>2.8</v>
      </c>
      <c r="RW55" s="17">
        <v>0.2</v>
      </c>
      <c r="RX55" s="17">
        <v>0</v>
      </c>
      <c r="RY55" s="17"/>
      <c r="RZ55" s="17"/>
      <c r="SA55" s="17">
        <v>0</v>
      </c>
      <c r="SB55" s="17">
        <v>2.5</v>
      </c>
      <c r="SC55" s="17">
        <v>2.4510000000000001</v>
      </c>
      <c r="SD55" s="17">
        <v>2.4510000000000001</v>
      </c>
      <c r="SE55" s="17">
        <v>4.9000000000000002E-2</v>
      </c>
      <c r="SF55" s="17">
        <v>20.2</v>
      </c>
      <c r="SG55" s="17">
        <v>19.772790000000001</v>
      </c>
      <c r="SH55" s="17">
        <v>13.23728</v>
      </c>
      <c r="SI55" s="17">
        <v>6.96272</v>
      </c>
      <c r="SJ55" s="17">
        <v>1.3</v>
      </c>
      <c r="SK55" s="17">
        <v>1.36</v>
      </c>
      <c r="SL55" s="17">
        <v>1.36</v>
      </c>
      <c r="SM55" s="17">
        <v>-0.06</v>
      </c>
      <c r="SN55" s="17"/>
      <c r="SO55" s="17">
        <v>0.4</v>
      </c>
      <c r="SP55" s="17">
        <v>0.4</v>
      </c>
      <c r="SQ55" s="17">
        <v>-0.4</v>
      </c>
      <c r="SR55" s="17">
        <v>9.6</v>
      </c>
      <c r="SS55" s="17">
        <v>3.9</v>
      </c>
      <c r="ST55" s="17">
        <v>3.9</v>
      </c>
      <c r="SU55" s="17">
        <v>5.7</v>
      </c>
      <c r="SV55" s="17">
        <v>2.9</v>
      </c>
      <c r="SW55" s="17">
        <v>3</v>
      </c>
      <c r="SX55" s="17">
        <v>3</v>
      </c>
      <c r="SY55" s="17">
        <v>-0.1</v>
      </c>
      <c r="SZ55" s="17">
        <v>10.7</v>
      </c>
      <c r="TA55" s="17">
        <v>3.5</v>
      </c>
      <c r="TB55" s="17">
        <v>3.5</v>
      </c>
      <c r="TC55" s="17">
        <v>7.2</v>
      </c>
      <c r="TD55" s="17">
        <v>16.2</v>
      </c>
      <c r="TE55" s="17">
        <v>5</v>
      </c>
      <c r="TF55" s="17">
        <v>5</v>
      </c>
      <c r="TG55" s="17">
        <v>11.2</v>
      </c>
      <c r="TH55" s="17">
        <v>10</v>
      </c>
      <c r="TI55" s="17">
        <v>10</v>
      </c>
      <c r="TJ55" s="17">
        <v>10</v>
      </c>
      <c r="TK55" s="17">
        <v>0</v>
      </c>
      <c r="TL55" s="17">
        <v>20.100000000000001</v>
      </c>
      <c r="TM55" s="17">
        <v>17.786000000000001</v>
      </c>
      <c r="TN55" s="17">
        <v>17.786000000000001</v>
      </c>
      <c r="TO55" s="17">
        <v>2.3140000000000001</v>
      </c>
      <c r="TP55" s="17">
        <v>13.7</v>
      </c>
      <c r="TQ55" s="17">
        <v>25.073</v>
      </c>
      <c r="TR55" s="17">
        <v>25.073</v>
      </c>
      <c r="TS55" s="17">
        <v>-11.372999999999999</v>
      </c>
      <c r="TT55" s="17">
        <v>0</v>
      </c>
      <c r="TU55" s="17"/>
      <c r="TV55" s="17"/>
      <c r="TW55" s="17">
        <v>0</v>
      </c>
      <c r="TX55" s="17">
        <v>41.9</v>
      </c>
      <c r="TY55" s="17">
        <v>43.958840000000002</v>
      </c>
      <c r="TZ55" s="17">
        <v>37.527000000000001</v>
      </c>
      <c r="UA55" s="17">
        <v>4.3730000000000002</v>
      </c>
      <c r="UB55" s="17">
        <v>66.5</v>
      </c>
      <c r="UC55" s="17">
        <v>70.950969999999998</v>
      </c>
      <c r="UD55" s="17">
        <v>64.230999999999995</v>
      </c>
      <c r="UE55" s="17">
        <v>2.2690000000000001</v>
      </c>
      <c r="UF55" s="17">
        <v>4.5999999999999996</v>
      </c>
      <c r="UG55" s="17">
        <v>2.0670000000000002</v>
      </c>
      <c r="UH55" s="17">
        <v>2.0670000000000002</v>
      </c>
      <c r="UI55" s="17">
        <v>2.5329999999999999</v>
      </c>
      <c r="UJ55" s="17">
        <v>2.5</v>
      </c>
      <c r="UK55" s="17">
        <v>1.524</v>
      </c>
      <c r="UL55" s="17">
        <v>1.524</v>
      </c>
      <c r="UM55" s="17">
        <v>0.97599999999999998</v>
      </c>
      <c r="UN55" s="17">
        <v>7.2</v>
      </c>
      <c r="UO55" s="17">
        <v>11</v>
      </c>
      <c r="UP55" s="17">
        <v>4</v>
      </c>
      <c r="UQ55" s="17">
        <v>3.2</v>
      </c>
      <c r="UR55" s="17">
        <v>2.2000000000000002</v>
      </c>
      <c r="US55" s="17">
        <v>3</v>
      </c>
      <c r="UT55" s="17">
        <v>2</v>
      </c>
      <c r="UU55" s="17">
        <v>0.2</v>
      </c>
      <c r="UV55" s="17">
        <v>4.8</v>
      </c>
      <c r="UW55" s="17">
        <v>7.5</v>
      </c>
      <c r="UX55" s="17">
        <v>7.5</v>
      </c>
      <c r="UY55" s="17">
        <v>-2.7</v>
      </c>
      <c r="UZ55" s="17">
        <v>7</v>
      </c>
      <c r="VA55" s="17">
        <v>9</v>
      </c>
      <c r="VB55" s="17">
        <v>8</v>
      </c>
      <c r="VC55" s="17">
        <v>-1</v>
      </c>
      <c r="VD55" s="17">
        <v>7.5</v>
      </c>
      <c r="VE55" s="17">
        <v>10</v>
      </c>
      <c r="VF55" s="17">
        <v>10</v>
      </c>
      <c r="VG55" s="17">
        <v>-2.5</v>
      </c>
      <c r="VH55" s="17">
        <v>8</v>
      </c>
      <c r="VI55" s="17">
        <v>10</v>
      </c>
      <c r="VJ55" s="17">
        <v>10</v>
      </c>
      <c r="VK55" s="17">
        <v>-2</v>
      </c>
      <c r="VL55" s="17">
        <v>13.8</v>
      </c>
      <c r="VM55" s="17">
        <v>12.775</v>
      </c>
      <c r="VN55" s="17">
        <v>12.775</v>
      </c>
      <c r="VO55" s="17">
        <v>1.0249999999999999</v>
      </c>
      <c r="VP55" s="17">
        <v>0</v>
      </c>
      <c r="VQ55" s="17"/>
      <c r="VR55" s="17"/>
      <c r="VS55" s="17">
        <v>0</v>
      </c>
      <c r="VT55" s="17">
        <v>0</v>
      </c>
      <c r="VU55" s="17"/>
      <c r="VV55" s="17"/>
      <c r="VW55" s="17">
        <v>0</v>
      </c>
      <c r="VX55" s="17">
        <v>0</v>
      </c>
      <c r="VY55" s="17"/>
      <c r="VZ55" s="17"/>
      <c r="WA55" s="17">
        <v>0</v>
      </c>
      <c r="WB55" s="17">
        <v>0.6</v>
      </c>
      <c r="WC55" s="17">
        <v>0.6</v>
      </c>
      <c r="WD55" s="17">
        <v>0.6</v>
      </c>
      <c r="WE55" s="17">
        <v>0</v>
      </c>
      <c r="WF55" s="17">
        <v>0.2</v>
      </c>
      <c r="WG55" s="17">
        <v>5.2589499999999996</v>
      </c>
      <c r="WH55" s="17">
        <v>14</v>
      </c>
      <c r="WI55" s="17">
        <v>-13.8</v>
      </c>
      <c r="WJ55" s="17">
        <v>0</v>
      </c>
      <c r="WK55" s="17">
        <v>4.65855</v>
      </c>
      <c r="WL55" s="17">
        <v>13</v>
      </c>
      <c r="WM55" s="17">
        <v>-13</v>
      </c>
      <c r="WN55" s="17">
        <v>0</v>
      </c>
      <c r="WO55" s="17"/>
      <c r="WP55" s="17"/>
      <c r="WQ55" s="17">
        <v>0</v>
      </c>
      <c r="WR55" s="17">
        <v>0</v>
      </c>
      <c r="WS55" s="17"/>
      <c r="WT55" s="17"/>
      <c r="WU55" s="17">
        <v>0</v>
      </c>
      <c r="WV55" s="17">
        <v>7.4</v>
      </c>
      <c r="WW55" s="17">
        <v>7.6</v>
      </c>
      <c r="WX55" s="17">
        <v>7.6</v>
      </c>
      <c r="WY55" s="17">
        <v>-0.2</v>
      </c>
      <c r="WZ55" s="17">
        <v>19.399999999999999</v>
      </c>
      <c r="XA55" s="17">
        <v>18.4466</v>
      </c>
      <c r="XB55" s="17">
        <v>18.4466</v>
      </c>
      <c r="XC55" s="17">
        <v>0.95340000000000003</v>
      </c>
      <c r="XD55" s="17">
        <v>9.6</v>
      </c>
      <c r="XE55" s="17">
        <v>10.8</v>
      </c>
      <c r="XF55" s="17">
        <v>10.8</v>
      </c>
      <c r="XG55" s="17">
        <v>-1.2</v>
      </c>
      <c r="XH55" s="17">
        <v>33.9</v>
      </c>
      <c r="XI55" s="17">
        <v>29</v>
      </c>
      <c r="XJ55" s="17">
        <v>31.5</v>
      </c>
      <c r="XK55" s="17">
        <v>2.4</v>
      </c>
      <c r="XL55" s="17">
        <v>28.7</v>
      </c>
      <c r="XM55" s="17">
        <v>29</v>
      </c>
      <c r="XN55" s="17">
        <v>31.5</v>
      </c>
      <c r="XO55" s="17">
        <v>-2.8</v>
      </c>
      <c r="XP55" s="17">
        <v>14.5</v>
      </c>
      <c r="XQ55" s="17">
        <v>14</v>
      </c>
      <c r="XR55" s="17">
        <v>14</v>
      </c>
      <c r="XS55" s="17">
        <v>0.5</v>
      </c>
      <c r="XT55" s="17">
        <v>18.3</v>
      </c>
      <c r="XU55" s="17">
        <v>19.263000000000002</v>
      </c>
      <c r="XV55" s="17">
        <v>19.263000000000002</v>
      </c>
      <c r="XW55" s="17">
        <v>-0.96299999999999997</v>
      </c>
      <c r="XX55" s="17">
        <v>8.6999999999999993</v>
      </c>
      <c r="XY55" s="17">
        <v>7.8</v>
      </c>
      <c r="XZ55" s="17">
        <v>7.8</v>
      </c>
      <c r="YA55" s="17">
        <v>0.9</v>
      </c>
      <c r="YB55" s="17">
        <v>10.9</v>
      </c>
      <c r="YC55" s="17">
        <v>7.4</v>
      </c>
      <c r="YD55" s="17">
        <v>7.4</v>
      </c>
      <c r="YE55" s="17">
        <v>3.5</v>
      </c>
    </row>
    <row r="56" spans="1:655" ht="24" customHeight="1" x14ac:dyDescent="0.25">
      <c r="A56" s="1"/>
      <c r="B56" s="18" t="s">
        <v>918</v>
      </c>
      <c r="C56" s="18" t="s">
        <v>102</v>
      </c>
      <c r="D56" s="19">
        <v>97.8</v>
      </c>
      <c r="E56" s="19">
        <v>101.60194</v>
      </c>
      <c r="F56" s="19">
        <v>101.60194</v>
      </c>
      <c r="G56" s="19">
        <v>-3.8019400000000001</v>
      </c>
      <c r="H56" s="19">
        <v>638.4</v>
      </c>
      <c r="I56" s="19">
        <v>635.88252999999997</v>
      </c>
      <c r="J56" s="19">
        <v>643.52629999999999</v>
      </c>
      <c r="K56" s="19">
        <v>-5.1262999999999996</v>
      </c>
      <c r="L56" s="19">
        <v>214</v>
      </c>
      <c r="M56" s="19">
        <v>206.86389</v>
      </c>
      <c r="N56" s="19">
        <v>209.35054</v>
      </c>
      <c r="O56" s="19">
        <v>4.6494600000000004</v>
      </c>
      <c r="P56" s="19"/>
      <c r="Q56" s="19"/>
      <c r="R56" s="19"/>
      <c r="S56" s="19">
        <v>0</v>
      </c>
      <c r="T56" s="19"/>
      <c r="U56" s="19"/>
      <c r="V56" s="19"/>
      <c r="W56" s="19">
        <v>0</v>
      </c>
      <c r="X56" s="19">
        <v>29.4</v>
      </c>
      <c r="Y56" s="19"/>
      <c r="Z56" s="19"/>
      <c r="AA56" s="19">
        <v>29.4</v>
      </c>
      <c r="AB56" s="19">
        <v>78.8</v>
      </c>
      <c r="AC56" s="19">
        <v>89.993539999999996</v>
      </c>
      <c r="AD56" s="19">
        <v>87.85</v>
      </c>
      <c r="AE56" s="19">
        <v>-9.0500000000000007</v>
      </c>
      <c r="AF56" s="19"/>
      <c r="AG56" s="19"/>
      <c r="AH56" s="19"/>
      <c r="AI56" s="19">
        <v>0</v>
      </c>
      <c r="AJ56" s="19"/>
      <c r="AK56" s="19"/>
      <c r="AL56" s="19"/>
      <c r="AM56" s="19">
        <v>0</v>
      </c>
      <c r="AN56" s="19">
        <v>189.47503</v>
      </c>
      <c r="AO56" s="19">
        <v>196.22801999999999</v>
      </c>
      <c r="AP56" s="19">
        <v>196.22801999999999</v>
      </c>
      <c r="AQ56" s="19">
        <v>-6.7529899999999996</v>
      </c>
      <c r="AR56" s="19">
        <v>210.72327000000001</v>
      </c>
      <c r="AS56" s="19">
        <v>196.22801999999999</v>
      </c>
      <c r="AT56" s="19">
        <v>196.22801999999999</v>
      </c>
      <c r="AU56" s="19">
        <v>14.49525</v>
      </c>
      <c r="AV56" s="19">
        <v>213.26311999999999</v>
      </c>
      <c r="AW56" s="19">
        <v>196.22801999999999</v>
      </c>
      <c r="AX56" s="19">
        <v>196.22801999999999</v>
      </c>
      <c r="AY56" s="19">
        <v>17.0351</v>
      </c>
      <c r="AZ56" s="19">
        <v>291.97000000000003</v>
      </c>
      <c r="BA56" s="19">
        <v>295.22593999999998</v>
      </c>
      <c r="BB56" s="19">
        <v>295.22593999999998</v>
      </c>
      <c r="BC56" s="19">
        <v>-3.2559399999999998</v>
      </c>
      <c r="BD56" s="19">
        <v>217.27163999999999</v>
      </c>
      <c r="BE56" s="19">
        <v>208.07390000000001</v>
      </c>
      <c r="BF56" s="19">
        <v>208.07390000000001</v>
      </c>
      <c r="BG56" s="19">
        <v>9.1977399999999996</v>
      </c>
      <c r="BH56" s="19">
        <v>110.83293999999999</v>
      </c>
      <c r="BI56" s="19">
        <v>104.34936999999999</v>
      </c>
      <c r="BJ56" s="19">
        <v>104.34936999999999</v>
      </c>
      <c r="BK56" s="19">
        <v>6.4835700000000003</v>
      </c>
      <c r="BL56" s="19">
        <v>369.86944999999997</v>
      </c>
      <c r="BM56" s="19">
        <v>381.30583000000001</v>
      </c>
      <c r="BN56" s="19">
        <v>286.47027000000003</v>
      </c>
      <c r="BO56" s="19">
        <v>83.399180000000001</v>
      </c>
      <c r="BP56" s="19">
        <v>3.0547499999999999</v>
      </c>
      <c r="BQ56" s="19">
        <v>4.4318400000000002</v>
      </c>
      <c r="BR56" s="19">
        <v>4.4318400000000002</v>
      </c>
      <c r="BS56" s="19">
        <v>-1.3770899999999999</v>
      </c>
      <c r="BT56" s="19"/>
      <c r="BU56" s="19"/>
      <c r="BV56" s="19"/>
      <c r="BW56" s="19">
        <v>0</v>
      </c>
      <c r="BX56" s="19"/>
      <c r="BY56" s="19"/>
      <c r="BZ56" s="19"/>
      <c r="CA56" s="19">
        <v>0</v>
      </c>
      <c r="CB56" s="19"/>
      <c r="CC56" s="19"/>
      <c r="CD56" s="19"/>
      <c r="CE56" s="19">
        <v>0</v>
      </c>
      <c r="CF56" s="19"/>
      <c r="CG56" s="19"/>
      <c r="CH56" s="19"/>
      <c r="CI56" s="19">
        <v>0</v>
      </c>
      <c r="CJ56" s="19">
        <v>139.1</v>
      </c>
      <c r="CK56" s="19">
        <v>120.1673</v>
      </c>
      <c r="CL56" s="19">
        <v>120.1673</v>
      </c>
      <c r="CM56" s="19">
        <v>18.932700000000001</v>
      </c>
      <c r="CN56" s="19">
        <v>6.7</v>
      </c>
      <c r="CO56" s="19">
        <v>5.1333399999999996</v>
      </c>
      <c r="CP56" s="19">
        <v>5.1333399999999996</v>
      </c>
      <c r="CQ56" s="19">
        <v>1.5666599999999999</v>
      </c>
      <c r="CR56" s="19">
        <v>3.1</v>
      </c>
      <c r="CS56" s="19">
        <v>2.8177599999999998</v>
      </c>
      <c r="CT56" s="19">
        <v>2.8177599999999998</v>
      </c>
      <c r="CU56" s="19">
        <v>0.28223999999999999</v>
      </c>
      <c r="CV56" s="19">
        <v>0</v>
      </c>
      <c r="CW56" s="19"/>
      <c r="CX56" s="19"/>
      <c r="CY56" s="19">
        <v>0</v>
      </c>
      <c r="CZ56" s="19">
        <v>7</v>
      </c>
      <c r="DA56" s="19">
        <v>6.8787000000000003</v>
      </c>
      <c r="DB56" s="19">
        <v>6.8787000000000003</v>
      </c>
      <c r="DC56" s="19">
        <v>0.12130000000000001</v>
      </c>
      <c r="DD56" s="19">
        <v>12.8</v>
      </c>
      <c r="DE56" s="19">
        <v>14.919420000000001</v>
      </c>
      <c r="DF56" s="19">
        <v>14.919420000000001</v>
      </c>
      <c r="DG56" s="19">
        <v>-2.1194199999999999</v>
      </c>
      <c r="DH56" s="19">
        <v>72.8</v>
      </c>
      <c r="DI56" s="19">
        <v>98.48133</v>
      </c>
      <c r="DJ56" s="19">
        <v>77.777869999999993</v>
      </c>
      <c r="DK56" s="19">
        <v>-4.9778700000000002</v>
      </c>
      <c r="DL56" s="19"/>
      <c r="DM56" s="19"/>
      <c r="DN56" s="19"/>
      <c r="DO56" s="19">
        <v>0</v>
      </c>
      <c r="DP56" s="19"/>
      <c r="DQ56" s="19"/>
      <c r="DR56" s="19"/>
      <c r="DS56" s="19">
        <v>0</v>
      </c>
      <c r="DT56" s="19"/>
      <c r="DU56" s="19"/>
      <c r="DV56" s="19"/>
      <c r="DW56" s="19">
        <v>0</v>
      </c>
      <c r="DX56" s="19"/>
      <c r="DY56" s="19"/>
      <c r="DZ56" s="19"/>
      <c r="EA56" s="19">
        <v>0</v>
      </c>
      <c r="EB56" s="19">
        <v>68.7</v>
      </c>
      <c r="EC56" s="19">
        <v>5.1546399999999997</v>
      </c>
      <c r="ED56" s="19">
        <v>44.059609999999999</v>
      </c>
      <c r="EE56" s="19">
        <v>24.64039</v>
      </c>
      <c r="EF56" s="19">
        <v>76.8</v>
      </c>
      <c r="EG56" s="19">
        <v>148.4134</v>
      </c>
      <c r="EH56" s="19">
        <v>130.88176999999999</v>
      </c>
      <c r="EI56" s="19">
        <v>-54.081769999999999</v>
      </c>
      <c r="EJ56" s="19"/>
      <c r="EK56" s="19"/>
      <c r="EL56" s="19"/>
      <c r="EM56" s="19">
        <v>0</v>
      </c>
      <c r="EN56" s="19"/>
      <c r="EO56" s="19"/>
      <c r="EP56" s="19"/>
      <c r="EQ56" s="19">
        <v>0</v>
      </c>
      <c r="ER56" s="19"/>
      <c r="ES56" s="19"/>
      <c r="ET56" s="19"/>
      <c r="EU56" s="19">
        <v>0</v>
      </c>
      <c r="EV56" s="19">
        <v>6.5</v>
      </c>
      <c r="EW56" s="19">
        <v>6.39</v>
      </c>
      <c r="EX56" s="19">
        <v>6.39</v>
      </c>
      <c r="EY56" s="19">
        <v>0.11</v>
      </c>
      <c r="EZ56" s="19">
        <v>145.80000000000001</v>
      </c>
      <c r="FA56" s="19">
        <v>150.51545999999999</v>
      </c>
      <c r="FB56" s="19">
        <v>150.51545999999999</v>
      </c>
      <c r="FC56" s="19">
        <v>-4.7154600000000002</v>
      </c>
      <c r="FD56" s="19">
        <v>44.9</v>
      </c>
      <c r="FE56" s="19">
        <v>35.86721</v>
      </c>
      <c r="FF56" s="19">
        <v>30.676880000000001</v>
      </c>
      <c r="FG56" s="19">
        <v>14.22312</v>
      </c>
      <c r="FH56" s="19">
        <v>46</v>
      </c>
      <c r="FI56" s="19">
        <v>52.57732</v>
      </c>
      <c r="FJ56" s="19">
        <v>52.57732</v>
      </c>
      <c r="FK56" s="19">
        <v>-6.5773200000000003</v>
      </c>
      <c r="FL56" s="19">
        <v>24.6</v>
      </c>
      <c r="FM56" s="19">
        <v>23.295919999999999</v>
      </c>
      <c r="FN56" s="19">
        <v>16.959009999999999</v>
      </c>
      <c r="FO56" s="19">
        <v>7.6409900000000004</v>
      </c>
      <c r="FP56" s="19">
        <v>18.399999999999999</v>
      </c>
      <c r="FQ56" s="19">
        <v>18.088999999999999</v>
      </c>
      <c r="FR56" s="19">
        <v>17.91338</v>
      </c>
      <c r="FS56" s="19">
        <v>0.48662</v>
      </c>
      <c r="FT56" s="19">
        <v>11.1</v>
      </c>
      <c r="FU56" s="19">
        <v>12</v>
      </c>
      <c r="FV56" s="19">
        <v>10.67961</v>
      </c>
      <c r="FW56" s="19">
        <v>0.42038999999999999</v>
      </c>
      <c r="FX56" s="19">
        <v>72.7</v>
      </c>
      <c r="FY56" s="19">
        <v>65.663929999999993</v>
      </c>
      <c r="FZ56" s="19">
        <v>65.663929999999993</v>
      </c>
      <c r="GA56" s="19">
        <v>7.0360699999999996</v>
      </c>
      <c r="GB56" s="19">
        <v>178.6</v>
      </c>
      <c r="GC56" s="19">
        <v>184.91498000000001</v>
      </c>
      <c r="GD56" s="19">
        <v>184.91498000000001</v>
      </c>
      <c r="GE56" s="19">
        <v>-6.3149800000000003</v>
      </c>
      <c r="GF56" s="19">
        <v>178.5</v>
      </c>
      <c r="GG56" s="19">
        <v>184.91498000000001</v>
      </c>
      <c r="GH56" s="19">
        <v>184.91498000000001</v>
      </c>
      <c r="GI56" s="19">
        <v>-6.4149799999999999</v>
      </c>
      <c r="GJ56" s="19">
        <v>183.4</v>
      </c>
      <c r="GK56" s="19">
        <v>185.47028</v>
      </c>
      <c r="GL56" s="19">
        <v>185.47028</v>
      </c>
      <c r="GM56" s="19">
        <v>-2.0702799999999999</v>
      </c>
      <c r="GN56" s="19">
        <v>79.599999999999994</v>
      </c>
      <c r="GO56" s="19">
        <v>43.57282</v>
      </c>
      <c r="GP56" s="19">
        <v>42.05301</v>
      </c>
      <c r="GQ56" s="19">
        <v>37.546990000000001</v>
      </c>
      <c r="GR56" s="19">
        <v>0</v>
      </c>
      <c r="GS56" s="19"/>
      <c r="GT56" s="19"/>
      <c r="GU56" s="19">
        <v>0</v>
      </c>
      <c r="GV56" s="19">
        <v>6</v>
      </c>
      <c r="GW56" s="19">
        <v>6.0884900000000002</v>
      </c>
      <c r="GX56" s="19">
        <v>6.8964100000000004</v>
      </c>
      <c r="GY56" s="19">
        <v>-0.89641000000000004</v>
      </c>
      <c r="GZ56" s="19">
        <v>0</v>
      </c>
      <c r="HA56" s="19">
        <v>14</v>
      </c>
      <c r="HB56" s="19">
        <v>12</v>
      </c>
      <c r="HC56" s="19">
        <v>-12</v>
      </c>
      <c r="HD56" s="19">
        <v>27.4</v>
      </c>
      <c r="HE56" s="19">
        <v>30.81456</v>
      </c>
      <c r="HF56" s="19">
        <v>30.81456</v>
      </c>
      <c r="HG56" s="19">
        <v>-3.4145599999999998</v>
      </c>
      <c r="HH56" s="19">
        <v>2</v>
      </c>
      <c r="HI56" s="19">
        <v>1.97359</v>
      </c>
      <c r="HJ56" s="19">
        <v>1.97359</v>
      </c>
      <c r="HK56" s="19">
        <v>2.6409999999999999E-2</v>
      </c>
      <c r="HL56" s="19">
        <v>0</v>
      </c>
      <c r="HM56" s="19">
        <v>17.171500000000002</v>
      </c>
      <c r="HN56" s="19">
        <v>17.171500000000002</v>
      </c>
      <c r="HO56" s="19">
        <v>-17.171500000000002</v>
      </c>
      <c r="HP56" s="19">
        <v>25.9</v>
      </c>
      <c r="HQ56" s="19">
        <v>85</v>
      </c>
      <c r="HR56" s="19">
        <v>25</v>
      </c>
      <c r="HS56" s="19">
        <v>0.9</v>
      </c>
      <c r="HT56" s="19"/>
      <c r="HU56" s="19"/>
      <c r="HV56" s="19"/>
      <c r="HW56" s="19">
        <v>0</v>
      </c>
      <c r="HX56" s="19"/>
      <c r="HY56" s="19"/>
      <c r="HZ56" s="19"/>
      <c r="IA56" s="19">
        <v>0</v>
      </c>
      <c r="IB56" s="19">
        <v>44.9</v>
      </c>
      <c r="IC56" s="19">
        <v>80.088830000000002</v>
      </c>
      <c r="ID56" s="19">
        <v>57.228000000000002</v>
      </c>
      <c r="IE56" s="19">
        <v>-12.327999999999999</v>
      </c>
      <c r="IF56" s="19"/>
      <c r="IG56" s="19"/>
      <c r="IH56" s="19"/>
      <c r="II56" s="19">
        <v>0</v>
      </c>
      <c r="IJ56" s="19"/>
      <c r="IK56" s="19"/>
      <c r="IL56" s="19"/>
      <c r="IM56" s="19">
        <v>0</v>
      </c>
      <c r="IN56" s="19">
        <v>47.2</v>
      </c>
      <c r="IO56" s="19">
        <v>48.181449999999998</v>
      </c>
      <c r="IP56" s="19"/>
      <c r="IQ56" s="19">
        <v>47.2</v>
      </c>
      <c r="IR56" s="19"/>
      <c r="IS56" s="19"/>
      <c r="IT56" s="19"/>
      <c r="IU56" s="19">
        <v>0</v>
      </c>
      <c r="IV56" s="19"/>
      <c r="IW56" s="19"/>
      <c r="IX56" s="19"/>
      <c r="IY56" s="19">
        <v>0</v>
      </c>
      <c r="IZ56" s="19"/>
      <c r="JA56" s="19"/>
      <c r="JB56" s="19"/>
      <c r="JC56" s="19">
        <v>0</v>
      </c>
      <c r="JD56" s="19">
        <v>65.2</v>
      </c>
      <c r="JE56" s="19">
        <v>16.49485</v>
      </c>
      <c r="JF56" s="19">
        <v>16.49485</v>
      </c>
      <c r="JG56" s="19">
        <v>48.705150000000003</v>
      </c>
      <c r="JH56" s="19">
        <v>178.8</v>
      </c>
      <c r="JI56" s="19">
        <v>185.36993000000001</v>
      </c>
      <c r="JJ56" s="19">
        <v>185.36993000000001</v>
      </c>
      <c r="JK56" s="19">
        <v>-6.5699300000000003</v>
      </c>
      <c r="JL56" s="19">
        <v>176.2</v>
      </c>
      <c r="JM56" s="19">
        <v>185.36993000000001</v>
      </c>
      <c r="JN56" s="19">
        <v>185.36993000000001</v>
      </c>
      <c r="JO56" s="19">
        <v>-9.1699300000000008</v>
      </c>
      <c r="JP56" s="19">
        <v>210.5</v>
      </c>
      <c r="JQ56" s="19">
        <v>185.36993000000001</v>
      </c>
      <c r="JR56" s="19">
        <v>185.36993000000001</v>
      </c>
      <c r="JS56" s="19">
        <v>25.13007</v>
      </c>
      <c r="JT56" s="19">
        <v>274.3</v>
      </c>
      <c r="JU56" s="19">
        <v>278.88988999999998</v>
      </c>
      <c r="JV56" s="19">
        <v>278.88988999999998</v>
      </c>
      <c r="JW56" s="19">
        <v>-4.5898899999999996</v>
      </c>
      <c r="JX56" s="19"/>
      <c r="JY56" s="19"/>
      <c r="JZ56" s="19"/>
      <c r="KA56" s="19">
        <v>0</v>
      </c>
      <c r="KB56" s="19"/>
      <c r="KC56" s="19"/>
      <c r="KD56" s="19"/>
      <c r="KE56" s="19">
        <v>0</v>
      </c>
      <c r="KF56" s="19">
        <v>0</v>
      </c>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0.4</v>
      </c>
      <c r="LE56" s="19">
        <v>0.63188999999999995</v>
      </c>
      <c r="LF56" s="19">
        <v>0.63188999999999995</v>
      </c>
      <c r="LG56" s="19">
        <v>-0.23189000000000001</v>
      </c>
      <c r="LH56" s="19">
        <v>56.4</v>
      </c>
      <c r="LI56" s="19">
        <v>155.60643999999999</v>
      </c>
      <c r="LJ56" s="19">
        <v>141.79864000000001</v>
      </c>
      <c r="LK56" s="19">
        <v>-85.39864</v>
      </c>
      <c r="LL56" s="19">
        <v>73.400000000000006</v>
      </c>
      <c r="LM56" s="19">
        <v>89.099119999999999</v>
      </c>
      <c r="LN56" s="19">
        <v>88.234080000000006</v>
      </c>
      <c r="LO56" s="19">
        <v>-14.83408</v>
      </c>
      <c r="LP56" s="19">
        <v>61.7</v>
      </c>
      <c r="LQ56" s="19">
        <v>67.133979999999994</v>
      </c>
      <c r="LR56" s="19">
        <v>67.133979999999994</v>
      </c>
      <c r="LS56" s="19">
        <v>-5.43398</v>
      </c>
      <c r="LT56" s="19">
        <v>75.400000000000006</v>
      </c>
      <c r="LU56" s="19">
        <v>71.052800000000005</v>
      </c>
      <c r="LV56" s="19">
        <v>70.711200000000005</v>
      </c>
      <c r="LW56" s="19">
        <v>4.6887999999999996</v>
      </c>
      <c r="LX56" s="19">
        <v>28.5</v>
      </c>
      <c r="LY56" s="19">
        <v>29.951460000000001</v>
      </c>
      <c r="LZ56" s="19">
        <v>29.263369999999998</v>
      </c>
      <c r="MA56" s="19">
        <v>-0.76336999999999999</v>
      </c>
      <c r="MB56" s="19"/>
      <c r="MC56" s="19"/>
      <c r="MD56" s="19"/>
      <c r="ME56" s="19">
        <v>0</v>
      </c>
      <c r="MF56" s="19"/>
      <c r="MG56" s="19"/>
      <c r="MH56" s="19"/>
      <c r="MI56" s="19">
        <v>0</v>
      </c>
      <c r="MJ56" s="19"/>
      <c r="MK56" s="19"/>
      <c r="ML56" s="19"/>
      <c r="MM56" s="19">
        <v>0</v>
      </c>
      <c r="MN56" s="19">
        <v>148.1</v>
      </c>
      <c r="MO56" s="19">
        <v>142.56251</v>
      </c>
      <c r="MP56" s="19">
        <v>151.08886999999999</v>
      </c>
      <c r="MQ56" s="19">
        <v>-2.9888699999999999</v>
      </c>
      <c r="MR56" s="19">
        <v>0</v>
      </c>
      <c r="MS56" s="19"/>
      <c r="MT56" s="19">
        <v>151.08886999999999</v>
      </c>
      <c r="MU56" s="19">
        <v>-151.08886999999999</v>
      </c>
      <c r="MV56" s="19">
        <v>68.7</v>
      </c>
      <c r="MW56" s="19">
        <v>71.495310000000003</v>
      </c>
      <c r="MX56" s="19">
        <v>151.54258999999999</v>
      </c>
      <c r="MY56" s="19">
        <v>-82.842590000000001</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v>218.5</v>
      </c>
      <c r="NU56" s="19">
        <v>188.27692999999999</v>
      </c>
      <c r="NV56" s="19">
        <v>213.11998</v>
      </c>
      <c r="NW56" s="19">
        <v>5.38002</v>
      </c>
      <c r="NX56" s="19">
        <v>104.6</v>
      </c>
      <c r="NY56" s="19">
        <v>94.42116</v>
      </c>
      <c r="NZ56" s="19">
        <v>106.87999000000001</v>
      </c>
      <c r="OA56" s="19">
        <v>-2.2799900000000002</v>
      </c>
      <c r="OB56" s="19">
        <v>0</v>
      </c>
      <c r="OC56" s="19"/>
      <c r="OD56" s="19"/>
      <c r="OE56" s="19">
        <v>0</v>
      </c>
      <c r="OF56" s="19">
        <v>73.8</v>
      </c>
      <c r="OG56" s="19">
        <v>75.979810000000001</v>
      </c>
      <c r="OH56" s="19">
        <v>67.56</v>
      </c>
      <c r="OI56" s="19">
        <v>6.24</v>
      </c>
      <c r="OJ56" s="19">
        <v>0</v>
      </c>
      <c r="OK56" s="19"/>
      <c r="OL56" s="19"/>
      <c r="OM56" s="19">
        <v>0</v>
      </c>
      <c r="ON56" s="19">
        <v>16.899999999999999</v>
      </c>
      <c r="OO56" s="19">
        <v>15.156000000000001</v>
      </c>
      <c r="OP56" s="19">
        <v>15.156000000000001</v>
      </c>
      <c r="OQ56" s="19">
        <v>1.744</v>
      </c>
      <c r="OR56" s="19">
        <v>0</v>
      </c>
      <c r="OS56" s="19"/>
      <c r="OT56" s="19"/>
      <c r="OU56" s="19">
        <v>0</v>
      </c>
      <c r="OV56" s="19">
        <v>5.0999999999999996</v>
      </c>
      <c r="OW56" s="19">
        <v>4.9000000000000004</v>
      </c>
      <c r="OX56" s="19">
        <v>4.9000000000000004</v>
      </c>
      <c r="OY56" s="19">
        <v>0.2</v>
      </c>
      <c r="OZ56" s="19">
        <v>4.9000000000000004</v>
      </c>
      <c r="PA56" s="19"/>
      <c r="PB56" s="19"/>
      <c r="PC56" s="19">
        <v>4.9000000000000004</v>
      </c>
      <c r="PD56" s="19">
        <v>9.9</v>
      </c>
      <c r="PE56" s="19"/>
      <c r="PF56" s="19"/>
      <c r="PG56" s="19">
        <v>9.9</v>
      </c>
      <c r="PH56" s="19">
        <v>2.5</v>
      </c>
      <c r="PI56" s="19"/>
      <c r="PJ56" s="19"/>
      <c r="PK56" s="19">
        <v>2.5</v>
      </c>
      <c r="PL56" s="19">
        <v>0.6</v>
      </c>
      <c r="PM56" s="19">
        <v>0.7</v>
      </c>
      <c r="PN56" s="19">
        <v>0.7</v>
      </c>
      <c r="PO56" s="19">
        <v>-0.1</v>
      </c>
      <c r="PP56" s="19">
        <v>1.8</v>
      </c>
      <c r="PQ56" s="19">
        <v>1.82</v>
      </c>
      <c r="PR56" s="19">
        <v>1.82</v>
      </c>
      <c r="PS56" s="19">
        <v>-0.02</v>
      </c>
      <c r="PT56" s="19">
        <v>4.4000000000000004</v>
      </c>
      <c r="PU56" s="19">
        <v>4.4000000000000004</v>
      </c>
      <c r="PV56" s="19">
        <v>4.4000000000000004</v>
      </c>
      <c r="PW56" s="19">
        <v>0</v>
      </c>
      <c r="PX56" s="19">
        <v>19.100000000000001</v>
      </c>
      <c r="PY56" s="19">
        <v>16</v>
      </c>
      <c r="PZ56" s="19">
        <v>14.077669999999999</v>
      </c>
      <c r="QA56" s="19">
        <v>5.0223300000000002</v>
      </c>
      <c r="QB56" s="19">
        <v>3.9</v>
      </c>
      <c r="QC56" s="19">
        <v>3.8</v>
      </c>
      <c r="QD56" s="19">
        <v>3.8</v>
      </c>
      <c r="QE56" s="19">
        <v>0.1</v>
      </c>
      <c r="QF56" s="19">
        <v>3.2</v>
      </c>
      <c r="QG56" s="19">
        <v>3.1</v>
      </c>
      <c r="QH56" s="19">
        <v>3.1</v>
      </c>
      <c r="QI56" s="19">
        <v>0.1</v>
      </c>
      <c r="QJ56" s="19">
        <v>3.3</v>
      </c>
      <c r="QK56" s="19">
        <v>3.4</v>
      </c>
      <c r="QL56" s="19">
        <v>3.4</v>
      </c>
      <c r="QM56" s="19">
        <v>-0.1</v>
      </c>
      <c r="QN56" s="19">
        <v>18.5</v>
      </c>
      <c r="QO56" s="19">
        <v>16.990290000000002</v>
      </c>
      <c r="QP56" s="19">
        <v>16.990290000000002</v>
      </c>
      <c r="QQ56" s="19">
        <v>1.5097100000000001</v>
      </c>
      <c r="QR56" s="19">
        <v>0</v>
      </c>
      <c r="QS56" s="19"/>
      <c r="QT56" s="19"/>
      <c r="QU56" s="19">
        <v>0</v>
      </c>
      <c r="QV56" s="19">
        <v>0</v>
      </c>
      <c r="QW56" s="19"/>
      <c r="QX56" s="19"/>
      <c r="QY56" s="19">
        <v>0</v>
      </c>
      <c r="QZ56" s="19">
        <v>18.899999999999999</v>
      </c>
      <c r="RA56" s="19"/>
      <c r="RB56" s="19">
        <v>16.715</v>
      </c>
      <c r="RC56" s="19">
        <v>2.1850000000000001</v>
      </c>
      <c r="RD56" s="19">
        <v>40.200000000000003</v>
      </c>
      <c r="RE56" s="19"/>
      <c r="RF56" s="19">
        <v>41.302</v>
      </c>
      <c r="RG56" s="19">
        <v>-1.1020000000000001</v>
      </c>
      <c r="RH56" s="19">
        <v>4.4000000000000004</v>
      </c>
      <c r="RI56" s="19">
        <v>4.2</v>
      </c>
      <c r="RJ56" s="19">
        <v>4.2</v>
      </c>
      <c r="RK56" s="19">
        <v>0.2</v>
      </c>
      <c r="RL56" s="19">
        <v>1.2</v>
      </c>
      <c r="RM56" s="19">
        <v>1.2</v>
      </c>
      <c r="RN56" s="19">
        <v>1.2</v>
      </c>
      <c r="RO56" s="19">
        <v>0</v>
      </c>
      <c r="RP56" s="19">
        <v>1.2</v>
      </c>
      <c r="RQ56" s="19">
        <v>1.2</v>
      </c>
      <c r="RR56" s="19">
        <v>1.2</v>
      </c>
      <c r="RS56" s="19">
        <v>0</v>
      </c>
      <c r="RT56" s="19">
        <v>3</v>
      </c>
      <c r="RU56" s="19">
        <v>2.8</v>
      </c>
      <c r="RV56" s="19">
        <v>2.8</v>
      </c>
      <c r="RW56" s="19">
        <v>0.2</v>
      </c>
      <c r="RX56" s="19">
        <v>0</v>
      </c>
      <c r="RY56" s="19"/>
      <c r="RZ56" s="19"/>
      <c r="SA56" s="19">
        <v>0</v>
      </c>
      <c r="SB56" s="19">
        <v>2.4</v>
      </c>
      <c r="SC56" s="19">
        <v>2.4510000000000001</v>
      </c>
      <c r="SD56" s="19">
        <v>2.4510000000000001</v>
      </c>
      <c r="SE56" s="19">
        <v>-5.0999999999999997E-2</v>
      </c>
      <c r="SF56" s="19">
        <v>17.100000000000001</v>
      </c>
      <c r="SG56" s="19">
        <v>18.525169999999999</v>
      </c>
      <c r="SH56" s="19">
        <v>13.23728</v>
      </c>
      <c r="SI56" s="19">
        <v>3.8627199999999999</v>
      </c>
      <c r="SJ56" s="19">
        <v>1.2</v>
      </c>
      <c r="SK56" s="19">
        <v>1.32</v>
      </c>
      <c r="SL56" s="19">
        <v>1.32</v>
      </c>
      <c r="SM56" s="19">
        <v>-0.12</v>
      </c>
      <c r="SN56" s="19"/>
      <c r="SO56" s="19">
        <v>0.4</v>
      </c>
      <c r="SP56" s="19">
        <v>0.4</v>
      </c>
      <c r="SQ56" s="19">
        <v>-0.4</v>
      </c>
      <c r="SR56" s="19">
        <v>9.6</v>
      </c>
      <c r="SS56" s="19">
        <v>3.9</v>
      </c>
      <c r="ST56" s="19">
        <v>3.9</v>
      </c>
      <c r="SU56" s="19">
        <v>5.7</v>
      </c>
      <c r="SV56" s="19">
        <v>2.9</v>
      </c>
      <c r="SW56" s="19">
        <v>3</v>
      </c>
      <c r="SX56" s="19">
        <v>3</v>
      </c>
      <c r="SY56" s="19">
        <v>-0.1</v>
      </c>
      <c r="SZ56" s="19">
        <v>10</v>
      </c>
      <c r="TA56" s="19">
        <v>3.5</v>
      </c>
      <c r="TB56" s="19">
        <v>3.5</v>
      </c>
      <c r="TC56" s="19">
        <v>6.5</v>
      </c>
      <c r="TD56" s="19">
        <v>15.9</v>
      </c>
      <c r="TE56" s="19">
        <v>5</v>
      </c>
      <c r="TF56" s="19">
        <v>5</v>
      </c>
      <c r="TG56" s="19">
        <v>10.9</v>
      </c>
      <c r="TH56" s="19">
        <v>10</v>
      </c>
      <c r="TI56" s="19">
        <v>10</v>
      </c>
      <c r="TJ56" s="19">
        <v>10</v>
      </c>
      <c r="TK56" s="19">
        <v>0</v>
      </c>
      <c r="TL56" s="19">
        <v>16.3</v>
      </c>
      <c r="TM56" s="19">
        <v>17.786000000000001</v>
      </c>
      <c r="TN56" s="19">
        <v>17.786000000000001</v>
      </c>
      <c r="TO56" s="19">
        <v>-1.486</v>
      </c>
      <c r="TP56" s="19">
        <v>8.1999999999999993</v>
      </c>
      <c r="TQ56" s="19">
        <v>25.073</v>
      </c>
      <c r="TR56" s="19">
        <v>25.073</v>
      </c>
      <c r="TS56" s="19">
        <v>-16.873000000000001</v>
      </c>
      <c r="TT56" s="19">
        <v>0</v>
      </c>
      <c r="TU56" s="19"/>
      <c r="TV56" s="19"/>
      <c r="TW56" s="19">
        <v>0</v>
      </c>
      <c r="TX56" s="19">
        <v>30.8</v>
      </c>
      <c r="TY56" s="19">
        <v>38.280659999999997</v>
      </c>
      <c r="TZ56" s="19">
        <v>37.527000000000001</v>
      </c>
      <c r="UA56" s="19">
        <v>-6.7270000000000003</v>
      </c>
      <c r="UB56" s="19">
        <v>55.7</v>
      </c>
      <c r="UC56" s="19">
        <v>64.747479999999996</v>
      </c>
      <c r="UD56" s="19">
        <v>64.230999999999995</v>
      </c>
      <c r="UE56" s="19">
        <v>-8.5310000000000006</v>
      </c>
      <c r="UF56" s="19">
        <v>3.7</v>
      </c>
      <c r="UG56" s="19">
        <v>2.0670000000000002</v>
      </c>
      <c r="UH56" s="19">
        <v>2.0670000000000002</v>
      </c>
      <c r="UI56" s="19">
        <v>1.633</v>
      </c>
      <c r="UJ56" s="19">
        <v>1.3</v>
      </c>
      <c r="UK56" s="19">
        <v>1.524</v>
      </c>
      <c r="UL56" s="19">
        <v>1.524</v>
      </c>
      <c r="UM56" s="19">
        <v>-0.224</v>
      </c>
      <c r="UN56" s="19">
        <v>7.2</v>
      </c>
      <c r="UO56" s="19">
        <v>11</v>
      </c>
      <c r="UP56" s="19">
        <v>4</v>
      </c>
      <c r="UQ56" s="19">
        <v>3.2</v>
      </c>
      <c r="UR56" s="19">
        <v>2.2000000000000002</v>
      </c>
      <c r="US56" s="19">
        <v>3</v>
      </c>
      <c r="UT56" s="19">
        <v>2</v>
      </c>
      <c r="UU56" s="19">
        <v>0.2</v>
      </c>
      <c r="UV56" s="19">
        <v>4.8</v>
      </c>
      <c r="UW56" s="19">
        <v>7.5</v>
      </c>
      <c r="UX56" s="19">
        <v>7.5</v>
      </c>
      <c r="UY56" s="19">
        <v>-2.7</v>
      </c>
      <c r="UZ56" s="19">
        <v>7</v>
      </c>
      <c r="VA56" s="19">
        <v>9</v>
      </c>
      <c r="VB56" s="19">
        <v>8</v>
      </c>
      <c r="VC56" s="19">
        <v>-1</v>
      </c>
      <c r="VD56" s="19">
        <v>7.5</v>
      </c>
      <c r="VE56" s="19">
        <v>10</v>
      </c>
      <c r="VF56" s="19">
        <v>10</v>
      </c>
      <c r="VG56" s="19">
        <v>-2.5</v>
      </c>
      <c r="VH56" s="19">
        <v>7.5</v>
      </c>
      <c r="VI56" s="19">
        <v>10</v>
      </c>
      <c r="VJ56" s="19">
        <v>10</v>
      </c>
      <c r="VK56" s="19">
        <v>-2.5</v>
      </c>
      <c r="VL56" s="19">
        <v>15.6</v>
      </c>
      <c r="VM56" s="19">
        <v>12.727</v>
      </c>
      <c r="VN56" s="19">
        <v>12.727</v>
      </c>
      <c r="VO56" s="19">
        <v>2.8730000000000002</v>
      </c>
      <c r="VP56" s="19">
        <v>0</v>
      </c>
      <c r="VQ56" s="19"/>
      <c r="VR56" s="19"/>
      <c r="VS56" s="19">
        <v>0</v>
      </c>
      <c r="VT56" s="19">
        <v>0</v>
      </c>
      <c r="VU56" s="19"/>
      <c r="VV56" s="19"/>
      <c r="VW56" s="19">
        <v>0</v>
      </c>
      <c r="VX56" s="19">
        <v>0</v>
      </c>
      <c r="VY56" s="19"/>
      <c r="VZ56" s="19"/>
      <c r="WA56" s="19">
        <v>0</v>
      </c>
      <c r="WB56" s="19">
        <v>0.6</v>
      </c>
      <c r="WC56" s="19">
        <v>0.6</v>
      </c>
      <c r="WD56" s="19">
        <v>0.6</v>
      </c>
      <c r="WE56" s="19">
        <v>0</v>
      </c>
      <c r="WF56" s="19">
        <v>0</v>
      </c>
      <c r="WG56" s="19">
        <v>1.0541700000000001</v>
      </c>
      <c r="WH56" s="19">
        <v>13</v>
      </c>
      <c r="WI56" s="19">
        <v>-13</v>
      </c>
      <c r="WJ56" s="19">
        <v>0</v>
      </c>
      <c r="WK56" s="19">
        <v>2.6246100000000001</v>
      </c>
      <c r="WL56" s="19">
        <v>13</v>
      </c>
      <c r="WM56" s="19">
        <v>-13</v>
      </c>
      <c r="WN56" s="19">
        <v>0</v>
      </c>
      <c r="WO56" s="19"/>
      <c r="WP56" s="19"/>
      <c r="WQ56" s="19">
        <v>0</v>
      </c>
      <c r="WR56" s="19">
        <v>0</v>
      </c>
      <c r="WS56" s="19"/>
      <c r="WT56" s="19"/>
      <c r="WU56" s="19">
        <v>0</v>
      </c>
      <c r="WV56" s="19">
        <v>7.5</v>
      </c>
      <c r="WW56" s="19">
        <v>7.6</v>
      </c>
      <c r="WX56" s="19">
        <v>7.6</v>
      </c>
      <c r="WY56" s="19">
        <v>-0.1</v>
      </c>
      <c r="WZ56" s="19">
        <v>19.3</v>
      </c>
      <c r="XA56" s="19">
        <v>18.4466</v>
      </c>
      <c r="XB56" s="19">
        <v>18.4466</v>
      </c>
      <c r="XC56" s="19">
        <v>0.85340000000000005</v>
      </c>
      <c r="XD56" s="19">
        <v>9.6</v>
      </c>
      <c r="XE56" s="19">
        <v>10.8</v>
      </c>
      <c r="XF56" s="19">
        <v>10.8</v>
      </c>
      <c r="XG56" s="19">
        <v>-1.2</v>
      </c>
      <c r="XH56" s="19">
        <v>34</v>
      </c>
      <c r="XI56" s="19">
        <v>29</v>
      </c>
      <c r="XJ56" s="19">
        <v>31.5</v>
      </c>
      <c r="XK56" s="19">
        <v>2.5</v>
      </c>
      <c r="XL56" s="19">
        <v>28.7</v>
      </c>
      <c r="XM56" s="19">
        <v>29</v>
      </c>
      <c r="XN56" s="19">
        <v>31.5</v>
      </c>
      <c r="XO56" s="19">
        <v>-2.8</v>
      </c>
      <c r="XP56" s="19">
        <v>14.5</v>
      </c>
      <c r="XQ56" s="19">
        <v>14</v>
      </c>
      <c r="XR56" s="19">
        <v>14</v>
      </c>
      <c r="XS56" s="19">
        <v>0.5</v>
      </c>
      <c r="XT56" s="19">
        <v>18.3</v>
      </c>
      <c r="XU56" s="19">
        <v>19.263000000000002</v>
      </c>
      <c r="XV56" s="19">
        <v>19.263000000000002</v>
      </c>
      <c r="XW56" s="19">
        <v>-0.96299999999999997</v>
      </c>
      <c r="XX56" s="19">
        <v>8.6999999999999993</v>
      </c>
      <c r="XY56" s="19">
        <v>7.8</v>
      </c>
      <c r="XZ56" s="19">
        <v>7.8</v>
      </c>
      <c r="YA56" s="19">
        <v>0.9</v>
      </c>
      <c r="YB56" s="19">
        <v>10.97</v>
      </c>
      <c r="YC56" s="19">
        <v>7.4</v>
      </c>
      <c r="YD56" s="19">
        <v>7.4</v>
      </c>
      <c r="YE56" s="19">
        <v>3.57</v>
      </c>
    </row>
    <row r="57" spans="1:655" ht="24.95" customHeight="1" x14ac:dyDescent="0.25">
      <c r="A57" s="1"/>
      <c r="B57" s="202" t="s">
        <v>2937</v>
      </c>
      <c r="C57" s="203"/>
      <c r="D57" s="20">
        <v>1884.8</v>
      </c>
      <c r="E57" s="20">
        <v>2438.4465599999999</v>
      </c>
      <c r="F57" s="20">
        <v>2438.33329</v>
      </c>
      <c r="G57" s="20"/>
      <c r="H57" s="20">
        <v>15004.85</v>
      </c>
      <c r="I57" s="20">
        <v>14990.057595</v>
      </c>
      <c r="J57" s="20">
        <v>15444.6312</v>
      </c>
      <c r="K57" s="20"/>
      <c r="L57" s="20">
        <v>4292.6000000000004</v>
      </c>
      <c r="M57" s="20">
        <v>4876.5321949999998</v>
      </c>
      <c r="N57" s="20">
        <v>5024.4129599999997</v>
      </c>
      <c r="O57" s="20"/>
      <c r="P57" s="20">
        <v>0</v>
      </c>
      <c r="Q57" s="20">
        <v>0</v>
      </c>
      <c r="R57" s="20">
        <v>0</v>
      </c>
      <c r="S57" s="20"/>
      <c r="T57" s="20">
        <v>0</v>
      </c>
      <c r="U57" s="20">
        <v>0</v>
      </c>
      <c r="V57" s="20">
        <v>0</v>
      </c>
      <c r="W57" s="20"/>
      <c r="X57" s="20">
        <v>448.3</v>
      </c>
      <c r="Y57" s="20">
        <v>382.07526000000001</v>
      </c>
      <c r="Z57" s="20">
        <v>260.18311499999999</v>
      </c>
      <c r="AA57" s="20"/>
      <c r="AB57" s="20">
        <v>2047.15</v>
      </c>
      <c r="AC57" s="20">
        <v>2078.6188499999998</v>
      </c>
      <c r="AD57" s="20">
        <v>2108.4</v>
      </c>
      <c r="AE57" s="20"/>
      <c r="AF57" s="20">
        <v>0</v>
      </c>
      <c r="AG57" s="20">
        <v>0</v>
      </c>
      <c r="AH57" s="20">
        <v>0</v>
      </c>
      <c r="AI57" s="20"/>
      <c r="AJ57" s="20">
        <v>0</v>
      </c>
      <c r="AK57" s="20">
        <v>0</v>
      </c>
      <c r="AL57" s="20">
        <v>0</v>
      </c>
      <c r="AM57" s="20"/>
      <c r="AN57" s="20">
        <v>4305.8961799999997</v>
      </c>
      <c r="AO57" s="20">
        <v>4709.4724800000004</v>
      </c>
      <c r="AP57" s="20">
        <v>4709.4724800000004</v>
      </c>
      <c r="AQ57" s="20"/>
      <c r="AR57" s="20">
        <v>4631.6026899999997</v>
      </c>
      <c r="AS57" s="20">
        <v>4709.4724800000004</v>
      </c>
      <c r="AT57" s="20">
        <v>4709.4724800000004</v>
      </c>
      <c r="AU57" s="20"/>
      <c r="AV57" s="20">
        <v>4693.6747750000004</v>
      </c>
      <c r="AW57" s="20">
        <v>4709.4724800000004</v>
      </c>
      <c r="AX57" s="20">
        <v>4709.4724800000004</v>
      </c>
      <c r="AY57" s="20"/>
      <c r="AZ57" s="20">
        <v>6637.1612949999999</v>
      </c>
      <c r="BA57" s="20">
        <v>7085.42256</v>
      </c>
      <c r="BB57" s="20">
        <v>7085.42256</v>
      </c>
      <c r="BC57" s="20"/>
      <c r="BD57" s="20">
        <v>5189.5710200000003</v>
      </c>
      <c r="BE57" s="20">
        <v>4993.7735700000003</v>
      </c>
      <c r="BF57" s="20">
        <v>4993.7736000000004</v>
      </c>
      <c r="BG57" s="20"/>
      <c r="BH57" s="20">
        <v>2665.1579299999999</v>
      </c>
      <c r="BI57" s="20">
        <v>2504.3848800000001</v>
      </c>
      <c r="BJ57" s="20">
        <v>2504.3848800000001</v>
      </c>
      <c r="BK57" s="20"/>
      <c r="BL57" s="20">
        <v>7663.7475100000001</v>
      </c>
      <c r="BM57" s="20">
        <v>8213.5359449999996</v>
      </c>
      <c r="BN57" s="20">
        <v>6401.6613550000002</v>
      </c>
      <c r="BO57" s="20"/>
      <c r="BP57" s="20">
        <v>76.883735000000001</v>
      </c>
      <c r="BQ57" s="20">
        <v>106.36416</v>
      </c>
      <c r="BR57" s="20">
        <v>106.36416</v>
      </c>
      <c r="BS57" s="20"/>
      <c r="BT57" s="20">
        <v>0</v>
      </c>
      <c r="BU57" s="20">
        <v>0</v>
      </c>
      <c r="BV57" s="20">
        <v>111.34017</v>
      </c>
      <c r="BW57" s="20"/>
      <c r="BX57" s="20">
        <v>0</v>
      </c>
      <c r="BY57" s="20">
        <v>0</v>
      </c>
      <c r="BZ57" s="20">
        <v>0</v>
      </c>
      <c r="CA57" s="20"/>
      <c r="CB57" s="20">
        <v>0</v>
      </c>
      <c r="CC57" s="20">
        <v>0</v>
      </c>
      <c r="CD57" s="20">
        <v>0</v>
      </c>
      <c r="CE57" s="20"/>
      <c r="CF57" s="20">
        <v>0</v>
      </c>
      <c r="CG57" s="20">
        <v>0</v>
      </c>
      <c r="CH57" s="20">
        <v>0</v>
      </c>
      <c r="CI57" s="20"/>
      <c r="CJ57" s="20">
        <v>2805.15</v>
      </c>
      <c r="CK57" s="20">
        <v>2884.0151999999998</v>
      </c>
      <c r="CL57" s="20">
        <v>2884.0151999999998</v>
      </c>
      <c r="CM57" s="20"/>
      <c r="CN57" s="20">
        <v>140.4</v>
      </c>
      <c r="CO57" s="20">
        <v>123.20016</v>
      </c>
      <c r="CP57" s="20">
        <v>123.20016</v>
      </c>
      <c r="CQ57" s="20"/>
      <c r="CR57" s="20">
        <v>59.3</v>
      </c>
      <c r="CS57" s="20">
        <v>67.626239999999996</v>
      </c>
      <c r="CT57" s="20">
        <v>67.626239999999996</v>
      </c>
      <c r="CU57" s="20"/>
      <c r="CV57" s="20">
        <v>66.099999999999994</v>
      </c>
      <c r="CW57" s="20">
        <v>145.52856499999999</v>
      </c>
      <c r="CX57" s="20">
        <v>111.94504999999999</v>
      </c>
      <c r="CY57" s="20"/>
      <c r="CZ57" s="20">
        <v>160.5</v>
      </c>
      <c r="DA57" s="20">
        <v>163.54248000000001</v>
      </c>
      <c r="DB57" s="20">
        <v>163.54248000000001</v>
      </c>
      <c r="DC57" s="20"/>
      <c r="DD57" s="20">
        <v>291.60000000000002</v>
      </c>
      <c r="DE57" s="20">
        <v>358.06608</v>
      </c>
      <c r="DF57" s="20">
        <v>307.29221000000001</v>
      </c>
      <c r="DG57" s="20"/>
      <c r="DH57" s="20">
        <v>1847.75</v>
      </c>
      <c r="DI57" s="20">
        <v>1877.0041799999999</v>
      </c>
      <c r="DJ57" s="20">
        <v>1866.66885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1955.85</v>
      </c>
      <c r="EC57" s="20">
        <v>1808.6993600000001</v>
      </c>
      <c r="ED57" s="20">
        <v>1945.9312299999999</v>
      </c>
      <c r="EE57" s="20"/>
      <c r="EF57" s="20">
        <v>2405.0500000000002</v>
      </c>
      <c r="EG57" s="20">
        <v>2192.2652549999998</v>
      </c>
      <c r="EH57" s="20">
        <v>2410.2402750000001</v>
      </c>
      <c r="EI57" s="20"/>
      <c r="EJ57" s="20">
        <v>0</v>
      </c>
      <c r="EK57" s="20">
        <v>0</v>
      </c>
      <c r="EL57" s="20">
        <v>0</v>
      </c>
      <c r="EM57" s="20"/>
      <c r="EN57" s="20">
        <v>0</v>
      </c>
      <c r="EO57" s="20">
        <v>0</v>
      </c>
      <c r="EP57" s="20">
        <v>0</v>
      </c>
      <c r="EQ57" s="20"/>
      <c r="ER57" s="20">
        <v>0</v>
      </c>
      <c r="ES57" s="20">
        <v>0</v>
      </c>
      <c r="ET57" s="20">
        <v>0</v>
      </c>
      <c r="EU57" s="20"/>
      <c r="EV57" s="20">
        <v>155.9</v>
      </c>
      <c r="EW57" s="20">
        <v>153.36000000000001</v>
      </c>
      <c r="EX57" s="20">
        <v>153.36000000000001</v>
      </c>
      <c r="EY57" s="20"/>
      <c r="EZ57" s="20">
        <v>2721.65</v>
      </c>
      <c r="FA57" s="20">
        <v>2473.650345</v>
      </c>
      <c r="FB57" s="20">
        <v>1017.531665</v>
      </c>
      <c r="FC57" s="20"/>
      <c r="FD57" s="20">
        <v>894.55</v>
      </c>
      <c r="FE57" s="20">
        <v>775.99586999999997</v>
      </c>
      <c r="FF57" s="20">
        <v>736.24512000000004</v>
      </c>
      <c r="FG57" s="20"/>
      <c r="FH57" s="20">
        <v>1975</v>
      </c>
      <c r="FI57" s="20">
        <v>1353.76649</v>
      </c>
      <c r="FJ57" s="20">
        <v>1366.0309749999999</v>
      </c>
      <c r="FK57" s="20"/>
      <c r="FL57" s="20">
        <v>295.2</v>
      </c>
      <c r="FM57" s="20">
        <v>496.99709999999999</v>
      </c>
      <c r="FN57" s="20">
        <v>407.01623999999998</v>
      </c>
      <c r="FO57" s="20"/>
      <c r="FP57" s="20">
        <v>442.65</v>
      </c>
      <c r="FQ57" s="20">
        <v>434.13600000000002</v>
      </c>
      <c r="FR57" s="20">
        <v>429.92111999999997</v>
      </c>
      <c r="FS57" s="20"/>
      <c r="FT57" s="20">
        <v>272.25</v>
      </c>
      <c r="FU57" s="20">
        <v>288</v>
      </c>
      <c r="FV57" s="20">
        <v>256.31063999999998</v>
      </c>
      <c r="FW57" s="20"/>
      <c r="FX57" s="20">
        <v>1432.9</v>
      </c>
      <c r="FY57" s="20">
        <v>1575.9343200000001</v>
      </c>
      <c r="FZ57" s="20">
        <v>1575.9343200000001</v>
      </c>
      <c r="GA57" s="20"/>
      <c r="GB57" s="20">
        <v>3315.7</v>
      </c>
      <c r="GC57" s="20">
        <v>4437.9595200000003</v>
      </c>
      <c r="GD57" s="20">
        <v>4437.9595200000003</v>
      </c>
      <c r="GE57" s="20"/>
      <c r="GF57" s="20">
        <v>3982.25</v>
      </c>
      <c r="GG57" s="20">
        <v>4437.9595200000003</v>
      </c>
      <c r="GH57" s="20">
        <v>4437.9595200000003</v>
      </c>
      <c r="GI57" s="20"/>
      <c r="GJ57" s="20">
        <v>3786.2</v>
      </c>
      <c r="GK57" s="20">
        <v>4451.2867200000001</v>
      </c>
      <c r="GL57" s="20">
        <v>4451.2867200000001</v>
      </c>
      <c r="GM57" s="20"/>
      <c r="GN57" s="20">
        <v>1891.7</v>
      </c>
      <c r="GO57" s="20">
        <v>1836.17012</v>
      </c>
      <c r="GP57" s="20">
        <v>1662.86338</v>
      </c>
      <c r="GQ57" s="20"/>
      <c r="GR57" s="20">
        <v>44.6</v>
      </c>
      <c r="GS57" s="20">
        <v>0</v>
      </c>
      <c r="GT57" s="20">
        <v>0</v>
      </c>
      <c r="GU57" s="20"/>
      <c r="GV57" s="20">
        <v>142</v>
      </c>
      <c r="GW57" s="20">
        <v>146.12376</v>
      </c>
      <c r="GX57" s="20">
        <v>165.51383999999999</v>
      </c>
      <c r="GY57" s="20"/>
      <c r="GZ57" s="20">
        <v>254.9</v>
      </c>
      <c r="HA57" s="20">
        <v>225.062535</v>
      </c>
      <c r="HB57" s="20">
        <v>287.99416500000001</v>
      </c>
      <c r="HC57" s="20"/>
      <c r="HD57" s="20">
        <v>693.8</v>
      </c>
      <c r="HE57" s="20">
        <v>732.77594499999998</v>
      </c>
      <c r="HF57" s="20">
        <v>718.66302499999995</v>
      </c>
      <c r="HG57" s="20"/>
      <c r="HH57" s="20">
        <v>30.8</v>
      </c>
      <c r="HI57" s="20">
        <v>47.366160000000001</v>
      </c>
      <c r="HJ57" s="20">
        <v>47.366160000000001</v>
      </c>
      <c r="HK57" s="20"/>
      <c r="HL57" s="20">
        <v>262.25</v>
      </c>
      <c r="HM57" s="20">
        <v>216.66385500000001</v>
      </c>
      <c r="HN57" s="20">
        <v>216.66385500000001</v>
      </c>
      <c r="HO57" s="20"/>
      <c r="HP57" s="20">
        <v>1600.45</v>
      </c>
      <c r="HQ57" s="20">
        <v>1855.18975</v>
      </c>
      <c r="HR57" s="20">
        <v>1217.1605099999999</v>
      </c>
      <c r="HS57" s="20"/>
      <c r="HT57" s="20">
        <v>0</v>
      </c>
      <c r="HU57" s="20">
        <v>0</v>
      </c>
      <c r="HV57" s="20">
        <v>0</v>
      </c>
      <c r="HW57" s="20"/>
      <c r="HX57" s="20">
        <v>0</v>
      </c>
      <c r="HY57" s="20">
        <v>0</v>
      </c>
      <c r="HZ57" s="20">
        <v>0</v>
      </c>
      <c r="IA57" s="20"/>
      <c r="IB57" s="20">
        <v>1418.35</v>
      </c>
      <c r="IC57" s="20">
        <v>1376.82656</v>
      </c>
      <c r="ID57" s="20">
        <v>1373.4720050000001</v>
      </c>
      <c r="IE57" s="20"/>
      <c r="IF57" s="20">
        <v>0</v>
      </c>
      <c r="IG57" s="20">
        <v>0</v>
      </c>
      <c r="IH57" s="20">
        <v>0</v>
      </c>
      <c r="II57" s="20"/>
      <c r="IJ57" s="20">
        <v>0</v>
      </c>
      <c r="IK57" s="20">
        <v>0</v>
      </c>
      <c r="IL57" s="20">
        <v>0</v>
      </c>
      <c r="IM57" s="20"/>
      <c r="IN57" s="20">
        <v>835.3</v>
      </c>
      <c r="IO57" s="20">
        <v>674.54026999999996</v>
      </c>
      <c r="IP57" s="20">
        <v>770.90319999999997</v>
      </c>
      <c r="IQ57" s="20"/>
      <c r="IR57" s="20">
        <v>0</v>
      </c>
      <c r="IS57" s="20">
        <v>0</v>
      </c>
      <c r="IT57" s="20">
        <v>0</v>
      </c>
      <c r="IU57" s="20"/>
      <c r="IV57" s="20">
        <v>0</v>
      </c>
      <c r="IW57" s="20">
        <v>0</v>
      </c>
      <c r="IX57" s="20">
        <v>0</v>
      </c>
      <c r="IY57" s="20"/>
      <c r="IZ57" s="20">
        <v>0</v>
      </c>
      <c r="JA57" s="20">
        <v>0</v>
      </c>
      <c r="JB57" s="20">
        <v>0</v>
      </c>
      <c r="JC57" s="20"/>
      <c r="JD57" s="20">
        <v>1494.85</v>
      </c>
      <c r="JE57" s="20">
        <v>1357.610535</v>
      </c>
      <c r="JF57" s="20">
        <v>1346.063535</v>
      </c>
      <c r="JG57" s="20"/>
      <c r="JH57" s="20">
        <v>4126.2</v>
      </c>
      <c r="JI57" s="20">
        <v>4410.5442000000003</v>
      </c>
      <c r="JJ57" s="20">
        <v>4424.9142650000003</v>
      </c>
      <c r="JK57" s="20"/>
      <c r="JL57" s="20">
        <v>4087.7</v>
      </c>
      <c r="JM57" s="20">
        <v>4410.5442000000003</v>
      </c>
      <c r="JN57" s="20">
        <v>4424.9142650000003</v>
      </c>
      <c r="JO57" s="20"/>
      <c r="JP57" s="20">
        <v>4594.8999999999996</v>
      </c>
      <c r="JQ57" s="20">
        <v>4410.5442000000003</v>
      </c>
      <c r="JR57" s="20">
        <v>4424.9142650000003</v>
      </c>
      <c r="JS57" s="20"/>
      <c r="JT57" s="20">
        <v>6345.5</v>
      </c>
      <c r="JU57" s="20">
        <v>6635.6835849999998</v>
      </c>
      <c r="JV57" s="20">
        <v>6657.3034150000003</v>
      </c>
      <c r="JW57" s="20"/>
      <c r="JX57" s="20">
        <v>0</v>
      </c>
      <c r="JY57" s="20">
        <v>0</v>
      </c>
      <c r="JZ57" s="20">
        <v>148.43101999999999</v>
      </c>
      <c r="KA57" s="20"/>
      <c r="KB57" s="20">
        <v>0</v>
      </c>
      <c r="KC57" s="20">
        <v>0</v>
      </c>
      <c r="KD57" s="20">
        <v>0</v>
      </c>
      <c r="KE57" s="20"/>
      <c r="KF57" s="20">
        <v>245.45</v>
      </c>
      <c r="KG57" s="20">
        <v>247.42268000000001</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9.5</v>
      </c>
      <c r="LE57" s="20">
        <v>15.16536</v>
      </c>
      <c r="LF57" s="20">
        <v>15.16536</v>
      </c>
      <c r="LG57" s="20"/>
      <c r="LH57" s="20">
        <v>2878.8</v>
      </c>
      <c r="LI57" s="20">
        <v>3367.6861549999999</v>
      </c>
      <c r="LJ57" s="20">
        <v>2904.9156349999998</v>
      </c>
      <c r="LK57" s="20"/>
      <c r="LL57" s="20">
        <v>2055.5500000000002</v>
      </c>
      <c r="LM57" s="20">
        <v>2060.0467800000001</v>
      </c>
      <c r="LN57" s="20">
        <v>2117.6179299999999</v>
      </c>
      <c r="LO57" s="20"/>
      <c r="LP57" s="20">
        <v>1475.2</v>
      </c>
      <c r="LQ57" s="20">
        <v>1611.21552</v>
      </c>
      <c r="LR57" s="20">
        <v>1611.21552</v>
      </c>
      <c r="LS57" s="20"/>
      <c r="LT57" s="20">
        <v>1571.2</v>
      </c>
      <c r="LU57" s="20">
        <v>1672.7786000000001</v>
      </c>
      <c r="LV57" s="20">
        <v>1694.5342450000001</v>
      </c>
      <c r="LW57" s="20"/>
      <c r="LX57" s="20">
        <v>621.25</v>
      </c>
      <c r="LY57" s="20">
        <v>711.45430499999998</v>
      </c>
      <c r="LZ57" s="20">
        <v>690.74173499999995</v>
      </c>
      <c r="MA57" s="20"/>
      <c r="MB57" s="20">
        <v>0</v>
      </c>
      <c r="MC57" s="20">
        <v>0</v>
      </c>
      <c r="MD57" s="20">
        <v>0</v>
      </c>
      <c r="ME57" s="20"/>
      <c r="MF57" s="20">
        <v>0</v>
      </c>
      <c r="MG57" s="20">
        <v>0</v>
      </c>
      <c r="MH57" s="20">
        <v>0</v>
      </c>
      <c r="MI57" s="20"/>
      <c r="MJ57" s="20">
        <v>0</v>
      </c>
      <c r="MK57" s="20">
        <v>0</v>
      </c>
      <c r="ML57" s="20">
        <v>0</v>
      </c>
      <c r="MM57" s="20"/>
      <c r="MN57" s="20">
        <v>2436.8000000000002</v>
      </c>
      <c r="MO57" s="20">
        <v>3451.5045850000001</v>
      </c>
      <c r="MP57" s="20">
        <v>3662.2192799999998</v>
      </c>
      <c r="MQ57" s="20"/>
      <c r="MR57" s="20">
        <v>149.44999999999999</v>
      </c>
      <c r="MS57" s="20">
        <v>0</v>
      </c>
      <c r="MT57" s="20">
        <v>3662.2192799999998</v>
      </c>
      <c r="MU57" s="20"/>
      <c r="MV57" s="20">
        <v>1187.25</v>
      </c>
      <c r="MW57" s="20">
        <v>2602.3039650000001</v>
      </c>
      <c r="MX57" s="20">
        <v>3673.2169199999998</v>
      </c>
      <c r="MY57" s="20"/>
      <c r="MZ57" s="20">
        <v>1414.15</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2877.05</v>
      </c>
      <c r="NU57" s="20">
        <v>3389.74629</v>
      </c>
      <c r="NV57" s="20">
        <v>4778.4173250000003</v>
      </c>
      <c r="NW57" s="20"/>
      <c r="NX57" s="20">
        <v>1365.65</v>
      </c>
      <c r="NY57" s="20">
        <v>1569.5724600000001</v>
      </c>
      <c r="NZ57" s="20">
        <v>2348.4900849999999</v>
      </c>
      <c r="OA57" s="20"/>
      <c r="OB57" s="20">
        <v>8.75</v>
      </c>
      <c r="OC57" s="20">
        <v>0</v>
      </c>
      <c r="OD57" s="20">
        <v>8.8825000000000003</v>
      </c>
      <c r="OE57" s="20"/>
      <c r="OF57" s="20">
        <v>1551.2</v>
      </c>
      <c r="OG57" s="20">
        <v>1907.66499</v>
      </c>
      <c r="OH57" s="20">
        <v>1946.0450000000001</v>
      </c>
      <c r="OI57" s="20"/>
      <c r="OJ57" s="20">
        <v>710.1</v>
      </c>
      <c r="OK57" s="20">
        <v>0</v>
      </c>
      <c r="OL57" s="20">
        <v>697.05250000000001</v>
      </c>
      <c r="OM57" s="20"/>
      <c r="ON57" s="20">
        <v>377.95</v>
      </c>
      <c r="OO57" s="20">
        <v>356.899</v>
      </c>
      <c r="OP57" s="20">
        <v>356.899</v>
      </c>
      <c r="OQ57" s="20"/>
      <c r="OR57" s="20">
        <v>3.05</v>
      </c>
      <c r="OS57" s="20">
        <v>0</v>
      </c>
      <c r="OT57" s="20">
        <v>2.1</v>
      </c>
      <c r="OU57" s="20"/>
      <c r="OV57" s="20">
        <v>125.9</v>
      </c>
      <c r="OW57" s="20">
        <v>118.75</v>
      </c>
      <c r="OX57" s="20">
        <v>118.75</v>
      </c>
      <c r="OY57" s="20"/>
      <c r="OZ57" s="20">
        <v>79.2</v>
      </c>
      <c r="PA57" s="20">
        <v>0</v>
      </c>
      <c r="PB57" s="20">
        <v>0</v>
      </c>
      <c r="PC57" s="20"/>
      <c r="PD57" s="20">
        <v>186.1</v>
      </c>
      <c r="PE57" s="20">
        <v>147.44053</v>
      </c>
      <c r="PF57" s="20">
        <v>143.43199999999999</v>
      </c>
      <c r="PG57" s="20"/>
      <c r="PH57" s="20">
        <v>36.049999999999997</v>
      </c>
      <c r="PI57" s="20">
        <v>35.889384999999997</v>
      </c>
      <c r="PJ57" s="20">
        <v>27.322234999999999</v>
      </c>
      <c r="PK57" s="20"/>
      <c r="PL57" s="20">
        <v>9.3000000000000007</v>
      </c>
      <c r="PM57" s="20">
        <v>16.8</v>
      </c>
      <c r="PN57" s="20">
        <v>16.8</v>
      </c>
      <c r="PO57" s="20"/>
      <c r="PP57" s="20">
        <v>43.2</v>
      </c>
      <c r="PQ57" s="20">
        <v>43.68</v>
      </c>
      <c r="PR57" s="20">
        <v>43.68</v>
      </c>
      <c r="PS57" s="20"/>
      <c r="PT57" s="20">
        <v>112</v>
      </c>
      <c r="PU57" s="20">
        <v>105.6</v>
      </c>
      <c r="PV57" s="20">
        <v>105.6</v>
      </c>
      <c r="PW57" s="20"/>
      <c r="PX57" s="20">
        <v>417.5</v>
      </c>
      <c r="PY57" s="20">
        <v>384</v>
      </c>
      <c r="PZ57" s="20">
        <v>337.86408</v>
      </c>
      <c r="QA57" s="20"/>
      <c r="QB57" s="20">
        <v>97.15</v>
      </c>
      <c r="QC57" s="20">
        <v>91.2</v>
      </c>
      <c r="QD57" s="20">
        <v>91.2</v>
      </c>
      <c r="QE57" s="20"/>
      <c r="QF57" s="20">
        <v>76.45</v>
      </c>
      <c r="QG57" s="20">
        <v>74.400000000000006</v>
      </c>
      <c r="QH57" s="20">
        <v>74.400000000000006</v>
      </c>
      <c r="QI57" s="20"/>
      <c r="QJ57" s="20">
        <v>78</v>
      </c>
      <c r="QK57" s="20">
        <v>81.599999999999994</v>
      </c>
      <c r="QL57" s="20">
        <v>81.599999999999994</v>
      </c>
      <c r="QM57" s="20"/>
      <c r="QN57" s="20">
        <v>437.15</v>
      </c>
      <c r="QO57" s="20">
        <v>407.76695999999998</v>
      </c>
      <c r="QP57" s="20">
        <v>407.76695999999998</v>
      </c>
      <c r="QQ57" s="20"/>
      <c r="QR57" s="20">
        <v>141.6</v>
      </c>
      <c r="QS57" s="20">
        <v>0</v>
      </c>
      <c r="QT57" s="20">
        <v>132.6285</v>
      </c>
      <c r="QU57" s="20"/>
      <c r="QV57" s="20">
        <v>169.75</v>
      </c>
      <c r="QW57" s="20">
        <v>0</v>
      </c>
      <c r="QX57" s="20">
        <v>167.5095</v>
      </c>
      <c r="QY57" s="20"/>
      <c r="QZ57" s="20">
        <v>131.65</v>
      </c>
      <c r="RA57" s="20">
        <v>0</v>
      </c>
      <c r="RB57" s="20">
        <v>405.58749999999998</v>
      </c>
      <c r="RC57" s="20"/>
      <c r="RD57" s="20">
        <v>494.45</v>
      </c>
      <c r="RE57" s="20">
        <v>0</v>
      </c>
      <c r="RF57" s="20">
        <v>1208.731</v>
      </c>
      <c r="RG57" s="20"/>
      <c r="RH57" s="20">
        <v>105.9</v>
      </c>
      <c r="RI57" s="20">
        <v>100.8</v>
      </c>
      <c r="RJ57" s="20">
        <v>100.8</v>
      </c>
      <c r="RK57" s="20"/>
      <c r="RL57" s="20">
        <v>28.8</v>
      </c>
      <c r="RM57" s="20">
        <v>28.8</v>
      </c>
      <c r="RN57" s="20">
        <v>28.8</v>
      </c>
      <c r="RO57" s="20"/>
      <c r="RP57" s="20">
        <v>28.5</v>
      </c>
      <c r="RQ57" s="20">
        <v>28.8</v>
      </c>
      <c r="RR57" s="20">
        <v>28.8</v>
      </c>
      <c r="RS57" s="20"/>
      <c r="RT57" s="20">
        <v>56.95</v>
      </c>
      <c r="RU57" s="20">
        <v>53.2</v>
      </c>
      <c r="RV57" s="20">
        <v>53.2</v>
      </c>
      <c r="RW57" s="20"/>
      <c r="RX57" s="20">
        <v>141.80000000000001</v>
      </c>
      <c r="RY57" s="20">
        <v>0</v>
      </c>
      <c r="RZ57" s="20">
        <v>153.00450000000001</v>
      </c>
      <c r="SA57" s="20"/>
      <c r="SB57" s="20">
        <v>58.2</v>
      </c>
      <c r="SC57" s="20">
        <v>58.823999999999998</v>
      </c>
      <c r="SD57" s="20">
        <v>58.823999999999998</v>
      </c>
      <c r="SE57" s="20"/>
      <c r="SF57" s="20">
        <v>335.85</v>
      </c>
      <c r="SG57" s="20">
        <v>307.44628499999999</v>
      </c>
      <c r="SH57" s="20">
        <v>306.16426999999999</v>
      </c>
      <c r="SI57" s="20"/>
      <c r="SJ57" s="20">
        <v>26.7</v>
      </c>
      <c r="SK57" s="20">
        <v>28.02</v>
      </c>
      <c r="SL57" s="20">
        <v>28.02</v>
      </c>
      <c r="SM57" s="20"/>
      <c r="SN57" s="20">
        <v>0</v>
      </c>
      <c r="SO57" s="20">
        <v>9.6</v>
      </c>
      <c r="SP57" s="20">
        <v>9.6</v>
      </c>
      <c r="SQ57" s="20"/>
      <c r="SR57" s="20">
        <v>178.7</v>
      </c>
      <c r="SS57" s="20">
        <v>93.6</v>
      </c>
      <c r="ST57" s="20">
        <v>93.6</v>
      </c>
      <c r="SU57" s="20"/>
      <c r="SV57" s="20">
        <v>62.05</v>
      </c>
      <c r="SW57" s="20">
        <v>72</v>
      </c>
      <c r="SX57" s="20">
        <v>72</v>
      </c>
      <c r="SY57" s="20"/>
      <c r="SZ57" s="20">
        <v>163.85</v>
      </c>
      <c r="TA57" s="20">
        <v>84</v>
      </c>
      <c r="TB57" s="20">
        <v>84</v>
      </c>
      <c r="TC57" s="20"/>
      <c r="TD57" s="20">
        <v>229.25</v>
      </c>
      <c r="TE57" s="20">
        <v>120</v>
      </c>
      <c r="TF57" s="20">
        <v>120</v>
      </c>
      <c r="TG57" s="20"/>
      <c r="TH57" s="20">
        <v>239.4</v>
      </c>
      <c r="TI57" s="20">
        <v>240</v>
      </c>
      <c r="TJ57" s="20">
        <v>240</v>
      </c>
      <c r="TK57" s="20"/>
      <c r="TL57" s="20">
        <v>558.79999999999995</v>
      </c>
      <c r="TM57" s="20">
        <v>505.15249999999997</v>
      </c>
      <c r="TN57" s="20">
        <v>505.15249999999997</v>
      </c>
      <c r="TO57" s="20"/>
      <c r="TP57" s="20">
        <v>1150.8499999999999</v>
      </c>
      <c r="TQ57" s="20">
        <v>1016.8555</v>
      </c>
      <c r="TR57" s="20">
        <v>1016.8555</v>
      </c>
      <c r="TS57" s="20"/>
      <c r="TT57" s="20">
        <v>291</v>
      </c>
      <c r="TU57" s="20">
        <v>0</v>
      </c>
      <c r="TV57" s="20">
        <v>311.79300000000001</v>
      </c>
      <c r="TW57" s="20"/>
      <c r="TX57" s="20">
        <v>983.35</v>
      </c>
      <c r="TY57" s="20">
        <v>1386.36338</v>
      </c>
      <c r="TZ57" s="20">
        <v>1121.0250000000001</v>
      </c>
      <c r="UA57" s="20"/>
      <c r="UB57" s="20">
        <v>1289.4000000000001</v>
      </c>
      <c r="UC57" s="20">
        <v>1866.5689150000001</v>
      </c>
      <c r="UD57" s="20">
        <v>1621.3775000000001</v>
      </c>
      <c r="UE57" s="20"/>
      <c r="UF57" s="20">
        <v>191.4</v>
      </c>
      <c r="UG57" s="20">
        <v>99.284499999999994</v>
      </c>
      <c r="UH57" s="20">
        <v>99.284499999999994</v>
      </c>
      <c r="UI57" s="20"/>
      <c r="UJ57" s="20">
        <v>108.2</v>
      </c>
      <c r="UK57" s="20">
        <v>77.298000000000002</v>
      </c>
      <c r="UL57" s="20">
        <v>77.298000000000002</v>
      </c>
      <c r="UM57" s="20"/>
      <c r="UN57" s="20">
        <v>214.7</v>
      </c>
      <c r="UO57" s="20">
        <v>264</v>
      </c>
      <c r="UP57" s="20">
        <v>96</v>
      </c>
      <c r="UQ57" s="20"/>
      <c r="UR57" s="20">
        <v>66.150000000000006</v>
      </c>
      <c r="US57" s="20">
        <v>72</v>
      </c>
      <c r="UT57" s="20">
        <v>48</v>
      </c>
      <c r="UU57" s="20"/>
      <c r="UV57" s="20">
        <v>107.2</v>
      </c>
      <c r="UW57" s="20">
        <v>180</v>
      </c>
      <c r="UX57" s="20">
        <v>180</v>
      </c>
      <c r="UY57" s="20"/>
      <c r="UZ57" s="20">
        <v>148.35</v>
      </c>
      <c r="VA57" s="20">
        <v>216</v>
      </c>
      <c r="VB57" s="20">
        <v>192</v>
      </c>
      <c r="VC57" s="20"/>
      <c r="VD57" s="20">
        <v>166.2</v>
      </c>
      <c r="VE57" s="20">
        <v>240</v>
      </c>
      <c r="VF57" s="20">
        <v>240</v>
      </c>
      <c r="VG57" s="20"/>
      <c r="VH57" s="20">
        <v>151.80000000000001</v>
      </c>
      <c r="VI57" s="20">
        <v>240</v>
      </c>
      <c r="VJ57" s="20">
        <v>240</v>
      </c>
      <c r="VK57" s="20"/>
      <c r="VL57" s="20">
        <v>323.3</v>
      </c>
      <c r="VM57" s="20">
        <v>305.49099999999999</v>
      </c>
      <c r="VN57" s="20">
        <v>305.49099999999999</v>
      </c>
      <c r="VO57" s="20"/>
      <c r="VP57" s="20">
        <v>2371</v>
      </c>
      <c r="VQ57" s="20">
        <v>0</v>
      </c>
      <c r="VR57" s="20">
        <v>2374.3125</v>
      </c>
      <c r="VS57" s="20"/>
      <c r="VT57" s="20">
        <v>131.69999999999999</v>
      </c>
      <c r="VU57" s="20">
        <v>0</v>
      </c>
      <c r="VV57" s="20">
        <v>140.66849999999999</v>
      </c>
      <c r="VW57" s="20"/>
      <c r="VX57" s="20">
        <v>1285.3499999999999</v>
      </c>
      <c r="VY57" s="20">
        <v>0</v>
      </c>
      <c r="VZ57" s="20">
        <v>1285.1005</v>
      </c>
      <c r="WA57" s="20"/>
      <c r="WB57" s="20">
        <v>9.5500000000000007</v>
      </c>
      <c r="WC57" s="20">
        <v>14.4</v>
      </c>
      <c r="WD57" s="20">
        <v>14.4</v>
      </c>
      <c r="WE57" s="20"/>
      <c r="WF57" s="20">
        <v>868.7</v>
      </c>
      <c r="WG57" s="20">
        <v>667.50947499999995</v>
      </c>
      <c r="WH57" s="20">
        <v>967</v>
      </c>
      <c r="WI57" s="20"/>
      <c r="WJ57" s="20">
        <v>910.15</v>
      </c>
      <c r="WK57" s="20">
        <v>630.22504000000004</v>
      </c>
      <c r="WL57" s="20">
        <v>965.5</v>
      </c>
      <c r="WM57" s="20"/>
      <c r="WN57" s="20">
        <v>942.05</v>
      </c>
      <c r="WO57" s="20">
        <v>0</v>
      </c>
      <c r="WP57" s="20">
        <v>969.73299999999995</v>
      </c>
      <c r="WQ57" s="20"/>
      <c r="WR57" s="20">
        <v>133.55000000000001</v>
      </c>
      <c r="WS57" s="20">
        <v>0</v>
      </c>
      <c r="WT57" s="20">
        <v>123.684</v>
      </c>
      <c r="WU57" s="20"/>
      <c r="WV57" s="20">
        <v>180.2</v>
      </c>
      <c r="WW57" s="20">
        <v>182.4</v>
      </c>
      <c r="WX57" s="20">
        <v>182.4</v>
      </c>
      <c r="WY57" s="20"/>
      <c r="WZ57" s="20">
        <v>453.6</v>
      </c>
      <c r="XA57" s="20">
        <v>442.71839999999997</v>
      </c>
      <c r="XB57" s="20">
        <v>442.71839999999997</v>
      </c>
      <c r="XC57" s="20"/>
      <c r="XD57" s="20">
        <v>225</v>
      </c>
      <c r="XE57" s="20">
        <v>258.8</v>
      </c>
      <c r="XF57" s="20">
        <v>258.8</v>
      </c>
      <c r="XG57" s="20"/>
      <c r="XH57" s="20">
        <v>773.95</v>
      </c>
      <c r="XI57" s="20">
        <v>696</v>
      </c>
      <c r="XJ57" s="20">
        <v>756</v>
      </c>
      <c r="XK57" s="20"/>
      <c r="XL57" s="20">
        <v>513.35</v>
      </c>
      <c r="XM57" s="20">
        <v>696</v>
      </c>
      <c r="XN57" s="20">
        <v>756</v>
      </c>
      <c r="XO57" s="20"/>
      <c r="XP57" s="20">
        <v>353.95</v>
      </c>
      <c r="XQ57" s="20">
        <v>336</v>
      </c>
      <c r="XR57" s="20">
        <v>336</v>
      </c>
      <c r="XS57" s="20"/>
      <c r="XT57" s="20">
        <v>306.64999999999998</v>
      </c>
      <c r="XU57" s="20">
        <v>462.31200000000001</v>
      </c>
      <c r="XV57" s="20">
        <v>462.31200000000001</v>
      </c>
      <c r="XW57" s="20"/>
      <c r="XX57" s="20">
        <v>190.05</v>
      </c>
      <c r="XY57" s="20">
        <v>187.2</v>
      </c>
      <c r="XZ57" s="20">
        <v>187.2</v>
      </c>
      <c r="YA57" s="20"/>
      <c r="YB57" s="20">
        <v>253.67500000000001</v>
      </c>
      <c r="YC57" s="20">
        <v>177.6</v>
      </c>
      <c r="YD57" s="20">
        <v>177.6</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x14ac:dyDescent="0.25">
      <c r="A5" s="1"/>
      <c r="B5" s="1"/>
      <c r="C5" s="1"/>
      <c r="D5" s="1"/>
      <c r="E5" s="1"/>
    </row>
    <row r="6" spans="1:7" x14ac:dyDescent="0.25">
      <c r="A6" s="1"/>
      <c r="B6" s="1" t="s">
        <v>2938</v>
      </c>
      <c r="C6" s="1"/>
      <c r="D6" s="1"/>
      <c r="E6" s="1"/>
    </row>
    <row r="7" spans="1:7" ht="33" customHeight="1" x14ac:dyDescent="0.25">
      <c r="A7" s="1"/>
      <c r="B7" s="3" t="s">
        <v>2939</v>
      </c>
      <c r="C7" s="3" t="s">
        <v>2940</v>
      </c>
      <c r="D7" s="3" t="s">
        <v>2941</v>
      </c>
      <c r="E7" s="3" t="s">
        <v>1074</v>
      </c>
    </row>
    <row r="8" spans="1:7" x14ac:dyDescent="0.25">
      <c r="A8" s="1"/>
      <c r="B8" s="146" t="s">
        <v>2942</v>
      </c>
      <c r="C8" s="53">
        <v>7445523.3761200001</v>
      </c>
      <c r="D8" s="53">
        <v>8296545.5585639998</v>
      </c>
      <c r="E8" s="177">
        <v>-0.10257548475287327</v>
      </c>
    </row>
    <row r="9" spans="1:7" x14ac:dyDescent="0.25">
      <c r="A9" s="1"/>
      <c r="B9" s="146" t="s">
        <v>2943</v>
      </c>
      <c r="C9" s="53">
        <v>7706930.2530699996</v>
      </c>
      <c r="D9" s="53">
        <v>8228921.1862041</v>
      </c>
      <c r="E9" s="177">
        <v>-6.3433701857446997E-2</v>
      </c>
    </row>
    <row r="10" spans="1:7" x14ac:dyDescent="0.25">
      <c r="A10" s="1"/>
      <c r="B10" s="146" t="s">
        <v>2944</v>
      </c>
      <c r="C10" s="53">
        <v>7767974.57608</v>
      </c>
      <c r="D10" s="53">
        <v>8213743.5481727999</v>
      </c>
      <c r="E10" s="177">
        <v>-5.4271109084232876E-2</v>
      </c>
    </row>
    <row r="11" spans="1:7" x14ac:dyDescent="0.25">
      <c r="A11" s="1"/>
      <c r="B11" s="146" t="s">
        <v>2945</v>
      </c>
      <c r="C11" s="53">
        <v>7222518.7910000002</v>
      </c>
      <c r="D11" s="53">
        <v>7708386.7386207003</v>
      </c>
      <c r="E11" s="177">
        <v>-6.303108083386573E-2</v>
      </c>
    </row>
    <row r="12" spans="1:7" x14ac:dyDescent="0.25">
      <c r="A12" s="1"/>
      <c r="B12" s="146" t="s">
        <v>2946</v>
      </c>
      <c r="C12" s="53">
        <v>6765426.57522</v>
      </c>
      <c r="D12" s="53">
        <v>7433849.5810017996</v>
      </c>
      <c r="E12" s="177">
        <v>-8.9916132751736697E-2</v>
      </c>
    </row>
    <row r="13" spans="1:7" x14ac:dyDescent="0.25">
      <c r="A13" s="1"/>
      <c r="B13" s="146" t="s">
        <v>2947</v>
      </c>
      <c r="C13" s="53">
        <v>5563896.6084500002</v>
      </c>
      <c r="D13" s="53">
        <v>6278054.2504423996</v>
      </c>
      <c r="E13" s="177">
        <v>-0.11375461464705804</v>
      </c>
    </row>
    <row r="14" spans="1:7" x14ac:dyDescent="0.25">
      <c r="A14" s="1"/>
      <c r="B14" s="146" t="s">
        <v>2948</v>
      </c>
      <c r="C14" s="53">
        <v>6798941.4775999999</v>
      </c>
      <c r="D14" s="53">
        <v>7487558.7819092004</v>
      </c>
      <c r="E14" s="177">
        <v>-9.1968200099207004E-2</v>
      </c>
    </row>
    <row r="15" spans="1:7" x14ac:dyDescent="0.25">
      <c r="A15" s="1"/>
      <c r="B15" s="146" t="s">
        <v>2949</v>
      </c>
      <c r="C15" s="53">
        <v>7170709.9343400002</v>
      </c>
      <c r="D15" s="53">
        <v>8494852.8855821993</v>
      </c>
      <c r="E15" s="177">
        <v>-0.15587591322382849</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2950</v>
      </c>
      <c r="C5" s="1"/>
      <c r="D5" s="1"/>
      <c r="E5" s="1"/>
      <c r="F5" s="1"/>
      <c r="G5" s="1"/>
      <c r="H5" s="1"/>
      <c r="I5" s="1"/>
      <c r="J5" s="1"/>
      <c r="K5" s="1"/>
      <c r="L5" s="1"/>
      <c r="M5" s="1"/>
      <c r="N5" s="1"/>
      <c r="O5" s="1"/>
      <c r="P5" s="1"/>
    </row>
    <row r="6" spans="1:16" ht="30" x14ac:dyDescent="0.25">
      <c r="A6" s="1"/>
      <c r="B6" s="3" t="s">
        <v>182</v>
      </c>
      <c r="C6" s="3" t="s">
        <v>1278</v>
      </c>
      <c r="D6" s="3" t="s">
        <v>1279</v>
      </c>
      <c r="E6" s="3" t="s">
        <v>1280</v>
      </c>
      <c r="F6" s="3" t="s">
        <v>185</v>
      </c>
      <c r="G6" s="3" t="s">
        <v>186</v>
      </c>
      <c r="H6" s="3" t="s">
        <v>1281</v>
      </c>
      <c r="I6" s="3" t="s">
        <v>1282</v>
      </c>
      <c r="J6" s="3" t="s">
        <v>1283</v>
      </c>
      <c r="K6" s="3" t="s">
        <v>1284</v>
      </c>
      <c r="L6" s="3" t="s">
        <v>1285</v>
      </c>
      <c r="M6" s="3" t="s">
        <v>1286</v>
      </c>
      <c r="N6" s="3" t="s">
        <v>1287</v>
      </c>
      <c r="O6" s="3" t="s">
        <v>1288</v>
      </c>
      <c r="P6" s="3" t="s">
        <v>1289</v>
      </c>
    </row>
    <row r="7" spans="1:16" x14ac:dyDescent="0.25">
      <c r="A7" s="1"/>
      <c r="B7" s="6" t="s">
        <v>713</v>
      </c>
      <c r="C7" s="6" t="s">
        <v>1097</v>
      </c>
      <c r="D7" s="86" t="s">
        <v>42</v>
      </c>
      <c r="E7" s="6" t="s">
        <v>1290</v>
      </c>
      <c r="F7" s="86" t="s">
        <v>28</v>
      </c>
      <c r="G7" s="86" t="s">
        <v>29</v>
      </c>
      <c r="H7" s="86" t="s">
        <v>1025</v>
      </c>
      <c r="I7" s="86" t="s">
        <v>1025</v>
      </c>
      <c r="J7" s="178" t="s">
        <v>1291</v>
      </c>
      <c r="K7" s="86" t="s">
        <v>1025</v>
      </c>
      <c r="L7" s="86" t="s">
        <v>1025</v>
      </c>
      <c r="M7" s="86" t="s">
        <v>1025</v>
      </c>
      <c r="N7" s="86" t="s">
        <v>1025</v>
      </c>
      <c r="O7" s="6" t="s">
        <v>1292</v>
      </c>
      <c r="P7" s="6"/>
    </row>
    <row r="8" spans="1:16" x14ac:dyDescent="0.25">
      <c r="A8" s="1"/>
      <c r="B8" s="6" t="s">
        <v>714</v>
      </c>
      <c r="C8" s="6" t="s">
        <v>1153</v>
      </c>
      <c r="D8" s="86" t="s">
        <v>42</v>
      </c>
      <c r="E8" s="6" t="s">
        <v>1293</v>
      </c>
      <c r="F8" s="86" t="s">
        <v>28</v>
      </c>
      <c r="G8" s="86" t="s">
        <v>1294</v>
      </c>
      <c r="H8" s="86" t="s">
        <v>1025</v>
      </c>
      <c r="I8" s="86" t="s">
        <v>1025</v>
      </c>
      <c r="J8" s="178" t="s">
        <v>1291</v>
      </c>
      <c r="K8" s="86" t="s">
        <v>1025</v>
      </c>
      <c r="L8" s="86" t="s">
        <v>1025</v>
      </c>
      <c r="M8" s="86" t="s">
        <v>1025</v>
      </c>
      <c r="N8" s="86" t="s">
        <v>1025</v>
      </c>
      <c r="O8" s="6" t="s">
        <v>1292</v>
      </c>
      <c r="P8" s="6"/>
    </row>
    <row r="9" spans="1:16" x14ac:dyDescent="0.25">
      <c r="A9" s="1"/>
      <c r="B9" s="6" t="s">
        <v>714</v>
      </c>
      <c r="C9" s="6" t="s">
        <v>1153</v>
      </c>
      <c r="D9" s="86" t="s">
        <v>42</v>
      </c>
      <c r="E9" s="6" t="s">
        <v>1293</v>
      </c>
      <c r="F9" s="86" t="s">
        <v>1295</v>
      </c>
      <c r="G9" s="86" t="s">
        <v>29</v>
      </c>
      <c r="H9" s="86" t="s">
        <v>1025</v>
      </c>
      <c r="I9" s="86" t="s">
        <v>1025</v>
      </c>
      <c r="J9" s="178" t="s">
        <v>1291</v>
      </c>
      <c r="K9" s="86" t="s">
        <v>1025</v>
      </c>
      <c r="L9" s="86" t="s">
        <v>1025</v>
      </c>
      <c r="M9" s="86" t="s">
        <v>1025</v>
      </c>
      <c r="N9" s="86" t="s">
        <v>1025</v>
      </c>
      <c r="O9" s="6" t="s">
        <v>1292</v>
      </c>
      <c r="P9" s="6"/>
    </row>
    <row r="10" spans="1:16" x14ac:dyDescent="0.25">
      <c r="A10" s="1"/>
      <c r="B10" s="6" t="s">
        <v>715</v>
      </c>
      <c r="C10" s="6" t="s">
        <v>1155</v>
      </c>
      <c r="D10" s="86" t="s">
        <v>42</v>
      </c>
      <c r="E10" s="6" t="s">
        <v>1296</v>
      </c>
      <c r="F10" s="86" t="s">
        <v>28</v>
      </c>
      <c r="G10" s="86" t="s">
        <v>29</v>
      </c>
      <c r="H10" s="86" t="s">
        <v>1025</v>
      </c>
      <c r="I10" s="86" t="s">
        <v>1025</v>
      </c>
      <c r="J10" s="178" t="s">
        <v>1291</v>
      </c>
      <c r="K10" s="86" t="s">
        <v>1025</v>
      </c>
      <c r="L10" s="86" t="s">
        <v>1025</v>
      </c>
      <c r="M10" s="86" t="s">
        <v>1025</v>
      </c>
      <c r="N10" s="86" t="s">
        <v>1025</v>
      </c>
      <c r="O10" s="6" t="s">
        <v>1292</v>
      </c>
      <c r="P10" s="6"/>
    </row>
    <row r="11" spans="1:16" ht="25.5" x14ac:dyDescent="0.25">
      <c r="A11" s="1"/>
      <c r="B11" s="6" t="s">
        <v>716</v>
      </c>
      <c r="C11" s="6" t="s">
        <v>1100</v>
      </c>
      <c r="D11" s="86" t="s">
        <v>42</v>
      </c>
      <c r="E11" s="6" t="s">
        <v>1297</v>
      </c>
      <c r="F11" s="86" t="s">
        <v>28</v>
      </c>
      <c r="G11" s="86" t="s">
        <v>1298</v>
      </c>
      <c r="H11" s="86" t="s">
        <v>1025</v>
      </c>
      <c r="I11" s="86" t="s">
        <v>1025</v>
      </c>
      <c r="J11" s="178" t="s">
        <v>1291</v>
      </c>
      <c r="K11" s="86" t="s">
        <v>1025</v>
      </c>
      <c r="L11" s="86" t="s">
        <v>1025</v>
      </c>
      <c r="M11" s="86" t="s">
        <v>1025</v>
      </c>
      <c r="N11" s="86" t="s">
        <v>1025</v>
      </c>
      <c r="O11" s="6" t="s">
        <v>1292</v>
      </c>
      <c r="P11" s="6"/>
    </row>
    <row r="12" spans="1:16" ht="25.5" x14ac:dyDescent="0.25">
      <c r="A12" s="1"/>
      <c r="B12" s="6" t="s">
        <v>716</v>
      </c>
      <c r="C12" s="6" t="s">
        <v>1100</v>
      </c>
      <c r="D12" s="86" t="s">
        <v>1232</v>
      </c>
      <c r="E12" s="6" t="s">
        <v>1299</v>
      </c>
      <c r="F12" s="86" t="s">
        <v>1298</v>
      </c>
      <c r="G12" s="86" t="s">
        <v>1300</v>
      </c>
      <c r="H12" s="86" t="s">
        <v>1025</v>
      </c>
      <c r="I12" s="86" t="s">
        <v>1025</v>
      </c>
      <c r="J12" s="178" t="s">
        <v>1291</v>
      </c>
      <c r="K12" s="86" t="s">
        <v>1025</v>
      </c>
      <c r="L12" s="86" t="s">
        <v>1025</v>
      </c>
      <c r="M12" s="86" t="s">
        <v>1025</v>
      </c>
      <c r="N12" s="86" t="s">
        <v>1025</v>
      </c>
      <c r="O12" s="6" t="s">
        <v>1292</v>
      </c>
      <c r="P12" s="6"/>
    </row>
    <row r="13" spans="1:16" ht="25.5" x14ac:dyDescent="0.25">
      <c r="A13" s="1"/>
      <c r="B13" s="6" t="s">
        <v>716</v>
      </c>
      <c r="C13" s="6" t="s">
        <v>1100</v>
      </c>
      <c r="D13" s="86" t="s">
        <v>42</v>
      </c>
      <c r="E13" s="6" t="s">
        <v>1297</v>
      </c>
      <c r="F13" s="86" t="s">
        <v>1300</v>
      </c>
      <c r="G13" s="86" t="s">
        <v>29</v>
      </c>
      <c r="H13" s="86" t="s">
        <v>1025</v>
      </c>
      <c r="I13" s="86" t="s">
        <v>1025</v>
      </c>
      <c r="J13" s="178" t="s">
        <v>1291</v>
      </c>
      <c r="K13" s="86" t="s">
        <v>1025</v>
      </c>
      <c r="L13" s="86" t="s">
        <v>1025</v>
      </c>
      <c r="M13" s="86" t="s">
        <v>1025</v>
      </c>
      <c r="N13" s="86" t="s">
        <v>1025</v>
      </c>
      <c r="O13" s="6" t="s">
        <v>1292</v>
      </c>
      <c r="P13" s="6"/>
    </row>
    <row r="14" spans="1:16" x14ac:dyDescent="0.25">
      <c r="A14" s="1"/>
      <c r="B14" s="6" t="s">
        <v>711</v>
      </c>
      <c r="C14" s="6" t="s">
        <v>1103</v>
      </c>
      <c r="D14" s="86" t="s">
        <v>1301</v>
      </c>
      <c r="E14" s="6" t="s">
        <v>1302</v>
      </c>
      <c r="F14" s="86" t="s">
        <v>28</v>
      </c>
      <c r="G14" s="86" t="s">
        <v>1303</v>
      </c>
      <c r="H14" s="86" t="s">
        <v>1025</v>
      </c>
      <c r="I14" s="86" t="s">
        <v>1025</v>
      </c>
      <c r="J14" s="178" t="s">
        <v>1291</v>
      </c>
      <c r="K14" s="86" t="s">
        <v>1025</v>
      </c>
      <c r="L14" s="86" t="s">
        <v>1025</v>
      </c>
      <c r="M14" s="86" t="s">
        <v>1025</v>
      </c>
      <c r="N14" s="86" t="s">
        <v>1025</v>
      </c>
      <c r="O14" s="6" t="s">
        <v>1292</v>
      </c>
      <c r="P14" s="6"/>
    </row>
    <row r="15" spans="1:16" x14ac:dyDescent="0.25">
      <c r="A15" s="1"/>
      <c r="B15" s="6" t="s">
        <v>711</v>
      </c>
      <c r="C15" s="6" t="s">
        <v>1103</v>
      </c>
      <c r="D15" s="86" t="s">
        <v>42</v>
      </c>
      <c r="E15" s="6" t="s">
        <v>1304</v>
      </c>
      <c r="F15" s="86" t="s">
        <v>1303</v>
      </c>
      <c r="G15" s="86" t="s">
        <v>1305</v>
      </c>
      <c r="H15" s="86" t="s">
        <v>1025</v>
      </c>
      <c r="I15" s="86" t="s">
        <v>1025</v>
      </c>
      <c r="J15" s="178" t="s">
        <v>1291</v>
      </c>
      <c r="K15" s="86" t="s">
        <v>1025</v>
      </c>
      <c r="L15" s="86" t="s">
        <v>1025</v>
      </c>
      <c r="M15" s="86" t="s">
        <v>1025</v>
      </c>
      <c r="N15" s="86" t="s">
        <v>1025</v>
      </c>
      <c r="O15" s="6" t="s">
        <v>1292</v>
      </c>
      <c r="P15" s="6"/>
    </row>
    <row r="16" spans="1:16" x14ac:dyDescent="0.25">
      <c r="A16" s="1"/>
      <c r="B16" s="6" t="s">
        <v>711</v>
      </c>
      <c r="C16" s="6" t="s">
        <v>1103</v>
      </c>
      <c r="D16" s="86" t="s">
        <v>1301</v>
      </c>
      <c r="E16" s="6" t="s">
        <v>1302</v>
      </c>
      <c r="F16" s="86" t="s">
        <v>1305</v>
      </c>
      <c r="G16" s="86" t="s">
        <v>29</v>
      </c>
      <c r="H16" s="86" t="s">
        <v>1025</v>
      </c>
      <c r="I16" s="86" t="s">
        <v>1025</v>
      </c>
      <c r="J16" s="178" t="s">
        <v>1291</v>
      </c>
      <c r="K16" s="86" t="s">
        <v>1025</v>
      </c>
      <c r="L16" s="86" t="s">
        <v>1025</v>
      </c>
      <c r="M16" s="86" t="s">
        <v>1025</v>
      </c>
      <c r="N16" s="86" t="s">
        <v>1025</v>
      </c>
      <c r="O16" s="6" t="s">
        <v>1292</v>
      </c>
      <c r="P16" s="6"/>
    </row>
    <row r="17" spans="1:16" x14ac:dyDescent="0.25">
      <c r="A17" s="1"/>
      <c r="B17" s="6" t="s">
        <v>310</v>
      </c>
      <c r="C17" s="6" t="s">
        <v>1164</v>
      </c>
      <c r="D17" s="86" t="s">
        <v>42</v>
      </c>
      <c r="E17" s="6" t="s">
        <v>1306</v>
      </c>
      <c r="F17" s="86" t="s">
        <v>1307</v>
      </c>
      <c r="G17" s="86" t="s">
        <v>1308</v>
      </c>
      <c r="H17" s="86" t="s">
        <v>1309</v>
      </c>
      <c r="I17" s="86" t="s">
        <v>1025</v>
      </c>
      <c r="J17" s="179" t="s">
        <v>1310</v>
      </c>
      <c r="K17" s="86" t="s">
        <v>1025</v>
      </c>
      <c r="L17" s="86" t="s">
        <v>1025</v>
      </c>
      <c r="M17" s="86" t="s">
        <v>1025</v>
      </c>
      <c r="N17" s="86" t="s">
        <v>1025</v>
      </c>
      <c r="O17" s="6" t="s">
        <v>1292</v>
      </c>
      <c r="P17" s="6"/>
    </row>
    <row r="18" spans="1:16" x14ac:dyDescent="0.25">
      <c r="A18" s="1"/>
      <c r="B18" s="6" t="s">
        <v>310</v>
      </c>
      <c r="C18" s="6" t="s">
        <v>1164</v>
      </c>
      <c r="D18" s="86" t="s">
        <v>42</v>
      </c>
      <c r="E18" s="6" t="s">
        <v>1306</v>
      </c>
      <c r="F18" s="86" t="s">
        <v>1308</v>
      </c>
      <c r="G18" s="86" t="s">
        <v>1311</v>
      </c>
      <c r="H18" s="86" t="s">
        <v>1025</v>
      </c>
      <c r="I18" s="86" t="s">
        <v>1312</v>
      </c>
      <c r="J18" s="180" t="s">
        <v>1313</v>
      </c>
      <c r="K18" s="86" t="s">
        <v>1025</v>
      </c>
      <c r="L18" s="86" t="s">
        <v>1025</v>
      </c>
      <c r="M18" s="86" t="s">
        <v>1025</v>
      </c>
      <c r="N18" s="86" t="s">
        <v>1025</v>
      </c>
      <c r="O18" s="6" t="s">
        <v>1292</v>
      </c>
      <c r="P18" s="6"/>
    </row>
    <row r="19" spans="1:16" x14ac:dyDescent="0.25">
      <c r="A19" s="1"/>
      <c r="B19" s="6" t="s">
        <v>109</v>
      </c>
      <c r="C19" s="6" t="s">
        <v>1169</v>
      </c>
      <c r="D19" s="86" t="s">
        <v>42</v>
      </c>
      <c r="E19" s="6" t="s">
        <v>1314</v>
      </c>
      <c r="F19" s="86" t="s">
        <v>28</v>
      </c>
      <c r="G19" s="86" t="s">
        <v>1315</v>
      </c>
      <c r="H19" s="86" t="s">
        <v>1025</v>
      </c>
      <c r="I19" s="86" t="s">
        <v>1025</v>
      </c>
      <c r="J19" s="179" t="s">
        <v>1310</v>
      </c>
      <c r="K19" s="86" t="s">
        <v>1025</v>
      </c>
      <c r="L19" s="86" t="s">
        <v>1025</v>
      </c>
      <c r="M19" s="86" t="s">
        <v>1025</v>
      </c>
      <c r="N19" s="86" t="s">
        <v>1025</v>
      </c>
      <c r="O19" s="6" t="s">
        <v>1292</v>
      </c>
      <c r="P19" s="6"/>
    </row>
    <row r="20" spans="1:16" x14ac:dyDescent="0.25">
      <c r="A20" s="1"/>
      <c r="B20" s="6" t="s">
        <v>109</v>
      </c>
      <c r="C20" s="6" t="s">
        <v>1169</v>
      </c>
      <c r="D20" s="86" t="s">
        <v>42</v>
      </c>
      <c r="E20" s="6" t="s">
        <v>1314</v>
      </c>
      <c r="F20" s="86" t="s">
        <v>1316</v>
      </c>
      <c r="G20" s="86" t="s">
        <v>29</v>
      </c>
      <c r="H20" s="86" t="s">
        <v>1025</v>
      </c>
      <c r="I20" s="86" t="s">
        <v>1025</v>
      </c>
      <c r="J20" s="179" t="s">
        <v>1310</v>
      </c>
      <c r="K20" s="86" t="s">
        <v>1025</v>
      </c>
      <c r="L20" s="86" t="s">
        <v>1025</v>
      </c>
      <c r="M20" s="86" t="s">
        <v>1025</v>
      </c>
      <c r="N20" s="86" t="s">
        <v>1025</v>
      </c>
      <c r="O20" s="6" t="s">
        <v>1292</v>
      </c>
      <c r="P20" s="6"/>
    </row>
    <row r="21" spans="1:16" x14ac:dyDescent="0.25">
      <c r="A21" s="1"/>
      <c r="B21" s="6" t="s">
        <v>39</v>
      </c>
      <c r="C21" s="6" t="s">
        <v>120</v>
      </c>
      <c r="D21" s="86" t="s">
        <v>42</v>
      </c>
      <c r="E21" s="6" t="s">
        <v>1317</v>
      </c>
      <c r="F21" s="86" t="s">
        <v>28</v>
      </c>
      <c r="G21" s="86" t="s">
        <v>1318</v>
      </c>
      <c r="H21" s="86" t="s">
        <v>1025</v>
      </c>
      <c r="I21" s="86" t="s">
        <v>1025</v>
      </c>
      <c r="J21" s="179" t="s">
        <v>1310</v>
      </c>
      <c r="K21" s="86" t="s">
        <v>1025</v>
      </c>
      <c r="L21" s="86" t="s">
        <v>1025</v>
      </c>
      <c r="M21" s="86" t="s">
        <v>1025</v>
      </c>
      <c r="N21" s="86" t="s">
        <v>1025</v>
      </c>
      <c r="O21" s="6" t="s">
        <v>1292</v>
      </c>
      <c r="P21" s="6"/>
    </row>
    <row r="22" spans="1:16" ht="25.5" x14ac:dyDescent="0.25">
      <c r="A22" s="1"/>
      <c r="B22" s="6" t="s">
        <v>39</v>
      </c>
      <c r="C22" s="6" t="s">
        <v>120</v>
      </c>
      <c r="D22" s="86" t="s">
        <v>42</v>
      </c>
      <c r="E22" s="6" t="s">
        <v>1317</v>
      </c>
      <c r="F22" s="86" t="s">
        <v>1318</v>
      </c>
      <c r="G22" s="86" t="s">
        <v>1319</v>
      </c>
      <c r="H22" s="86" t="s">
        <v>1025</v>
      </c>
      <c r="I22" s="86" t="s">
        <v>1025</v>
      </c>
      <c r="J22" s="179" t="s">
        <v>1310</v>
      </c>
      <c r="K22" s="86" t="s">
        <v>1025</v>
      </c>
      <c r="L22" s="86" t="s">
        <v>1025</v>
      </c>
      <c r="M22" s="86" t="s">
        <v>1025</v>
      </c>
      <c r="N22" s="86" t="s">
        <v>1025</v>
      </c>
      <c r="O22" s="6" t="s">
        <v>1292</v>
      </c>
      <c r="P22" s="6" t="s">
        <v>1320</v>
      </c>
    </row>
    <row r="23" spans="1:16" x14ac:dyDescent="0.25">
      <c r="A23" s="1"/>
      <c r="B23" s="6" t="s">
        <v>39</v>
      </c>
      <c r="C23" s="6" t="s">
        <v>120</v>
      </c>
      <c r="D23" s="86" t="s">
        <v>42</v>
      </c>
      <c r="E23" s="6" t="s">
        <v>1317</v>
      </c>
      <c r="F23" s="86" t="s">
        <v>1319</v>
      </c>
      <c r="G23" s="86" t="s">
        <v>29</v>
      </c>
      <c r="H23" s="86" t="s">
        <v>1025</v>
      </c>
      <c r="I23" s="86" t="s">
        <v>1025</v>
      </c>
      <c r="J23" s="179" t="s">
        <v>1310</v>
      </c>
      <c r="K23" s="86" t="s">
        <v>1025</v>
      </c>
      <c r="L23" s="86" t="s">
        <v>1025</v>
      </c>
      <c r="M23" s="86" t="s">
        <v>1025</v>
      </c>
      <c r="N23" s="86" t="s">
        <v>1025</v>
      </c>
      <c r="O23" s="6" t="s">
        <v>1292</v>
      </c>
      <c r="P23" s="6"/>
    </row>
    <row r="24" spans="1:16" x14ac:dyDescent="0.25">
      <c r="A24" s="1"/>
      <c r="B24" s="6" t="s">
        <v>39</v>
      </c>
      <c r="C24" s="6" t="s">
        <v>1188</v>
      </c>
      <c r="D24" s="86" t="s">
        <v>1186</v>
      </c>
      <c r="E24" s="6" t="s">
        <v>1321</v>
      </c>
      <c r="F24" s="86" t="s">
        <v>1322</v>
      </c>
      <c r="G24" s="86" t="s">
        <v>1323</v>
      </c>
      <c r="H24" s="86" t="s">
        <v>1324</v>
      </c>
      <c r="I24" s="86" t="s">
        <v>1325</v>
      </c>
      <c r="J24" s="180" t="s">
        <v>1313</v>
      </c>
      <c r="K24" s="86" t="s">
        <v>1025</v>
      </c>
      <c r="L24" s="86" t="s">
        <v>1025</v>
      </c>
      <c r="M24" s="86" t="s">
        <v>1025</v>
      </c>
      <c r="N24" s="86" t="s">
        <v>1025</v>
      </c>
      <c r="O24" s="6" t="s">
        <v>1292</v>
      </c>
      <c r="P24" s="6"/>
    </row>
    <row r="25" spans="1:16" ht="76.5" x14ac:dyDescent="0.25">
      <c r="A25" s="1"/>
      <c r="B25" s="6" t="s">
        <v>124</v>
      </c>
      <c r="C25" s="6" t="s">
        <v>125</v>
      </c>
      <c r="D25" s="86" t="s">
        <v>42</v>
      </c>
      <c r="E25" s="6" t="s">
        <v>1326</v>
      </c>
      <c r="F25" s="86" t="s">
        <v>28</v>
      </c>
      <c r="G25" s="86" t="s">
        <v>1327</v>
      </c>
      <c r="H25" s="86" t="s">
        <v>1025</v>
      </c>
      <c r="I25" s="86" t="s">
        <v>1025</v>
      </c>
      <c r="J25" s="179" t="s">
        <v>1310</v>
      </c>
      <c r="K25" s="86" t="s">
        <v>1025</v>
      </c>
      <c r="L25" s="86" t="s">
        <v>1025</v>
      </c>
      <c r="M25" s="86" t="s">
        <v>1025</v>
      </c>
      <c r="N25" s="86" t="s">
        <v>1025</v>
      </c>
      <c r="O25" s="6" t="s">
        <v>1292</v>
      </c>
      <c r="P25" s="6" t="s">
        <v>1328</v>
      </c>
    </row>
    <row r="26" spans="1:16" x14ac:dyDescent="0.25">
      <c r="A26" s="1"/>
      <c r="B26" s="6" t="s">
        <v>124</v>
      </c>
      <c r="C26" s="6" t="s">
        <v>125</v>
      </c>
      <c r="D26" s="86" t="s">
        <v>42</v>
      </c>
      <c r="E26" s="6" t="s">
        <v>1326</v>
      </c>
      <c r="F26" s="86" t="s">
        <v>1327</v>
      </c>
      <c r="G26" s="86" t="s">
        <v>1329</v>
      </c>
      <c r="H26" s="86" t="s">
        <v>1025</v>
      </c>
      <c r="I26" s="86" t="s">
        <v>1025</v>
      </c>
      <c r="J26" s="180" t="s">
        <v>1313</v>
      </c>
      <c r="K26" s="86" t="s">
        <v>1025</v>
      </c>
      <c r="L26" s="86" t="s">
        <v>1025</v>
      </c>
      <c r="M26" s="86" t="s">
        <v>1025</v>
      </c>
      <c r="N26" s="86" t="s">
        <v>1025</v>
      </c>
      <c r="O26" s="6" t="s">
        <v>1292</v>
      </c>
      <c r="P26" s="6"/>
    </row>
    <row r="27" spans="1:16" x14ac:dyDescent="0.25">
      <c r="A27" s="1"/>
      <c r="B27" s="6" t="s">
        <v>124</v>
      </c>
      <c r="C27" s="6" t="s">
        <v>125</v>
      </c>
      <c r="D27" s="86" t="s">
        <v>42</v>
      </c>
      <c r="E27" s="6" t="s">
        <v>1326</v>
      </c>
      <c r="F27" s="86" t="s">
        <v>1329</v>
      </c>
      <c r="G27" s="86" t="s">
        <v>1330</v>
      </c>
      <c r="H27" s="86" t="s">
        <v>1025</v>
      </c>
      <c r="I27" s="86" t="s">
        <v>1025</v>
      </c>
      <c r="J27" s="179" t="s">
        <v>1310</v>
      </c>
      <c r="K27" s="86" t="s">
        <v>1025</v>
      </c>
      <c r="L27" s="86" t="s">
        <v>1025</v>
      </c>
      <c r="M27" s="86" t="s">
        <v>1025</v>
      </c>
      <c r="N27" s="86" t="s">
        <v>1025</v>
      </c>
      <c r="O27" s="6" t="s">
        <v>1292</v>
      </c>
      <c r="P27" s="6" t="s">
        <v>1331</v>
      </c>
    </row>
    <row r="28" spans="1:16" x14ac:dyDescent="0.25">
      <c r="A28" s="1"/>
      <c r="B28" s="6" t="s">
        <v>124</v>
      </c>
      <c r="C28" s="6" t="s">
        <v>125</v>
      </c>
      <c r="D28" s="86" t="s">
        <v>42</v>
      </c>
      <c r="E28" s="6" t="s">
        <v>1332</v>
      </c>
      <c r="F28" s="86" t="s">
        <v>1330</v>
      </c>
      <c r="G28" s="86" t="s">
        <v>1333</v>
      </c>
      <c r="H28" s="86" t="s">
        <v>1025</v>
      </c>
      <c r="I28" s="86" t="s">
        <v>1025</v>
      </c>
      <c r="J28" s="179" t="s">
        <v>1310</v>
      </c>
      <c r="K28" s="86" t="s">
        <v>1025</v>
      </c>
      <c r="L28" s="86" t="s">
        <v>1025</v>
      </c>
      <c r="M28" s="86" t="s">
        <v>1025</v>
      </c>
      <c r="N28" s="86" t="s">
        <v>1025</v>
      </c>
      <c r="O28" s="6" t="s">
        <v>1292</v>
      </c>
      <c r="P28" s="6"/>
    </row>
    <row r="29" spans="1:16" x14ac:dyDescent="0.25">
      <c r="A29" s="1"/>
      <c r="B29" s="6" t="s">
        <v>124</v>
      </c>
      <c r="C29" s="6" t="s">
        <v>125</v>
      </c>
      <c r="D29" s="86" t="s">
        <v>42</v>
      </c>
      <c r="E29" s="6" t="s">
        <v>1332</v>
      </c>
      <c r="F29" s="86" t="s">
        <v>1333</v>
      </c>
      <c r="G29" s="86" t="s">
        <v>1334</v>
      </c>
      <c r="H29" s="86" t="s">
        <v>1025</v>
      </c>
      <c r="I29" s="86" t="s">
        <v>1025</v>
      </c>
      <c r="J29" s="180" t="s">
        <v>1313</v>
      </c>
      <c r="K29" s="86" t="s">
        <v>1025</v>
      </c>
      <c r="L29" s="86" t="s">
        <v>1025</v>
      </c>
      <c r="M29" s="86" t="s">
        <v>1025</v>
      </c>
      <c r="N29" s="86" t="s">
        <v>1025</v>
      </c>
      <c r="O29" s="6" t="s">
        <v>1292</v>
      </c>
      <c r="P29" s="6"/>
    </row>
    <row r="30" spans="1:16" x14ac:dyDescent="0.25">
      <c r="A30" s="1"/>
      <c r="B30" s="6" t="s">
        <v>124</v>
      </c>
      <c r="C30" s="6" t="s">
        <v>125</v>
      </c>
      <c r="D30" s="86" t="s">
        <v>42</v>
      </c>
      <c r="E30" s="6" t="s">
        <v>1332</v>
      </c>
      <c r="F30" s="86" t="s">
        <v>1334</v>
      </c>
      <c r="G30" s="86" t="s">
        <v>1335</v>
      </c>
      <c r="H30" s="86" t="s">
        <v>1025</v>
      </c>
      <c r="I30" s="86" t="s">
        <v>1025</v>
      </c>
      <c r="J30" s="179" t="s">
        <v>1310</v>
      </c>
      <c r="K30" s="86" t="s">
        <v>1025</v>
      </c>
      <c r="L30" s="86" t="s">
        <v>1025</v>
      </c>
      <c r="M30" s="86" t="s">
        <v>1025</v>
      </c>
      <c r="N30" s="86" t="s">
        <v>1025</v>
      </c>
      <c r="O30" s="6" t="s">
        <v>1292</v>
      </c>
      <c r="P30" s="6"/>
    </row>
    <row r="31" spans="1:16" x14ac:dyDescent="0.25">
      <c r="A31" s="1"/>
      <c r="B31" s="6" t="s">
        <v>124</v>
      </c>
      <c r="C31" s="6" t="s">
        <v>125</v>
      </c>
      <c r="D31" s="86" t="s">
        <v>382</v>
      </c>
      <c r="E31" s="6" t="s">
        <v>1336</v>
      </c>
      <c r="F31" s="86" t="s">
        <v>1337</v>
      </c>
      <c r="G31" s="86" t="s">
        <v>1338</v>
      </c>
      <c r="H31" s="86" t="s">
        <v>1025</v>
      </c>
      <c r="I31" s="86" t="s">
        <v>1025</v>
      </c>
      <c r="J31" s="180" t="s">
        <v>1313</v>
      </c>
      <c r="K31" s="86" t="s">
        <v>1025</v>
      </c>
      <c r="L31" s="86" t="s">
        <v>1025</v>
      </c>
      <c r="M31" s="86" t="s">
        <v>1025</v>
      </c>
      <c r="N31" s="86" t="s">
        <v>1025</v>
      </c>
      <c r="O31" s="6" t="s">
        <v>1292</v>
      </c>
      <c r="P31" s="6" t="s">
        <v>1339</v>
      </c>
    </row>
    <row r="32" spans="1:16" x14ac:dyDescent="0.25">
      <c r="A32" s="1"/>
      <c r="B32" s="6" t="s">
        <v>124</v>
      </c>
      <c r="C32" s="6" t="s">
        <v>125</v>
      </c>
      <c r="D32" s="86" t="s">
        <v>42</v>
      </c>
      <c r="E32" s="6" t="s">
        <v>1332</v>
      </c>
      <c r="F32" s="86" t="s">
        <v>1335</v>
      </c>
      <c r="G32" s="86" t="s">
        <v>1338</v>
      </c>
      <c r="H32" s="86" t="s">
        <v>1025</v>
      </c>
      <c r="I32" s="86" t="s">
        <v>1025</v>
      </c>
      <c r="J32" s="180" t="s">
        <v>1313</v>
      </c>
      <c r="K32" s="86" t="s">
        <v>1025</v>
      </c>
      <c r="L32" s="86" t="s">
        <v>1025</v>
      </c>
      <c r="M32" s="86" t="s">
        <v>1025</v>
      </c>
      <c r="N32" s="86" t="s">
        <v>1025</v>
      </c>
      <c r="O32" s="6" t="s">
        <v>1292</v>
      </c>
      <c r="P32" s="6"/>
    </row>
    <row r="33" spans="1:16" x14ac:dyDescent="0.25">
      <c r="A33" s="1"/>
      <c r="B33" s="6" t="s">
        <v>124</v>
      </c>
      <c r="C33" s="6" t="s">
        <v>125</v>
      </c>
      <c r="D33" s="86" t="s">
        <v>42</v>
      </c>
      <c r="E33" s="6" t="s">
        <v>1326</v>
      </c>
      <c r="F33" s="86" t="s">
        <v>1338</v>
      </c>
      <c r="G33" s="86" t="s">
        <v>1340</v>
      </c>
      <c r="H33" s="86" t="s">
        <v>1025</v>
      </c>
      <c r="I33" s="86" t="s">
        <v>1025</v>
      </c>
      <c r="J33" s="180" t="s">
        <v>1313</v>
      </c>
      <c r="K33" s="86" t="s">
        <v>1025</v>
      </c>
      <c r="L33" s="86" t="s">
        <v>1025</v>
      </c>
      <c r="M33" s="86" t="s">
        <v>1025</v>
      </c>
      <c r="N33" s="86" t="s">
        <v>1025</v>
      </c>
      <c r="O33" s="6" t="s">
        <v>1292</v>
      </c>
      <c r="P33" s="6"/>
    </row>
    <row r="34" spans="1:16" x14ac:dyDescent="0.25">
      <c r="A34" s="1"/>
      <c r="B34" s="6" t="s">
        <v>124</v>
      </c>
      <c r="C34" s="6" t="s">
        <v>125</v>
      </c>
      <c r="D34" s="86" t="s">
        <v>42</v>
      </c>
      <c r="E34" s="6" t="s">
        <v>1326</v>
      </c>
      <c r="F34" s="86" t="s">
        <v>1340</v>
      </c>
      <c r="G34" s="86" t="s">
        <v>29</v>
      </c>
      <c r="H34" s="86" t="s">
        <v>1025</v>
      </c>
      <c r="I34" s="86" t="s">
        <v>1025</v>
      </c>
      <c r="J34" s="179" t="s">
        <v>1310</v>
      </c>
      <c r="K34" s="86" t="s">
        <v>1025</v>
      </c>
      <c r="L34" s="86" t="s">
        <v>1025</v>
      </c>
      <c r="M34" s="86" t="s">
        <v>1025</v>
      </c>
      <c r="N34" s="86" t="s">
        <v>1025</v>
      </c>
      <c r="O34" s="6" t="s">
        <v>1292</v>
      </c>
      <c r="P34" s="6" t="s">
        <v>1341</v>
      </c>
    </row>
    <row r="35" spans="1:16" ht="25.5" x14ac:dyDescent="0.25">
      <c r="A35" s="1"/>
      <c r="B35" s="6" t="s">
        <v>712</v>
      </c>
      <c r="C35" s="6" t="s">
        <v>1196</v>
      </c>
      <c r="D35" s="86" t="s">
        <v>1197</v>
      </c>
      <c r="E35" s="6" t="s">
        <v>1342</v>
      </c>
      <c r="F35" s="86" t="s">
        <v>28</v>
      </c>
      <c r="G35" s="86" t="s">
        <v>29</v>
      </c>
      <c r="H35" s="86" t="s">
        <v>1025</v>
      </c>
      <c r="I35" s="86" t="s">
        <v>1025</v>
      </c>
      <c r="J35" s="178" t="s">
        <v>1291</v>
      </c>
      <c r="K35" s="86" t="s">
        <v>1025</v>
      </c>
      <c r="L35" s="86" t="s">
        <v>1025</v>
      </c>
      <c r="M35" s="86" t="s">
        <v>1025</v>
      </c>
      <c r="N35" s="86" t="s">
        <v>1025</v>
      </c>
      <c r="O35" s="6" t="s">
        <v>1292</v>
      </c>
      <c r="P35" s="6"/>
    </row>
    <row r="36" spans="1:16" ht="25.5" x14ac:dyDescent="0.25">
      <c r="A36" s="1"/>
      <c r="B36" s="6" t="s">
        <v>712</v>
      </c>
      <c r="C36" s="6" t="s">
        <v>1196</v>
      </c>
      <c r="D36" s="86" t="s">
        <v>1198</v>
      </c>
      <c r="E36" s="6" t="s">
        <v>1343</v>
      </c>
      <c r="F36" s="86" t="s">
        <v>28</v>
      </c>
      <c r="G36" s="86" t="s">
        <v>18</v>
      </c>
      <c r="H36" s="86" t="s">
        <v>1025</v>
      </c>
      <c r="I36" s="86" t="s">
        <v>1025</v>
      </c>
      <c r="J36" s="178" t="s">
        <v>1291</v>
      </c>
      <c r="K36" s="86" t="s">
        <v>1025</v>
      </c>
      <c r="L36" s="86" t="s">
        <v>1025</v>
      </c>
      <c r="M36" s="86" t="s">
        <v>1025</v>
      </c>
      <c r="N36" s="86" t="s">
        <v>1025</v>
      </c>
      <c r="O36" s="6" t="s">
        <v>1292</v>
      </c>
      <c r="P36" s="6"/>
    </row>
    <row r="37" spans="1:16" ht="25.5" x14ac:dyDescent="0.25">
      <c r="A37" s="1"/>
      <c r="B37" s="6" t="s">
        <v>712</v>
      </c>
      <c r="C37" s="6" t="s">
        <v>1196</v>
      </c>
      <c r="D37" s="86" t="s">
        <v>1198</v>
      </c>
      <c r="E37" s="6" t="s">
        <v>1343</v>
      </c>
      <c r="F37" s="86" t="s">
        <v>1344</v>
      </c>
      <c r="G37" s="86" t="s">
        <v>29</v>
      </c>
      <c r="H37" s="86" t="s">
        <v>1025</v>
      </c>
      <c r="I37" s="86" t="s">
        <v>1025</v>
      </c>
      <c r="J37" s="178" t="s">
        <v>1291</v>
      </c>
      <c r="K37" s="86" t="s">
        <v>1025</v>
      </c>
      <c r="L37" s="86" t="s">
        <v>1025</v>
      </c>
      <c r="M37" s="86" t="s">
        <v>1025</v>
      </c>
      <c r="N37" s="86" t="s">
        <v>1025</v>
      </c>
      <c r="O37" s="6" t="s">
        <v>1292</v>
      </c>
      <c r="P37" s="6"/>
    </row>
    <row r="38" spans="1:16" ht="38.25" x14ac:dyDescent="0.25">
      <c r="A38" s="1"/>
      <c r="B38" s="6" t="s">
        <v>127</v>
      </c>
      <c r="C38" s="6" t="s">
        <v>134</v>
      </c>
      <c r="D38" s="86" t="s">
        <v>42</v>
      </c>
      <c r="E38" s="6" t="s">
        <v>1345</v>
      </c>
      <c r="F38" s="86" t="s">
        <v>28</v>
      </c>
      <c r="G38" s="86" t="s">
        <v>1346</v>
      </c>
      <c r="H38" s="86" t="s">
        <v>1025</v>
      </c>
      <c r="I38" s="86" t="s">
        <v>1025</v>
      </c>
      <c r="J38" s="179" t="s">
        <v>1310</v>
      </c>
      <c r="K38" s="86" t="s">
        <v>1025</v>
      </c>
      <c r="L38" s="86" t="s">
        <v>1025</v>
      </c>
      <c r="M38" s="86" t="s">
        <v>1025</v>
      </c>
      <c r="N38" s="86" t="s">
        <v>1025</v>
      </c>
      <c r="O38" s="6" t="s">
        <v>1292</v>
      </c>
      <c r="P38" s="6" t="s">
        <v>1347</v>
      </c>
    </row>
    <row r="39" spans="1:16" x14ac:dyDescent="0.25">
      <c r="A39" s="1"/>
      <c r="B39" s="6" t="s">
        <v>127</v>
      </c>
      <c r="C39" s="6" t="s">
        <v>134</v>
      </c>
      <c r="D39" s="86" t="s">
        <v>42</v>
      </c>
      <c r="E39" s="6" t="s">
        <v>1345</v>
      </c>
      <c r="F39" s="86" t="s">
        <v>1346</v>
      </c>
      <c r="G39" s="86" t="s">
        <v>1348</v>
      </c>
      <c r="H39" s="86" t="s">
        <v>1025</v>
      </c>
      <c r="I39" s="86" t="s">
        <v>1025</v>
      </c>
      <c r="J39" s="181" t="s">
        <v>1349</v>
      </c>
      <c r="K39" s="86" t="s">
        <v>1025</v>
      </c>
      <c r="L39" s="86" t="s">
        <v>1025</v>
      </c>
      <c r="M39" s="86" t="s">
        <v>1025</v>
      </c>
      <c r="N39" s="86" t="s">
        <v>1025</v>
      </c>
      <c r="O39" s="6" t="s">
        <v>1292</v>
      </c>
      <c r="P39" s="6"/>
    </row>
    <row r="40" spans="1:16" ht="25.5" x14ac:dyDescent="0.25">
      <c r="A40" s="1"/>
      <c r="B40" s="6" t="s">
        <v>127</v>
      </c>
      <c r="C40" s="6" t="s">
        <v>134</v>
      </c>
      <c r="D40" s="86" t="s">
        <v>42</v>
      </c>
      <c r="E40" s="6" t="s">
        <v>1345</v>
      </c>
      <c r="F40" s="86" t="s">
        <v>1348</v>
      </c>
      <c r="G40" s="86" t="s">
        <v>1350</v>
      </c>
      <c r="H40" s="86" t="s">
        <v>1025</v>
      </c>
      <c r="I40" s="86" t="s">
        <v>1025</v>
      </c>
      <c r="J40" s="179" t="s">
        <v>1310</v>
      </c>
      <c r="K40" s="86" t="s">
        <v>1025</v>
      </c>
      <c r="L40" s="86" t="s">
        <v>1025</v>
      </c>
      <c r="M40" s="86" t="s">
        <v>1025</v>
      </c>
      <c r="N40" s="86" t="s">
        <v>1025</v>
      </c>
      <c r="O40" s="6" t="s">
        <v>1292</v>
      </c>
      <c r="P40" s="6" t="s">
        <v>1351</v>
      </c>
    </row>
    <row r="41" spans="1:16" x14ac:dyDescent="0.25">
      <c r="A41" s="1"/>
      <c r="B41" s="6" t="s">
        <v>127</v>
      </c>
      <c r="C41" s="6" t="s">
        <v>137</v>
      </c>
      <c r="D41" s="86" t="s">
        <v>42</v>
      </c>
      <c r="E41" s="6" t="s">
        <v>1352</v>
      </c>
      <c r="F41" s="86" t="s">
        <v>28</v>
      </c>
      <c r="G41" s="86" t="s">
        <v>29</v>
      </c>
      <c r="H41" s="86" t="s">
        <v>1025</v>
      </c>
      <c r="I41" s="86" t="s">
        <v>1025</v>
      </c>
      <c r="J41" s="179" t="s">
        <v>1310</v>
      </c>
      <c r="K41" s="86" t="s">
        <v>1025</v>
      </c>
      <c r="L41" s="86" t="s">
        <v>1025</v>
      </c>
      <c r="M41" s="86" t="s">
        <v>1025</v>
      </c>
      <c r="N41" s="86" t="s">
        <v>1025</v>
      </c>
      <c r="O41" s="6" t="s">
        <v>1292</v>
      </c>
      <c r="P41" s="6"/>
    </row>
    <row r="42" spans="1:16" x14ac:dyDescent="0.25">
      <c r="A42" s="1"/>
      <c r="B42" s="6" t="s">
        <v>72</v>
      </c>
      <c r="C42" s="6" t="s">
        <v>1217</v>
      </c>
      <c r="D42" s="86" t="s">
        <v>42</v>
      </c>
      <c r="E42" s="6" t="s">
        <v>1353</v>
      </c>
      <c r="F42" s="86" t="s">
        <v>1354</v>
      </c>
      <c r="G42" s="86" t="s">
        <v>1355</v>
      </c>
      <c r="H42" s="86" t="s">
        <v>1025</v>
      </c>
      <c r="I42" s="86" t="s">
        <v>1025</v>
      </c>
      <c r="J42" s="180" t="s">
        <v>1313</v>
      </c>
      <c r="K42" s="86" t="s">
        <v>1025</v>
      </c>
      <c r="L42" s="86" t="s">
        <v>1025</v>
      </c>
      <c r="M42" s="86" t="s">
        <v>1025</v>
      </c>
      <c r="N42" s="86" t="s">
        <v>1025</v>
      </c>
      <c r="O42" s="6" t="s">
        <v>1292</v>
      </c>
      <c r="P42" s="6"/>
    </row>
    <row r="43" spans="1:16" x14ac:dyDescent="0.25">
      <c r="A43" s="1"/>
      <c r="B43" s="6" t="s">
        <v>72</v>
      </c>
      <c r="C43" s="6" t="s">
        <v>1217</v>
      </c>
      <c r="D43" s="86" t="s">
        <v>42</v>
      </c>
      <c r="E43" s="6" t="s">
        <v>1353</v>
      </c>
      <c r="F43" s="86" t="s">
        <v>1355</v>
      </c>
      <c r="G43" s="86" t="s">
        <v>1356</v>
      </c>
      <c r="H43" s="86" t="s">
        <v>1025</v>
      </c>
      <c r="I43" s="86" t="s">
        <v>1357</v>
      </c>
      <c r="J43" s="179" t="s">
        <v>1310</v>
      </c>
      <c r="K43" s="86" t="s">
        <v>1025</v>
      </c>
      <c r="L43" s="86" t="s">
        <v>1025</v>
      </c>
      <c r="M43" s="86" t="s">
        <v>1025</v>
      </c>
      <c r="N43" s="86" t="s">
        <v>1025</v>
      </c>
      <c r="O43" s="6" t="s">
        <v>1292</v>
      </c>
      <c r="P43" s="6"/>
    </row>
    <row r="44" spans="1:16" x14ac:dyDescent="0.25">
      <c r="A44" s="1"/>
      <c r="B44" s="6" t="s">
        <v>72</v>
      </c>
      <c r="C44" s="6" t="s">
        <v>162</v>
      </c>
      <c r="D44" s="86" t="s">
        <v>42</v>
      </c>
      <c r="E44" s="6" t="s">
        <v>1358</v>
      </c>
      <c r="F44" s="86" t="s">
        <v>28</v>
      </c>
      <c r="G44" s="86" t="s">
        <v>18</v>
      </c>
      <c r="H44" s="86" t="s">
        <v>1025</v>
      </c>
      <c r="I44" s="86" t="s">
        <v>1025</v>
      </c>
      <c r="J44" s="179" t="s">
        <v>1310</v>
      </c>
      <c r="K44" s="86" t="s">
        <v>1025</v>
      </c>
      <c r="L44" s="86" t="s">
        <v>1025</v>
      </c>
      <c r="M44" s="86" t="s">
        <v>1025</v>
      </c>
      <c r="N44" s="86" t="s">
        <v>1025</v>
      </c>
      <c r="O44" s="6" t="s">
        <v>1292</v>
      </c>
      <c r="P44" s="6"/>
    </row>
    <row r="45" spans="1:16" x14ac:dyDescent="0.25">
      <c r="A45" s="1"/>
      <c r="B45" s="6" t="s">
        <v>72</v>
      </c>
      <c r="C45" s="6" t="s">
        <v>162</v>
      </c>
      <c r="D45" s="86" t="s">
        <v>497</v>
      </c>
      <c r="E45" s="6" t="s">
        <v>1359</v>
      </c>
      <c r="F45" s="86" t="s">
        <v>1360</v>
      </c>
      <c r="G45" s="86" t="s">
        <v>1334</v>
      </c>
      <c r="H45" s="86" t="s">
        <v>1361</v>
      </c>
      <c r="I45" s="86" t="s">
        <v>1025</v>
      </c>
      <c r="J45" s="180" t="s">
        <v>1313</v>
      </c>
      <c r="K45" s="86" t="s">
        <v>1025</v>
      </c>
      <c r="L45" s="86" t="s">
        <v>1025</v>
      </c>
      <c r="M45" s="86" t="s">
        <v>1025</v>
      </c>
      <c r="N45" s="86" t="s">
        <v>1025</v>
      </c>
      <c r="O45" s="6" t="s">
        <v>1292</v>
      </c>
      <c r="P45" s="6" t="s">
        <v>1362</v>
      </c>
    </row>
    <row r="46" spans="1:16" x14ac:dyDescent="0.25">
      <c r="A46" s="1"/>
      <c r="B46" s="6" t="s">
        <v>72</v>
      </c>
      <c r="C46" s="6" t="s">
        <v>162</v>
      </c>
      <c r="D46" s="86" t="s">
        <v>497</v>
      </c>
      <c r="E46" s="6" t="s">
        <v>1359</v>
      </c>
      <c r="F46" s="86" t="s">
        <v>1334</v>
      </c>
      <c r="G46" s="86" t="s">
        <v>1363</v>
      </c>
      <c r="H46" s="86" t="s">
        <v>1025</v>
      </c>
      <c r="I46" s="86" t="s">
        <v>1025</v>
      </c>
      <c r="J46" s="179" t="s">
        <v>1310</v>
      </c>
      <c r="K46" s="86" t="s">
        <v>1025</v>
      </c>
      <c r="L46" s="86" t="s">
        <v>1025</v>
      </c>
      <c r="M46" s="86" t="s">
        <v>1025</v>
      </c>
      <c r="N46" s="86" t="s">
        <v>1025</v>
      </c>
      <c r="O46" s="6" t="s">
        <v>1292</v>
      </c>
      <c r="P46" s="6" t="s">
        <v>1362</v>
      </c>
    </row>
    <row r="47" spans="1:16" x14ac:dyDescent="0.25">
      <c r="A47" s="1"/>
      <c r="B47" s="6" t="s">
        <v>72</v>
      </c>
      <c r="C47" s="6" t="s">
        <v>162</v>
      </c>
      <c r="D47" s="86" t="s">
        <v>42</v>
      </c>
      <c r="E47" s="6" t="s">
        <v>1364</v>
      </c>
      <c r="F47" s="86" t="s">
        <v>1363</v>
      </c>
      <c r="G47" s="86" t="s">
        <v>1365</v>
      </c>
      <c r="H47" s="86" t="s">
        <v>1025</v>
      </c>
      <c r="I47" s="86" t="s">
        <v>1025</v>
      </c>
      <c r="J47" s="179" t="s">
        <v>1310</v>
      </c>
      <c r="K47" s="86" t="s">
        <v>1025</v>
      </c>
      <c r="L47" s="86" t="s">
        <v>1025</v>
      </c>
      <c r="M47" s="86" t="s">
        <v>1025</v>
      </c>
      <c r="N47" s="86" t="s">
        <v>1025</v>
      </c>
      <c r="O47" s="6" t="s">
        <v>1292</v>
      </c>
      <c r="P47" s="6"/>
    </row>
    <row r="48" spans="1:16" x14ac:dyDescent="0.25">
      <c r="A48" s="1"/>
      <c r="B48" s="6" t="s">
        <v>72</v>
      </c>
      <c r="C48" s="6" t="s">
        <v>162</v>
      </c>
      <c r="D48" s="86" t="s">
        <v>42</v>
      </c>
      <c r="E48" s="6" t="s">
        <v>1364</v>
      </c>
      <c r="F48" s="86" t="s">
        <v>1365</v>
      </c>
      <c r="G48" s="86" t="s">
        <v>1366</v>
      </c>
      <c r="H48" s="86" t="s">
        <v>1025</v>
      </c>
      <c r="I48" s="86" t="s">
        <v>1025</v>
      </c>
      <c r="J48" s="180" t="s">
        <v>1313</v>
      </c>
      <c r="K48" s="86" t="s">
        <v>1025</v>
      </c>
      <c r="L48" s="86" t="s">
        <v>1025</v>
      </c>
      <c r="M48" s="86" t="s">
        <v>1025</v>
      </c>
      <c r="N48" s="86" t="s">
        <v>1025</v>
      </c>
      <c r="O48" s="6" t="s">
        <v>1292</v>
      </c>
      <c r="P48" s="6"/>
    </row>
    <row r="49" spans="1:16" x14ac:dyDescent="0.25">
      <c r="A49" s="1"/>
      <c r="B49" s="6" t="s">
        <v>72</v>
      </c>
      <c r="C49" s="6" t="s">
        <v>162</v>
      </c>
      <c r="D49" s="86" t="s">
        <v>42</v>
      </c>
      <c r="E49" s="6" t="s">
        <v>1364</v>
      </c>
      <c r="F49" s="86" t="s">
        <v>1366</v>
      </c>
      <c r="G49" s="86" t="s">
        <v>29</v>
      </c>
      <c r="H49" s="86" t="s">
        <v>1025</v>
      </c>
      <c r="I49" s="86" t="s">
        <v>1025</v>
      </c>
      <c r="J49" s="179" t="s">
        <v>1310</v>
      </c>
      <c r="K49" s="86" t="s">
        <v>1025</v>
      </c>
      <c r="L49" s="86" t="s">
        <v>1025</v>
      </c>
      <c r="M49" s="86" t="s">
        <v>1025</v>
      </c>
      <c r="N49" s="86" t="s">
        <v>1025</v>
      </c>
      <c r="O49" s="6" t="s">
        <v>1292</v>
      </c>
      <c r="P49" s="6"/>
    </row>
    <row r="50" spans="1:16" x14ac:dyDescent="0.25">
      <c r="A50" s="1"/>
      <c r="B50" s="6" t="s">
        <v>697</v>
      </c>
      <c r="C50" s="6" t="s">
        <v>1114</v>
      </c>
      <c r="D50" s="86" t="s">
        <v>42</v>
      </c>
      <c r="E50" s="6" t="s">
        <v>1367</v>
      </c>
      <c r="F50" s="86" t="s">
        <v>28</v>
      </c>
      <c r="G50" s="86" t="s">
        <v>29</v>
      </c>
      <c r="H50" s="86" t="s">
        <v>1025</v>
      </c>
      <c r="I50" s="86" t="s">
        <v>1025</v>
      </c>
      <c r="J50" s="179" t="s">
        <v>1310</v>
      </c>
      <c r="K50" s="86" t="s">
        <v>1025</v>
      </c>
      <c r="L50" s="86" t="s">
        <v>1025</v>
      </c>
      <c r="M50" s="86" t="s">
        <v>1025</v>
      </c>
      <c r="N50" s="86" t="s">
        <v>1025</v>
      </c>
      <c r="O50" s="6" t="s">
        <v>1292</v>
      </c>
      <c r="P50" s="6"/>
    </row>
    <row r="51" spans="1:16" x14ac:dyDescent="0.25">
      <c r="A51" s="1"/>
      <c r="B51" s="6" t="s">
        <v>697</v>
      </c>
      <c r="C51" s="6" t="s">
        <v>1223</v>
      </c>
      <c r="D51" s="86" t="s">
        <v>42</v>
      </c>
      <c r="E51" s="6" t="s">
        <v>1368</v>
      </c>
      <c r="F51" s="86" t="s">
        <v>28</v>
      </c>
      <c r="G51" s="86" t="s">
        <v>29</v>
      </c>
      <c r="H51" s="86" t="s">
        <v>1369</v>
      </c>
      <c r="I51" s="86" t="s">
        <v>1370</v>
      </c>
      <c r="J51" s="179" t="s">
        <v>1310</v>
      </c>
      <c r="K51" s="86" t="s">
        <v>1025</v>
      </c>
      <c r="L51" s="86" t="s">
        <v>1025</v>
      </c>
      <c r="M51" s="86" t="s">
        <v>1025</v>
      </c>
      <c r="N51" s="86" t="s">
        <v>1025</v>
      </c>
      <c r="O51" s="6" t="s">
        <v>1292</v>
      </c>
      <c r="P51" s="6"/>
    </row>
    <row r="52" spans="1:16" x14ac:dyDescent="0.25">
      <c r="A52" s="1"/>
      <c r="B52" s="6" t="s">
        <v>697</v>
      </c>
      <c r="C52" s="6" t="s">
        <v>1224</v>
      </c>
      <c r="D52" s="86" t="s">
        <v>35</v>
      </c>
      <c r="E52" s="6" t="s">
        <v>1371</v>
      </c>
      <c r="F52" s="86" t="s">
        <v>28</v>
      </c>
      <c r="G52" s="86" t="s">
        <v>29</v>
      </c>
      <c r="H52" s="86" t="s">
        <v>1025</v>
      </c>
      <c r="I52" s="86" t="s">
        <v>1025</v>
      </c>
      <c r="J52" s="179" t="s">
        <v>1310</v>
      </c>
      <c r="K52" s="86" t="s">
        <v>1025</v>
      </c>
      <c r="L52" s="86" t="s">
        <v>1025</v>
      </c>
      <c r="M52" s="86" t="s">
        <v>1025</v>
      </c>
      <c r="N52" s="86" t="s">
        <v>1025</v>
      </c>
      <c r="O52" s="6" t="s">
        <v>1292</v>
      </c>
      <c r="P52" s="6"/>
    </row>
    <row r="53" spans="1:16" x14ac:dyDescent="0.25">
      <c r="A53" s="1"/>
      <c r="B53" s="6" t="s">
        <v>697</v>
      </c>
      <c r="C53" s="6" t="s">
        <v>1225</v>
      </c>
      <c r="D53" s="86" t="s">
        <v>1372</v>
      </c>
      <c r="E53" s="6" t="s">
        <v>1373</v>
      </c>
      <c r="F53" s="86" t="s">
        <v>28</v>
      </c>
      <c r="G53" s="86" t="s">
        <v>29</v>
      </c>
      <c r="H53" s="86" t="s">
        <v>1025</v>
      </c>
      <c r="I53" s="86" t="s">
        <v>1025</v>
      </c>
      <c r="J53" s="179" t="s">
        <v>1310</v>
      </c>
      <c r="K53" s="86" t="s">
        <v>1025</v>
      </c>
      <c r="L53" s="86" t="s">
        <v>1025</v>
      </c>
      <c r="M53" s="86" t="s">
        <v>1025</v>
      </c>
      <c r="N53" s="86" t="s">
        <v>1025</v>
      </c>
      <c r="O53" s="6" t="s">
        <v>1292</v>
      </c>
      <c r="P53" s="6"/>
    </row>
    <row r="54" spans="1:16" x14ac:dyDescent="0.25">
      <c r="A54" s="1"/>
      <c r="B54" s="6" t="s">
        <v>174</v>
      </c>
      <c r="C54" s="6" t="s">
        <v>1237</v>
      </c>
      <c r="D54" s="86" t="s">
        <v>1192</v>
      </c>
      <c r="E54" s="6" t="s">
        <v>1374</v>
      </c>
      <c r="F54" s="86" t="s">
        <v>1375</v>
      </c>
      <c r="G54" s="86" t="s">
        <v>1376</v>
      </c>
      <c r="H54" s="86" t="s">
        <v>1377</v>
      </c>
      <c r="I54" s="86" t="s">
        <v>1025</v>
      </c>
      <c r="J54" s="180" t="s">
        <v>1313</v>
      </c>
      <c r="K54" s="86" t="s">
        <v>1025</v>
      </c>
      <c r="L54" s="86" t="s">
        <v>1025</v>
      </c>
      <c r="M54" s="86" t="s">
        <v>1025</v>
      </c>
      <c r="N54" s="86" t="s">
        <v>1025</v>
      </c>
      <c r="O54" s="6" t="s">
        <v>1292</v>
      </c>
      <c r="P54" s="6"/>
    </row>
    <row r="55" spans="1:16" x14ac:dyDescent="0.25">
      <c r="A55" s="1"/>
      <c r="B55" s="6" t="s">
        <v>174</v>
      </c>
      <c r="C55" s="6" t="s">
        <v>1237</v>
      </c>
      <c r="D55" s="86" t="s">
        <v>42</v>
      </c>
      <c r="E55" s="6" t="s">
        <v>1378</v>
      </c>
      <c r="F55" s="86" t="s">
        <v>1376</v>
      </c>
      <c r="G55" s="86" t="s">
        <v>1379</v>
      </c>
      <c r="H55" s="86" t="s">
        <v>1025</v>
      </c>
      <c r="I55" s="86" t="s">
        <v>1025</v>
      </c>
      <c r="J55" s="180" t="s">
        <v>1313</v>
      </c>
      <c r="K55" s="86" t="s">
        <v>1025</v>
      </c>
      <c r="L55" s="86" t="s">
        <v>1025</v>
      </c>
      <c r="M55" s="86" t="s">
        <v>1025</v>
      </c>
      <c r="N55" s="86" t="s">
        <v>1025</v>
      </c>
      <c r="O55" s="6" t="s">
        <v>1292</v>
      </c>
      <c r="P55" s="6"/>
    </row>
    <row r="56" spans="1:16" x14ac:dyDescent="0.25">
      <c r="A56" s="1"/>
      <c r="B56" s="6" t="s">
        <v>174</v>
      </c>
      <c r="C56" s="6" t="s">
        <v>1237</v>
      </c>
      <c r="D56" s="86" t="s">
        <v>42</v>
      </c>
      <c r="E56" s="6" t="s">
        <v>1378</v>
      </c>
      <c r="F56" s="86" t="s">
        <v>1379</v>
      </c>
      <c r="G56" s="86" t="s">
        <v>29</v>
      </c>
      <c r="H56" s="86" t="s">
        <v>1025</v>
      </c>
      <c r="I56" s="86" t="s">
        <v>1025</v>
      </c>
      <c r="J56" s="179" t="s">
        <v>1310</v>
      </c>
      <c r="K56" s="86" t="s">
        <v>1025</v>
      </c>
      <c r="L56" s="86" t="s">
        <v>1025</v>
      </c>
      <c r="M56" s="86" t="s">
        <v>1025</v>
      </c>
      <c r="N56" s="86" t="s">
        <v>1025</v>
      </c>
      <c r="O56" s="6" t="s">
        <v>1292</v>
      </c>
      <c r="P5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30" customHeight="1" x14ac:dyDescent="0.35">
      <c r="A5" s="1"/>
      <c r="B5" s="22" t="s">
        <v>2951</v>
      </c>
      <c r="C5" s="1"/>
      <c r="D5" s="1"/>
      <c r="E5" s="1"/>
      <c r="F5" s="1"/>
      <c r="G5" s="1"/>
      <c r="H5" s="1"/>
    </row>
    <row r="6" spans="1:8" ht="53.1" customHeight="1" x14ac:dyDescent="0.25">
      <c r="A6" s="1"/>
      <c r="B6" s="3" t="s">
        <v>4</v>
      </c>
      <c r="C6" s="3" t="s">
        <v>2952</v>
      </c>
      <c r="D6" s="3" t="s">
        <v>2953</v>
      </c>
      <c r="E6" s="3" t="s">
        <v>7</v>
      </c>
      <c r="F6" s="3" t="s">
        <v>8</v>
      </c>
      <c r="G6" s="3" t="s">
        <v>2954</v>
      </c>
      <c r="H6" s="3" t="s">
        <v>1662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2955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2956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2957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1025</v>
      </c>
      <c r="C8" s="182" t="s">
        <v>1025</v>
      </c>
      <c r="D8" s="182" t="s">
        <v>1025</v>
      </c>
      <c r="E8" s="182" t="s">
        <v>1025</v>
      </c>
      <c r="F8" s="182" t="s">
        <v>1025</v>
      </c>
      <c r="G8" s="182" t="s">
        <v>2958</v>
      </c>
      <c r="H8" s="182" t="s">
        <v>1025</v>
      </c>
      <c r="I8" s="182" t="s">
        <v>1025</v>
      </c>
      <c r="J8" s="182" t="s">
        <v>2959</v>
      </c>
      <c r="K8" s="182" t="s">
        <v>1025</v>
      </c>
      <c r="L8" s="182" t="s">
        <v>1025</v>
      </c>
      <c r="M8" s="182" t="s">
        <v>2960</v>
      </c>
      <c r="N8" s="182" t="s">
        <v>1025</v>
      </c>
      <c r="O8" s="182" t="s">
        <v>1025</v>
      </c>
      <c r="P8" s="182" t="s">
        <v>2961</v>
      </c>
      <c r="Q8" s="182" t="s">
        <v>1025</v>
      </c>
      <c r="R8" s="182" t="s">
        <v>1025</v>
      </c>
      <c r="S8" s="182" t="s">
        <v>2962</v>
      </c>
      <c r="T8" s="182" t="s">
        <v>1025</v>
      </c>
      <c r="U8" s="182" t="s">
        <v>1025</v>
      </c>
      <c r="V8" s="182" t="s">
        <v>2963</v>
      </c>
      <c r="W8" s="182" t="s">
        <v>1025</v>
      </c>
      <c r="X8" s="182" t="s">
        <v>1025</v>
      </c>
      <c r="Y8" s="182" t="s">
        <v>2964</v>
      </c>
      <c r="Z8" s="182" t="s">
        <v>1025</v>
      </c>
      <c r="AA8" s="182" t="s">
        <v>1025</v>
      </c>
      <c r="AB8" s="182" t="s">
        <v>2965</v>
      </c>
      <c r="AC8" s="182" t="s">
        <v>1025</v>
      </c>
      <c r="AD8" s="182" t="s">
        <v>1025</v>
      </c>
      <c r="AE8" s="182" t="s">
        <v>2966</v>
      </c>
      <c r="AF8" s="182" t="s">
        <v>1025</v>
      </c>
      <c r="AG8" s="182" t="s">
        <v>1025</v>
      </c>
      <c r="AH8" s="182" t="s">
        <v>2967</v>
      </c>
      <c r="AI8" s="182" t="s">
        <v>1025</v>
      </c>
      <c r="AJ8" s="182" t="s">
        <v>1025</v>
      </c>
      <c r="AK8" s="182" t="s">
        <v>2968</v>
      </c>
      <c r="AL8" s="182" t="s">
        <v>1025</v>
      </c>
      <c r="AM8" s="182" t="s">
        <v>1025</v>
      </c>
      <c r="AN8" s="182" t="s">
        <v>2969</v>
      </c>
      <c r="AO8" s="182" t="s">
        <v>1025</v>
      </c>
      <c r="AP8" s="182" t="s">
        <v>1025</v>
      </c>
      <c r="AQ8" s="182" t="s">
        <v>2970</v>
      </c>
      <c r="AR8" s="182" t="s">
        <v>1025</v>
      </c>
      <c r="AS8" s="182" t="s">
        <v>1025</v>
      </c>
      <c r="AT8" s="182" t="s">
        <v>2971</v>
      </c>
      <c r="AU8" s="182" t="s">
        <v>1025</v>
      </c>
      <c r="AV8" s="182" t="s">
        <v>1025</v>
      </c>
      <c r="AW8" s="182" t="s">
        <v>2972</v>
      </c>
      <c r="AX8" s="182" t="s">
        <v>1025</v>
      </c>
      <c r="AY8" s="182" t="s">
        <v>1025</v>
      </c>
      <c r="AZ8" s="182" t="s">
        <v>2973</v>
      </c>
      <c r="BA8" s="182" t="s">
        <v>1025</v>
      </c>
      <c r="BB8" s="182" t="s">
        <v>1025</v>
      </c>
      <c r="BC8" s="182" t="s">
        <v>2974</v>
      </c>
      <c r="BD8" s="182" t="s">
        <v>1025</v>
      </c>
      <c r="BE8" s="182" t="s">
        <v>1025</v>
      </c>
      <c r="BF8" s="182" t="s">
        <v>2975</v>
      </c>
      <c r="BG8" s="182" t="s">
        <v>1025</v>
      </c>
      <c r="BH8" s="182" t="s">
        <v>1025</v>
      </c>
      <c r="BI8" s="182" t="s">
        <v>2976</v>
      </c>
      <c r="BJ8" s="182" t="s">
        <v>1025</v>
      </c>
      <c r="BK8" s="182" t="s">
        <v>1025</v>
      </c>
      <c r="BL8" s="182" t="s">
        <v>2977</v>
      </c>
      <c r="BM8" s="182" t="s">
        <v>1025</v>
      </c>
      <c r="BN8" s="182" t="s">
        <v>1025</v>
      </c>
      <c r="BO8" s="182" t="s">
        <v>2978</v>
      </c>
      <c r="BP8" s="182" t="s">
        <v>1025</v>
      </c>
      <c r="BQ8" s="182" t="s">
        <v>1025</v>
      </c>
      <c r="BR8" s="182" t="s">
        <v>2979</v>
      </c>
      <c r="BS8" s="182" t="s">
        <v>1025</v>
      </c>
      <c r="BT8" s="182" t="s">
        <v>1025</v>
      </c>
      <c r="BU8" s="182" t="s">
        <v>2980</v>
      </c>
      <c r="BV8" s="182" t="s">
        <v>1025</v>
      </c>
      <c r="BW8" s="182" t="s">
        <v>1025</v>
      </c>
      <c r="BX8" s="182" t="s">
        <v>2981</v>
      </c>
      <c r="BY8" s="182" t="s">
        <v>1025</v>
      </c>
      <c r="BZ8" s="182" t="s">
        <v>1025</v>
      </c>
      <c r="CA8" s="182" t="s">
        <v>2982</v>
      </c>
      <c r="CB8" s="182" t="s">
        <v>1025</v>
      </c>
      <c r="CC8" s="182" t="s">
        <v>1025</v>
      </c>
      <c r="CD8" s="182" t="s">
        <v>2983</v>
      </c>
      <c r="CE8" s="182" t="s">
        <v>1025</v>
      </c>
      <c r="CF8" s="182" t="s">
        <v>1025</v>
      </c>
      <c r="CG8" s="182" t="s">
        <v>2984</v>
      </c>
      <c r="CH8" s="182" t="s">
        <v>1025</v>
      </c>
      <c r="CI8" s="182" t="s">
        <v>1025</v>
      </c>
      <c r="CJ8" s="182" t="s">
        <v>2985</v>
      </c>
      <c r="CK8" s="182" t="s">
        <v>1025</v>
      </c>
      <c r="CL8" s="182" t="s">
        <v>1025</v>
      </c>
      <c r="CM8" s="182" t="s">
        <v>2986</v>
      </c>
      <c r="CN8" s="182" t="s">
        <v>1025</v>
      </c>
      <c r="CO8" s="182" t="s">
        <v>1025</v>
      </c>
      <c r="CP8" s="182" t="s">
        <v>2987</v>
      </c>
      <c r="CQ8" s="182" t="s">
        <v>1025</v>
      </c>
      <c r="CR8" s="182" t="s">
        <v>1025</v>
      </c>
      <c r="CS8" s="182" t="s">
        <v>2988</v>
      </c>
      <c r="CT8" s="182" t="s">
        <v>1025</v>
      </c>
      <c r="CU8" s="182" t="s">
        <v>1025</v>
      </c>
      <c r="CV8" s="182" t="s">
        <v>2989</v>
      </c>
      <c r="CW8" s="182" t="s">
        <v>1025</v>
      </c>
      <c r="CX8" s="182" t="s">
        <v>1025</v>
      </c>
      <c r="CY8" s="182" t="s">
        <v>2990</v>
      </c>
      <c r="CZ8" s="182" t="s">
        <v>1025</v>
      </c>
      <c r="DA8" s="182" t="s">
        <v>1025</v>
      </c>
      <c r="DB8" s="182" t="s">
        <v>2991</v>
      </c>
      <c r="DC8" s="182" t="s">
        <v>1025</v>
      </c>
      <c r="DD8" s="182" t="s">
        <v>1025</v>
      </c>
      <c r="DE8" s="182" t="s">
        <v>2992</v>
      </c>
      <c r="DF8" s="182" t="s">
        <v>1025</v>
      </c>
      <c r="DG8" s="182" t="s">
        <v>1025</v>
      </c>
      <c r="DH8" s="182" t="s">
        <v>2993</v>
      </c>
      <c r="DI8" s="182" t="s">
        <v>1025</v>
      </c>
      <c r="DJ8" s="182" t="s">
        <v>1025</v>
      </c>
      <c r="DK8" s="182" t="s">
        <v>2994</v>
      </c>
      <c r="DL8" s="182" t="s">
        <v>1025</v>
      </c>
      <c r="DM8" s="182" t="s">
        <v>1025</v>
      </c>
      <c r="DN8" s="182" t="s">
        <v>2995</v>
      </c>
      <c r="DO8" s="182" t="s">
        <v>1025</v>
      </c>
      <c r="DP8" s="182" t="s">
        <v>1025</v>
      </c>
      <c r="DQ8" s="182" t="s">
        <v>2996</v>
      </c>
      <c r="DR8" s="182" t="s">
        <v>1025</v>
      </c>
      <c r="DS8" s="182" t="s">
        <v>1025</v>
      </c>
      <c r="DT8" s="182" t="s">
        <v>2997</v>
      </c>
      <c r="DU8" s="182" t="s">
        <v>1025</v>
      </c>
      <c r="DV8" s="182" t="s">
        <v>1025</v>
      </c>
      <c r="DW8" s="182" t="s">
        <v>2998</v>
      </c>
      <c r="DX8" s="182" t="s">
        <v>1025</v>
      </c>
      <c r="DY8" s="182" t="s">
        <v>1025</v>
      </c>
      <c r="DZ8" s="182" t="s">
        <v>2999</v>
      </c>
      <c r="EA8" s="182" t="s">
        <v>1025</v>
      </c>
      <c r="EB8" s="182" t="s">
        <v>1025</v>
      </c>
      <c r="EC8" s="182" t="s">
        <v>3000</v>
      </c>
      <c r="ED8" s="182" t="s">
        <v>1025</v>
      </c>
      <c r="EE8" s="182" t="s">
        <v>1025</v>
      </c>
      <c r="EF8" s="182" t="s">
        <v>3001</v>
      </c>
      <c r="EG8" s="182" t="s">
        <v>1025</v>
      </c>
      <c r="EH8" s="182" t="s">
        <v>1025</v>
      </c>
      <c r="EI8" s="182" t="s">
        <v>3002</v>
      </c>
      <c r="EJ8" s="182" t="s">
        <v>1025</v>
      </c>
      <c r="EK8" s="182" t="s">
        <v>1025</v>
      </c>
      <c r="EL8" s="182" t="s">
        <v>3003</v>
      </c>
      <c r="EM8" s="182" t="s">
        <v>1025</v>
      </c>
      <c r="EN8" s="182" t="s">
        <v>1025</v>
      </c>
      <c r="EO8" s="182" t="s">
        <v>3004</v>
      </c>
      <c r="EP8" s="182" t="s">
        <v>1025</v>
      </c>
      <c r="EQ8" s="182" t="s">
        <v>1025</v>
      </c>
      <c r="ER8" s="182" t="s">
        <v>3005</v>
      </c>
      <c r="ES8" s="182" t="s">
        <v>1025</v>
      </c>
      <c r="ET8" s="182" t="s">
        <v>1025</v>
      </c>
    </row>
    <row r="9" spans="1:150" x14ac:dyDescent="0.25">
      <c r="A9" s="1"/>
      <c r="B9" s="182" t="s">
        <v>3006</v>
      </c>
      <c r="C9" s="182" t="s">
        <v>3</v>
      </c>
      <c r="D9" s="182" t="s">
        <v>42</v>
      </c>
      <c r="E9" s="182" t="s">
        <v>3007</v>
      </c>
      <c r="F9" s="182" t="s">
        <v>3008</v>
      </c>
      <c r="G9" s="182" t="s">
        <v>3009</v>
      </c>
      <c r="H9" s="182" t="s">
        <v>3010</v>
      </c>
      <c r="I9" s="182" t="s">
        <v>3011</v>
      </c>
      <c r="J9" s="182" t="s">
        <v>3009</v>
      </c>
      <c r="K9" s="182" t="s">
        <v>3010</v>
      </c>
      <c r="L9" s="182" t="s">
        <v>3011</v>
      </c>
      <c r="M9" s="182" t="s">
        <v>3009</v>
      </c>
      <c r="N9" s="182" t="s">
        <v>3010</v>
      </c>
      <c r="O9" s="182" t="s">
        <v>3011</v>
      </c>
      <c r="P9" s="182" t="s">
        <v>3009</v>
      </c>
      <c r="Q9" s="182" t="s">
        <v>3010</v>
      </c>
      <c r="R9" s="182" t="s">
        <v>3011</v>
      </c>
      <c r="S9" s="182" t="s">
        <v>3009</v>
      </c>
      <c r="T9" s="182" t="s">
        <v>3010</v>
      </c>
      <c r="U9" s="182" t="s">
        <v>3011</v>
      </c>
      <c r="V9" s="182" t="s">
        <v>3009</v>
      </c>
      <c r="W9" s="182" t="s">
        <v>3010</v>
      </c>
      <c r="X9" s="182" t="s">
        <v>3011</v>
      </c>
      <c r="Y9" s="182" t="s">
        <v>3009</v>
      </c>
      <c r="Z9" s="182" t="s">
        <v>3010</v>
      </c>
      <c r="AA9" s="182" t="s">
        <v>3011</v>
      </c>
      <c r="AB9" s="182" t="s">
        <v>3009</v>
      </c>
      <c r="AC9" s="182" t="s">
        <v>3010</v>
      </c>
      <c r="AD9" s="182" t="s">
        <v>3011</v>
      </c>
      <c r="AE9" s="182" t="s">
        <v>3009</v>
      </c>
      <c r="AF9" s="182" t="s">
        <v>3010</v>
      </c>
      <c r="AG9" s="182" t="s">
        <v>3011</v>
      </c>
      <c r="AH9" s="182" t="s">
        <v>3009</v>
      </c>
      <c r="AI9" s="182" t="s">
        <v>3010</v>
      </c>
      <c r="AJ9" s="182" t="s">
        <v>3011</v>
      </c>
      <c r="AK9" s="182" t="s">
        <v>3009</v>
      </c>
      <c r="AL9" s="182" t="s">
        <v>3010</v>
      </c>
      <c r="AM9" s="182" t="s">
        <v>3011</v>
      </c>
      <c r="AN9" s="182" t="s">
        <v>3009</v>
      </c>
      <c r="AO9" s="182" t="s">
        <v>3010</v>
      </c>
      <c r="AP9" s="182" t="s">
        <v>3011</v>
      </c>
      <c r="AQ9" s="182" t="s">
        <v>3009</v>
      </c>
      <c r="AR9" s="182" t="s">
        <v>3010</v>
      </c>
      <c r="AS9" s="182" t="s">
        <v>3011</v>
      </c>
      <c r="AT9" s="182" t="s">
        <v>3009</v>
      </c>
      <c r="AU9" s="182" t="s">
        <v>3010</v>
      </c>
      <c r="AV9" s="182" t="s">
        <v>3011</v>
      </c>
      <c r="AW9" s="182" t="s">
        <v>3009</v>
      </c>
      <c r="AX9" s="182" t="s">
        <v>3010</v>
      </c>
      <c r="AY9" s="182" t="s">
        <v>3011</v>
      </c>
      <c r="AZ9" s="182" t="s">
        <v>3009</v>
      </c>
      <c r="BA9" s="182" t="s">
        <v>3010</v>
      </c>
      <c r="BB9" s="182" t="s">
        <v>3011</v>
      </c>
      <c r="BC9" s="182" t="s">
        <v>3009</v>
      </c>
      <c r="BD9" s="182" t="s">
        <v>3010</v>
      </c>
      <c r="BE9" s="182" t="s">
        <v>3011</v>
      </c>
      <c r="BF9" s="182" t="s">
        <v>3009</v>
      </c>
      <c r="BG9" s="182" t="s">
        <v>3010</v>
      </c>
      <c r="BH9" s="182" t="s">
        <v>3011</v>
      </c>
      <c r="BI9" s="182" t="s">
        <v>3009</v>
      </c>
      <c r="BJ9" s="182" t="s">
        <v>3010</v>
      </c>
      <c r="BK9" s="182" t="s">
        <v>3011</v>
      </c>
      <c r="BL9" s="182" t="s">
        <v>3009</v>
      </c>
      <c r="BM9" s="182" t="s">
        <v>3010</v>
      </c>
      <c r="BN9" s="182" t="s">
        <v>3011</v>
      </c>
      <c r="BO9" s="182" t="s">
        <v>3009</v>
      </c>
      <c r="BP9" s="182" t="s">
        <v>3010</v>
      </c>
      <c r="BQ9" s="182" t="s">
        <v>3011</v>
      </c>
      <c r="BR9" s="182" t="s">
        <v>3009</v>
      </c>
      <c r="BS9" s="182" t="s">
        <v>3010</v>
      </c>
      <c r="BT9" s="182" t="s">
        <v>3011</v>
      </c>
      <c r="BU9" s="182" t="s">
        <v>3009</v>
      </c>
      <c r="BV9" s="182" t="s">
        <v>3010</v>
      </c>
      <c r="BW9" s="182" t="s">
        <v>3011</v>
      </c>
      <c r="BX9" s="182" t="s">
        <v>3009</v>
      </c>
      <c r="BY9" s="182" t="s">
        <v>3010</v>
      </c>
      <c r="BZ9" s="182" t="s">
        <v>3011</v>
      </c>
      <c r="CA9" s="182" t="s">
        <v>3009</v>
      </c>
      <c r="CB9" s="182" t="s">
        <v>3010</v>
      </c>
      <c r="CC9" s="182" t="s">
        <v>3011</v>
      </c>
      <c r="CD9" s="182" t="s">
        <v>3009</v>
      </c>
      <c r="CE9" s="182" t="s">
        <v>3010</v>
      </c>
      <c r="CF9" s="182" t="s">
        <v>3011</v>
      </c>
      <c r="CG9" s="182" t="s">
        <v>3009</v>
      </c>
      <c r="CH9" s="182" t="s">
        <v>3010</v>
      </c>
      <c r="CI9" s="182" t="s">
        <v>3011</v>
      </c>
      <c r="CJ9" s="182" t="s">
        <v>3009</v>
      </c>
      <c r="CK9" s="182" t="s">
        <v>3010</v>
      </c>
      <c r="CL9" s="182" t="s">
        <v>3011</v>
      </c>
      <c r="CM9" s="182" t="s">
        <v>3009</v>
      </c>
      <c r="CN9" s="182" t="s">
        <v>3010</v>
      </c>
      <c r="CO9" s="182" t="s">
        <v>3011</v>
      </c>
      <c r="CP9" s="182" t="s">
        <v>3009</v>
      </c>
      <c r="CQ9" s="182" t="s">
        <v>3010</v>
      </c>
      <c r="CR9" s="182" t="s">
        <v>3011</v>
      </c>
      <c r="CS9" s="182" t="s">
        <v>3009</v>
      </c>
      <c r="CT9" s="182" t="s">
        <v>3010</v>
      </c>
      <c r="CU9" s="182" t="s">
        <v>3011</v>
      </c>
      <c r="CV9" s="182" t="s">
        <v>3009</v>
      </c>
      <c r="CW9" s="182" t="s">
        <v>3010</v>
      </c>
      <c r="CX9" s="182" t="s">
        <v>3011</v>
      </c>
      <c r="CY9" s="182" t="s">
        <v>3009</v>
      </c>
      <c r="CZ9" s="182" t="s">
        <v>3010</v>
      </c>
      <c r="DA9" s="182" t="s">
        <v>3011</v>
      </c>
      <c r="DB9" s="182" t="s">
        <v>3009</v>
      </c>
      <c r="DC9" s="182" t="s">
        <v>3010</v>
      </c>
      <c r="DD9" s="182" t="s">
        <v>3011</v>
      </c>
      <c r="DE9" s="182" t="s">
        <v>3009</v>
      </c>
      <c r="DF9" s="182" t="s">
        <v>3010</v>
      </c>
      <c r="DG9" s="182" t="s">
        <v>3011</v>
      </c>
      <c r="DH9" s="182" t="s">
        <v>3009</v>
      </c>
      <c r="DI9" s="182" t="s">
        <v>3010</v>
      </c>
      <c r="DJ9" s="182" t="s">
        <v>3011</v>
      </c>
      <c r="DK9" s="182" t="s">
        <v>3009</v>
      </c>
      <c r="DL9" s="182" t="s">
        <v>3010</v>
      </c>
      <c r="DM9" s="182" t="s">
        <v>3011</v>
      </c>
      <c r="DN9" s="182" t="s">
        <v>3009</v>
      </c>
      <c r="DO9" s="182" t="s">
        <v>3010</v>
      </c>
      <c r="DP9" s="182" t="s">
        <v>3011</v>
      </c>
      <c r="DQ9" s="182" t="s">
        <v>3009</v>
      </c>
      <c r="DR9" s="182" t="s">
        <v>3010</v>
      </c>
      <c r="DS9" s="182" t="s">
        <v>3011</v>
      </c>
      <c r="DT9" s="182" t="s">
        <v>3009</v>
      </c>
      <c r="DU9" s="182" t="s">
        <v>3010</v>
      </c>
      <c r="DV9" s="182" t="s">
        <v>3011</v>
      </c>
      <c r="DW9" s="182" t="s">
        <v>3009</v>
      </c>
      <c r="DX9" s="182" t="s">
        <v>3010</v>
      </c>
      <c r="DY9" s="182" t="s">
        <v>3011</v>
      </c>
      <c r="DZ9" s="182" t="s">
        <v>3009</v>
      </c>
      <c r="EA9" s="182" t="s">
        <v>3010</v>
      </c>
      <c r="EB9" s="182" t="s">
        <v>3011</v>
      </c>
      <c r="EC9" s="182" t="s">
        <v>3009</v>
      </c>
      <c r="ED9" s="182" t="s">
        <v>3010</v>
      </c>
      <c r="EE9" s="182" t="s">
        <v>3011</v>
      </c>
      <c r="EF9" s="182" t="s">
        <v>3009</v>
      </c>
      <c r="EG9" s="182" t="s">
        <v>3010</v>
      </c>
      <c r="EH9" s="182" t="s">
        <v>3011</v>
      </c>
      <c r="EI9" s="182" t="s">
        <v>3009</v>
      </c>
      <c r="EJ9" s="182" t="s">
        <v>3010</v>
      </c>
      <c r="EK9" s="182" t="s">
        <v>3011</v>
      </c>
      <c r="EL9" s="182" t="s">
        <v>3009</v>
      </c>
      <c r="EM9" s="182" t="s">
        <v>3010</v>
      </c>
      <c r="EN9" s="182" t="s">
        <v>3011</v>
      </c>
      <c r="EO9" s="182" t="s">
        <v>3009</v>
      </c>
      <c r="EP9" s="182" t="s">
        <v>3010</v>
      </c>
      <c r="EQ9" s="182" t="s">
        <v>3011</v>
      </c>
      <c r="ER9" s="182" t="s">
        <v>3009</v>
      </c>
      <c r="ES9" s="182" t="s">
        <v>3010</v>
      </c>
      <c r="ET9" s="182" t="s">
        <v>3011</v>
      </c>
    </row>
    <row r="10" spans="1:150" x14ac:dyDescent="0.25">
      <c r="A10" s="1"/>
      <c r="B10" s="183" t="s">
        <v>3012</v>
      </c>
      <c r="C10" s="183" t="s">
        <v>127</v>
      </c>
      <c r="D10" s="183" t="s">
        <v>134</v>
      </c>
      <c r="E10" s="183" t="s">
        <v>3013</v>
      </c>
      <c r="F10" s="183" t="s">
        <v>3014</v>
      </c>
      <c r="G10" s="183" t="s">
        <v>3015</v>
      </c>
      <c r="H10" s="183" t="s">
        <v>2883</v>
      </c>
      <c r="I10" s="183" t="s">
        <v>2883</v>
      </c>
      <c r="J10" s="183" t="s">
        <v>3015</v>
      </c>
      <c r="K10" s="183" t="s">
        <v>2883</v>
      </c>
      <c r="L10" s="183" t="s">
        <v>2883</v>
      </c>
      <c r="M10" s="183" t="s">
        <v>3015</v>
      </c>
      <c r="N10" s="183" t="s">
        <v>2883</v>
      </c>
      <c r="O10" s="183" t="s">
        <v>2883</v>
      </c>
      <c r="P10" s="183" t="s">
        <v>3015</v>
      </c>
      <c r="Q10" s="183" t="s">
        <v>2883</v>
      </c>
      <c r="R10" s="183" t="s">
        <v>2883</v>
      </c>
      <c r="S10" s="183" t="s">
        <v>3015</v>
      </c>
      <c r="T10" s="183" t="s">
        <v>2883</v>
      </c>
      <c r="U10" s="183" t="s">
        <v>2883</v>
      </c>
      <c r="V10" s="183" t="s">
        <v>3015</v>
      </c>
      <c r="W10" s="183" t="s">
        <v>2883</v>
      </c>
      <c r="X10" s="183" t="s">
        <v>2883</v>
      </c>
      <c r="Y10" s="183" t="s">
        <v>3015</v>
      </c>
      <c r="Z10" s="183" t="s">
        <v>2883</v>
      </c>
      <c r="AA10" s="183" t="s">
        <v>3016</v>
      </c>
      <c r="AB10" s="183" t="s">
        <v>3015</v>
      </c>
      <c r="AC10" s="183" t="s">
        <v>2883</v>
      </c>
      <c r="AD10" s="183" t="s">
        <v>3017</v>
      </c>
      <c r="AE10" s="183" t="s">
        <v>3015</v>
      </c>
      <c r="AF10" s="183" t="s">
        <v>2883</v>
      </c>
      <c r="AG10" s="183" t="s">
        <v>3018</v>
      </c>
      <c r="AH10" s="183" t="s">
        <v>3015</v>
      </c>
      <c r="AI10" s="183" t="s">
        <v>2883</v>
      </c>
      <c r="AJ10" s="183" t="s">
        <v>3019</v>
      </c>
      <c r="AK10" s="183" t="s">
        <v>3015</v>
      </c>
      <c r="AL10" s="183" t="s">
        <v>2883</v>
      </c>
      <c r="AM10" s="183" t="s">
        <v>3020</v>
      </c>
      <c r="AN10" s="183" t="s">
        <v>3015</v>
      </c>
      <c r="AO10" s="183" t="s">
        <v>2883</v>
      </c>
      <c r="AP10" s="183" t="s">
        <v>3021</v>
      </c>
      <c r="AQ10" s="183" t="s">
        <v>3015</v>
      </c>
      <c r="AR10" s="183" t="s">
        <v>2883</v>
      </c>
      <c r="AS10" s="183" t="s">
        <v>3022</v>
      </c>
      <c r="AT10" s="183" t="s">
        <v>3015</v>
      </c>
      <c r="AU10" s="183" t="s">
        <v>2883</v>
      </c>
      <c r="AV10" s="183" t="s">
        <v>3023</v>
      </c>
      <c r="AW10" s="183" t="s">
        <v>3015</v>
      </c>
      <c r="AX10" s="183" t="s">
        <v>2883</v>
      </c>
      <c r="AY10" s="183" t="s">
        <v>2883</v>
      </c>
      <c r="AZ10" s="183" t="s">
        <v>3015</v>
      </c>
      <c r="BA10" s="183" t="s">
        <v>2883</v>
      </c>
      <c r="BB10" s="183" t="s">
        <v>2883</v>
      </c>
      <c r="BC10" s="183" t="s">
        <v>3015</v>
      </c>
      <c r="BD10" s="183" t="s">
        <v>2883</v>
      </c>
      <c r="BE10" s="183" t="s">
        <v>2883</v>
      </c>
      <c r="BF10" s="183" t="s">
        <v>3015</v>
      </c>
      <c r="BG10" s="183" t="s">
        <v>2883</v>
      </c>
      <c r="BH10" s="183" t="s">
        <v>2883</v>
      </c>
      <c r="BI10" s="183" t="s">
        <v>3015</v>
      </c>
      <c r="BJ10" s="183" t="s">
        <v>2883</v>
      </c>
      <c r="BK10" s="183" t="s">
        <v>2883</v>
      </c>
      <c r="BL10" s="183" t="s">
        <v>3015</v>
      </c>
      <c r="BM10" s="183" t="s">
        <v>2883</v>
      </c>
      <c r="BN10" s="183" t="s">
        <v>2883</v>
      </c>
      <c r="BO10" s="183" t="s">
        <v>3015</v>
      </c>
      <c r="BP10" s="183" t="s">
        <v>2883</v>
      </c>
      <c r="BQ10" s="183" t="s">
        <v>2883</v>
      </c>
      <c r="BR10" s="183" t="s">
        <v>3015</v>
      </c>
      <c r="BS10" s="183" t="s">
        <v>2883</v>
      </c>
      <c r="BT10" s="183" t="s">
        <v>2883</v>
      </c>
      <c r="BU10" s="183" t="s">
        <v>3015</v>
      </c>
      <c r="BV10" s="183" t="s">
        <v>2883</v>
      </c>
      <c r="BW10" s="183" t="s">
        <v>2883</v>
      </c>
      <c r="BX10" s="183" t="s">
        <v>3015</v>
      </c>
      <c r="BY10" s="183" t="s">
        <v>2883</v>
      </c>
      <c r="BZ10" s="183" t="s">
        <v>2883</v>
      </c>
      <c r="CA10" s="183" t="s">
        <v>3015</v>
      </c>
      <c r="CB10" s="183" t="s">
        <v>2883</v>
      </c>
      <c r="CC10" s="183" t="s">
        <v>2883</v>
      </c>
      <c r="CD10" s="183" t="s">
        <v>3015</v>
      </c>
      <c r="CE10" s="183" t="s">
        <v>2883</v>
      </c>
      <c r="CF10" s="183" t="s">
        <v>2883</v>
      </c>
      <c r="CG10" s="183" t="s">
        <v>3015</v>
      </c>
      <c r="CH10" s="183" t="s">
        <v>2883</v>
      </c>
      <c r="CI10" s="183" t="s">
        <v>2883</v>
      </c>
      <c r="CJ10" s="183" t="s">
        <v>3015</v>
      </c>
      <c r="CK10" s="183" t="s">
        <v>2883</v>
      </c>
      <c r="CL10" s="183" t="s">
        <v>2883</v>
      </c>
      <c r="CM10" s="183" t="s">
        <v>3015</v>
      </c>
      <c r="CN10" s="183" t="s">
        <v>2883</v>
      </c>
      <c r="CO10" s="183" t="s">
        <v>2883</v>
      </c>
      <c r="CP10" s="183" t="s">
        <v>3015</v>
      </c>
      <c r="CQ10" s="183" t="s">
        <v>2883</v>
      </c>
      <c r="CR10" s="183" t="s">
        <v>2883</v>
      </c>
      <c r="CS10" s="183" t="s">
        <v>3015</v>
      </c>
      <c r="CT10" s="183" t="s">
        <v>2883</v>
      </c>
      <c r="CU10" s="183" t="s">
        <v>2883</v>
      </c>
      <c r="CV10" s="183" t="s">
        <v>3015</v>
      </c>
      <c r="CW10" s="183" t="s">
        <v>2883</v>
      </c>
      <c r="CX10" s="183" t="s">
        <v>2883</v>
      </c>
      <c r="CY10" s="183" t="s">
        <v>3015</v>
      </c>
      <c r="CZ10" s="183" t="s">
        <v>2883</v>
      </c>
      <c r="DA10" s="183" t="s">
        <v>2883</v>
      </c>
      <c r="DB10" s="183" t="s">
        <v>3015</v>
      </c>
      <c r="DC10" s="183" t="s">
        <v>2883</v>
      </c>
      <c r="DD10" s="183" t="s">
        <v>2883</v>
      </c>
      <c r="DE10" s="183" t="s">
        <v>3015</v>
      </c>
      <c r="DF10" s="183" t="s">
        <v>2883</v>
      </c>
      <c r="DG10" s="183" t="s">
        <v>2883</v>
      </c>
      <c r="DH10" s="183" t="s">
        <v>3015</v>
      </c>
      <c r="DI10" s="183" t="s">
        <v>2883</v>
      </c>
      <c r="DJ10" s="183" t="s">
        <v>2883</v>
      </c>
      <c r="DK10" s="183" t="s">
        <v>3015</v>
      </c>
      <c r="DL10" s="183" t="s">
        <v>2883</v>
      </c>
      <c r="DM10" s="183" t="s">
        <v>2883</v>
      </c>
      <c r="DN10" s="183" t="s">
        <v>3015</v>
      </c>
      <c r="DO10" s="183" t="s">
        <v>2883</v>
      </c>
      <c r="DP10" s="183" t="s">
        <v>2883</v>
      </c>
      <c r="DQ10" s="183" t="s">
        <v>3015</v>
      </c>
      <c r="DR10" s="183" t="s">
        <v>2883</v>
      </c>
      <c r="DS10" s="183" t="s">
        <v>2883</v>
      </c>
      <c r="DT10" s="183" t="s">
        <v>3015</v>
      </c>
      <c r="DU10" s="183" t="s">
        <v>2883</v>
      </c>
      <c r="DV10" s="183" t="s">
        <v>2883</v>
      </c>
      <c r="DW10" s="183" t="s">
        <v>3015</v>
      </c>
      <c r="DX10" s="183" t="s">
        <v>2883</v>
      </c>
      <c r="DY10" s="183" t="s">
        <v>2883</v>
      </c>
      <c r="DZ10" s="183" t="s">
        <v>3015</v>
      </c>
      <c r="EA10" s="183" t="s">
        <v>2883</v>
      </c>
      <c r="EB10" s="183" t="s">
        <v>2883</v>
      </c>
      <c r="EC10" s="183" t="s">
        <v>3015</v>
      </c>
      <c r="ED10" s="183" t="s">
        <v>2883</v>
      </c>
      <c r="EE10" s="183" t="s">
        <v>2883</v>
      </c>
      <c r="EF10" s="183" t="s">
        <v>3015</v>
      </c>
      <c r="EG10" s="183" t="s">
        <v>2883</v>
      </c>
      <c r="EH10" s="183" t="s">
        <v>2883</v>
      </c>
      <c r="EI10" s="183" t="s">
        <v>3015</v>
      </c>
      <c r="EJ10" s="183" t="s">
        <v>2883</v>
      </c>
      <c r="EK10" s="183" t="s">
        <v>2883</v>
      </c>
      <c r="EL10" s="183" t="s">
        <v>3015</v>
      </c>
      <c r="EM10" s="183" t="s">
        <v>2883</v>
      </c>
      <c r="EN10" s="183" t="s">
        <v>2883</v>
      </c>
      <c r="EO10" s="183" t="s">
        <v>3015</v>
      </c>
      <c r="EP10" s="183" t="s">
        <v>2883</v>
      </c>
      <c r="EQ10" s="183" t="s">
        <v>2883</v>
      </c>
      <c r="ER10" s="183" t="s">
        <v>3015</v>
      </c>
      <c r="ES10" s="183" t="s">
        <v>2883</v>
      </c>
      <c r="ET10" s="183" t="s">
        <v>2883</v>
      </c>
    </row>
    <row r="11" spans="1:150" x14ac:dyDescent="0.25">
      <c r="A11" s="1"/>
      <c r="B11" s="184" t="s">
        <v>3024</v>
      </c>
      <c r="C11" s="184" t="s">
        <v>127</v>
      </c>
      <c r="D11" s="184" t="s">
        <v>134</v>
      </c>
      <c r="E11" s="184" t="s">
        <v>3025</v>
      </c>
      <c r="F11" s="184" t="s">
        <v>3026</v>
      </c>
      <c r="G11" s="185" t="s">
        <v>3015</v>
      </c>
      <c r="H11" s="185" t="s">
        <v>1025</v>
      </c>
      <c r="I11" s="185" t="s">
        <v>1025</v>
      </c>
      <c r="J11" s="185" t="s">
        <v>3015</v>
      </c>
      <c r="K11" s="185" t="s">
        <v>1025</v>
      </c>
      <c r="L11" s="185" t="s">
        <v>1025</v>
      </c>
      <c r="M11" s="185" t="s">
        <v>3015</v>
      </c>
      <c r="N11" s="185" t="s">
        <v>1025</v>
      </c>
      <c r="O11" s="185" t="s">
        <v>1025</v>
      </c>
      <c r="P11" s="185" t="s">
        <v>3015</v>
      </c>
      <c r="Q11" s="185" t="s">
        <v>1025</v>
      </c>
      <c r="R11" s="185" t="s">
        <v>1025</v>
      </c>
      <c r="S11" s="185" t="s">
        <v>3015</v>
      </c>
      <c r="T11" s="185" t="s">
        <v>1025</v>
      </c>
      <c r="U11" s="185" t="s">
        <v>1025</v>
      </c>
      <c r="V11" s="185" t="s">
        <v>3015</v>
      </c>
      <c r="W11" s="185" t="s">
        <v>1025</v>
      </c>
      <c r="X11" s="185" t="s">
        <v>1025</v>
      </c>
      <c r="Y11" s="185" t="s">
        <v>3015</v>
      </c>
      <c r="Z11" s="185" t="s">
        <v>1025</v>
      </c>
      <c r="AA11" s="185" t="s">
        <v>1025</v>
      </c>
      <c r="AB11" s="185" t="s">
        <v>3015</v>
      </c>
      <c r="AC11" s="185" t="s">
        <v>1025</v>
      </c>
      <c r="AD11" s="185" t="s">
        <v>1025</v>
      </c>
      <c r="AE11" s="185" t="s">
        <v>3015</v>
      </c>
      <c r="AF11" s="185" t="s">
        <v>1025</v>
      </c>
      <c r="AG11" s="185" t="s">
        <v>1025</v>
      </c>
      <c r="AH11" s="185" t="s">
        <v>3015</v>
      </c>
      <c r="AI11" s="185" t="s">
        <v>1025</v>
      </c>
      <c r="AJ11" s="185" t="s">
        <v>1025</v>
      </c>
      <c r="AK11" s="185" t="s">
        <v>3015</v>
      </c>
      <c r="AL11" s="185" t="s">
        <v>1025</v>
      </c>
      <c r="AM11" s="185" t="s">
        <v>1025</v>
      </c>
      <c r="AN11" s="185" t="s">
        <v>3015</v>
      </c>
      <c r="AO11" s="185" t="s">
        <v>1025</v>
      </c>
      <c r="AP11" s="185" t="s">
        <v>1025</v>
      </c>
      <c r="AQ11" s="185" t="s">
        <v>3015</v>
      </c>
      <c r="AR11" s="185" t="s">
        <v>1025</v>
      </c>
      <c r="AS11" s="185" t="s">
        <v>1025</v>
      </c>
      <c r="AT11" s="185" t="s">
        <v>3015</v>
      </c>
      <c r="AU11" s="185" t="s">
        <v>1025</v>
      </c>
      <c r="AV11" s="185" t="s">
        <v>1025</v>
      </c>
      <c r="AW11" s="185" t="s">
        <v>3015</v>
      </c>
      <c r="AX11" s="185" t="s">
        <v>1025</v>
      </c>
      <c r="AY11" s="185" t="s">
        <v>1025</v>
      </c>
      <c r="AZ11" s="185" t="s">
        <v>3015</v>
      </c>
      <c r="BA11" s="185" t="s">
        <v>1025</v>
      </c>
      <c r="BB11" s="185" t="s">
        <v>1025</v>
      </c>
      <c r="BC11" s="185" t="s">
        <v>3015</v>
      </c>
      <c r="BD11" s="185" t="s">
        <v>1025</v>
      </c>
      <c r="BE11" s="185" t="s">
        <v>1025</v>
      </c>
      <c r="BF11" s="185" t="s">
        <v>3015</v>
      </c>
      <c r="BG11" s="185" t="s">
        <v>1025</v>
      </c>
      <c r="BH11" s="185" t="s">
        <v>1025</v>
      </c>
      <c r="BI11" s="185" t="s">
        <v>3015</v>
      </c>
      <c r="BJ11" s="185" t="s">
        <v>1025</v>
      </c>
      <c r="BK11" s="185" t="s">
        <v>1025</v>
      </c>
      <c r="BL11" s="185" t="s">
        <v>3015</v>
      </c>
      <c r="BM11" s="185" t="s">
        <v>1025</v>
      </c>
      <c r="BN11" s="185" t="s">
        <v>1025</v>
      </c>
      <c r="BO11" s="185" t="s">
        <v>3015</v>
      </c>
      <c r="BP11" s="185" t="s">
        <v>1025</v>
      </c>
      <c r="BQ11" s="185" t="s">
        <v>1025</v>
      </c>
      <c r="BR11" s="185" t="s">
        <v>3015</v>
      </c>
      <c r="BS11" s="185" t="s">
        <v>1025</v>
      </c>
      <c r="BT11" s="185" t="s">
        <v>1025</v>
      </c>
      <c r="BU11" s="185" t="s">
        <v>3015</v>
      </c>
      <c r="BV11" s="185" t="s">
        <v>1025</v>
      </c>
      <c r="BW11" s="185" t="s">
        <v>1025</v>
      </c>
      <c r="BX11" s="185" t="s">
        <v>3015</v>
      </c>
      <c r="BY11" s="185" t="s">
        <v>1025</v>
      </c>
      <c r="BZ11" s="185" t="s">
        <v>1025</v>
      </c>
      <c r="CA11" s="185" t="s">
        <v>3015</v>
      </c>
      <c r="CB11" s="185" t="s">
        <v>1025</v>
      </c>
      <c r="CC11" s="185" t="s">
        <v>1025</v>
      </c>
      <c r="CD11" s="185" t="s">
        <v>3015</v>
      </c>
      <c r="CE11" s="185" t="s">
        <v>1025</v>
      </c>
      <c r="CF11" s="185" t="s">
        <v>1025</v>
      </c>
      <c r="CG11" s="185" t="s">
        <v>3015</v>
      </c>
      <c r="CH11" s="185" t="s">
        <v>1025</v>
      </c>
      <c r="CI11" s="185" t="s">
        <v>1025</v>
      </c>
      <c r="CJ11" s="185" t="s">
        <v>3015</v>
      </c>
      <c r="CK11" s="185" t="s">
        <v>1025</v>
      </c>
      <c r="CL11" s="185" t="s">
        <v>1025</v>
      </c>
      <c r="CM11" s="185" t="s">
        <v>3015</v>
      </c>
      <c r="CN11" s="185" t="s">
        <v>1025</v>
      </c>
      <c r="CO11" s="185" t="s">
        <v>1025</v>
      </c>
      <c r="CP11" s="185" t="s">
        <v>3015</v>
      </c>
      <c r="CQ11" s="185" t="s">
        <v>1025</v>
      </c>
      <c r="CR11" s="185" t="s">
        <v>1025</v>
      </c>
      <c r="CS11" s="185" t="s">
        <v>3015</v>
      </c>
      <c r="CT11" s="185" t="s">
        <v>1025</v>
      </c>
      <c r="CU11" s="185" t="s">
        <v>1025</v>
      </c>
      <c r="CV11" s="185" t="s">
        <v>3015</v>
      </c>
      <c r="CW11" s="185" t="s">
        <v>1025</v>
      </c>
      <c r="CX11" s="185" t="s">
        <v>1025</v>
      </c>
      <c r="CY11" s="185" t="s">
        <v>3015</v>
      </c>
      <c r="CZ11" s="185" t="s">
        <v>1025</v>
      </c>
      <c r="DA11" s="185" t="s">
        <v>1025</v>
      </c>
      <c r="DB11" s="185" t="s">
        <v>3015</v>
      </c>
      <c r="DC11" s="185" t="s">
        <v>1025</v>
      </c>
      <c r="DD11" s="185" t="s">
        <v>1025</v>
      </c>
      <c r="DE11" s="185" t="s">
        <v>3015</v>
      </c>
      <c r="DF11" s="185" t="s">
        <v>1025</v>
      </c>
      <c r="DG11" s="185" t="s">
        <v>1025</v>
      </c>
      <c r="DH11" s="185" t="s">
        <v>3015</v>
      </c>
      <c r="DI11" s="185" t="s">
        <v>1025</v>
      </c>
      <c r="DJ11" s="185" t="s">
        <v>1025</v>
      </c>
      <c r="DK11" s="185" t="s">
        <v>3015</v>
      </c>
      <c r="DL11" s="185" t="s">
        <v>1025</v>
      </c>
      <c r="DM11" s="185" t="s">
        <v>1025</v>
      </c>
      <c r="DN11" s="185" t="s">
        <v>3015</v>
      </c>
      <c r="DO11" s="185" t="s">
        <v>1025</v>
      </c>
      <c r="DP11" s="185" t="s">
        <v>1025</v>
      </c>
      <c r="DQ11" s="185" t="s">
        <v>3015</v>
      </c>
      <c r="DR11" s="185" t="s">
        <v>1025</v>
      </c>
      <c r="DS11" s="185" t="s">
        <v>1025</v>
      </c>
      <c r="DT11" s="185" t="s">
        <v>3015</v>
      </c>
      <c r="DU11" s="185" t="s">
        <v>1025</v>
      </c>
      <c r="DV11" s="185" t="s">
        <v>1025</v>
      </c>
      <c r="DW11" s="185" t="s">
        <v>3015</v>
      </c>
      <c r="DX11" s="185" t="s">
        <v>1025</v>
      </c>
      <c r="DY11" s="185" t="s">
        <v>1025</v>
      </c>
      <c r="DZ11" s="185" t="s">
        <v>3015</v>
      </c>
      <c r="EA11" s="185" t="s">
        <v>1025</v>
      </c>
      <c r="EB11" s="185" t="s">
        <v>1025</v>
      </c>
      <c r="EC11" s="185" t="s">
        <v>3015</v>
      </c>
      <c r="ED11" s="185" t="s">
        <v>1025</v>
      </c>
      <c r="EE11" s="185" t="s">
        <v>1025</v>
      </c>
      <c r="EF11" s="185" t="s">
        <v>3015</v>
      </c>
      <c r="EG11" s="185" t="s">
        <v>1025</v>
      </c>
      <c r="EH11" s="185" t="s">
        <v>1025</v>
      </c>
      <c r="EI11" s="185" t="s">
        <v>3015</v>
      </c>
      <c r="EJ11" s="185" t="s">
        <v>1025</v>
      </c>
      <c r="EK11" s="185" t="s">
        <v>1025</v>
      </c>
      <c r="EL11" s="185" t="s">
        <v>3015</v>
      </c>
      <c r="EM11" s="185" t="s">
        <v>1025</v>
      </c>
      <c r="EN11" s="185" t="s">
        <v>1025</v>
      </c>
      <c r="EO11" s="185" t="s">
        <v>3015</v>
      </c>
      <c r="EP11" s="185" t="s">
        <v>1025</v>
      </c>
      <c r="EQ11" s="185" t="s">
        <v>1025</v>
      </c>
      <c r="ER11" s="185" t="s">
        <v>3015</v>
      </c>
      <c r="ES11" s="185" t="s">
        <v>1025</v>
      </c>
      <c r="ET11" s="185" t="s">
        <v>1025</v>
      </c>
    </row>
    <row r="12" spans="1:150" x14ac:dyDescent="0.25">
      <c r="A12" s="1"/>
      <c r="B12" s="184" t="s">
        <v>3027</v>
      </c>
      <c r="C12" s="184" t="s">
        <v>127</v>
      </c>
      <c r="D12" s="184" t="s">
        <v>134</v>
      </c>
      <c r="E12" s="184" t="s">
        <v>3028</v>
      </c>
      <c r="F12" s="184" t="s">
        <v>3029</v>
      </c>
      <c r="G12" s="185" t="s">
        <v>3015</v>
      </c>
      <c r="H12" s="185" t="s">
        <v>1025</v>
      </c>
      <c r="I12" s="185" t="s">
        <v>1025</v>
      </c>
      <c r="J12" s="185" t="s">
        <v>3015</v>
      </c>
      <c r="K12" s="185" t="s">
        <v>1025</v>
      </c>
      <c r="L12" s="185" t="s">
        <v>1025</v>
      </c>
      <c r="M12" s="185" t="s">
        <v>3015</v>
      </c>
      <c r="N12" s="185" t="s">
        <v>1025</v>
      </c>
      <c r="O12" s="185" t="s">
        <v>1025</v>
      </c>
      <c r="P12" s="185" t="s">
        <v>3015</v>
      </c>
      <c r="Q12" s="185" t="s">
        <v>1025</v>
      </c>
      <c r="R12" s="185" t="s">
        <v>1025</v>
      </c>
      <c r="S12" s="185" t="s">
        <v>3015</v>
      </c>
      <c r="T12" s="185" t="s">
        <v>1025</v>
      </c>
      <c r="U12" s="185" t="s">
        <v>1025</v>
      </c>
      <c r="V12" s="185" t="s">
        <v>3015</v>
      </c>
      <c r="W12" s="185" t="s">
        <v>1025</v>
      </c>
      <c r="X12" s="185" t="s">
        <v>1025</v>
      </c>
      <c r="Y12" s="185" t="s">
        <v>3015</v>
      </c>
      <c r="Z12" s="185" t="s">
        <v>1025</v>
      </c>
      <c r="AA12" s="185" t="s">
        <v>1025</v>
      </c>
      <c r="AB12" s="185" t="s">
        <v>3015</v>
      </c>
      <c r="AC12" s="185" t="s">
        <v>1025</v>
      </c>
      <c r="AD12" s="185" t="s">
        <v>1025</v>
      </c>
      <c r="AE12" s="185" t="s">
        <v>3015</v>
      </c>
      <c r="AF12" s="185" t="s">
        <v>1025</v>
      </c>
      <c r="AG12" s="185" t="s">
        <v>1025</v>
      </c>
      <c r="AH12" s="185" t="s">
        <v>3015</v>
      </c>
      <c r="AI12" s="185" t="s">
        <v>1025</v>
      </c>
      <c r="AJ12" s="185" t="s">
        <v>1025</v>
      </c>
      <c r="AK12" s="185" t="s">
        <v>3015</v>
      </c>
      <c r="AL12" s="185" t="s">
        <v>1025</v>
      </c>
      <c r="AM12" s="185" t="s">
        <v>1025</v>
      </c>
      <c r="AN12" s="185" t="s">
        <v>3015</v>
      </c>
      <c r="AO12" s="185" t="s">
        <v>1025</v>
      </c>
      <c r="AP12" s="185" t="s">
        <v>1025</v>
      </c>
      <c r="AQ12" s="185" t="s">
        <v>3015</v>
      </c>
      <c r="AR12" s="185" t="s">
        <v>1025</v>
      </c>
      <c r="AS12" s="185" t="s">
        <v>1025</v>
      </c>
      <c r="AT12" s="185" t="s">
        <v>3015</v>
      </c>
      <c r="AU12" s="185" t="s">
        <v>1025</v>
      </c>
      <c r="AV12" s="185" t="s">
        <v>1025</v>
      </c>
      <c r="AW12" s="185" t="s">
        <v>3015</v>
      </c>
      <c r="AX12" s="185" t="s">
        <v>1025</v>
      </c>
      <c r="AY12" s="185" t="s">
        <v>1025</v>
      </c>
      <c r="AZ12" s="185" t="s">
        <v>3015</v>
      </c>
      <c r="BA12" s="185" t="s">
        <v>1025</v>
      </c>
      <c r="BB12" s="185" t="s">
        <v>1025</v>
      </c>
      <c r="BC12" s="185" t="s">
        <v>3015</v>
      </c>
      <c r="BD12" s="185" t="s">
        <v>1025</v>
      </c>
      <c r="BE12" s="185" t="s">
        <v>1025</v>
      </c>
      <c r="BF12" s="185" t="s">
        <v>3015</v>
      </c>
      <c r="BG12" s="185" t="s">
        <v>1025</v>
      </c>
      <c r="BH12" s="185" t="s">
        <v>1025</v>
      </c>
      <c r="BI12" s="185" t="s">
        <v>3015</v>
      </c>
      <c r="BJ12" s="185" t="s">
        <v>1025</v>
      </c>
      <c r="BK12" s="185" t="s">
        <v>1025</v>
      </c>
      <c r="BL12" s="185" t="s">
        <v>3015</v>
      </c>
      <c r="BM12" s="185" t="s">
        <v>1025</v>
      </c>
      <c r="BN12" s="185" t="s">
        <v>1025</v>
      </c>
      <c r="BO12" s="185" t="s">
        <v>3015</v>
      </c>
      <c r="BP12" s="185" t="s">
        <v>1025</v>
      </c>
      <c r="BQ12" s="185" t="s">
        <v>1025</v>
      </c>
      <c r="BR12" s="185" t="s">
        <v>3015</v>
      </c>
      <c r="BS12" s="185" t="s">
        <v>1025</v>
      </c>
      <c r="BT12" s="185" t="s">
        <v>1025</v>
      </c>
      <c r="BU12" s="185" t="s">
        <v>3015</v>
      </c>
      <c r="BV12" s="185" t="s">
        <v>1025</v>
      </c>
      <c r="BW12" s="185" t="s">
        <v>1025</v>
      </c>
      <c r="BX12" s="185" t="s">
        <v>3015</v>
      </c>
      <c r="BY12" s="185" t="s">
        <v>1025</v>
      </c>
      <c r="BZ12" s="185" t="s">
        <v>1025</v>
      </c>
      <c r="CA12" s="185" t="s">
        <v>3015</v>
      </c>
      <c r="CB12" s="185" t="s">
        <v>1025</v>
      </c>
      <c r="CC12" s="185" t="s">
        <v>1025</v>
      </c>
      <c r="CD12" s="185" t="s">
        <v>3015</v>
      </c>
      <c r="CE12" s="185" t="s">
        <v>1025</v>
      </c>
      <c r="CF12" s="185" t="s">
        <v>1025</v>
      </c>
      <c r="CG12" s="185" t="s">
        <v>3015</v>
      </c>
      <c r="CH12" s="185" t="s">
        <v>1025</v>
      </c>
      <c r="CI12" s="185" t="s">
        <v>1025</v>
      </c>
      <c r="CJ12" s="185" t="s">
        <v>3015</v>
      </c>
      <c r="CK12" s="185" t="s">
        <v>1025</v>
      </c>
      <c r="CL12" s="185" t="s">
        <v>1025</v>
      </c>
      <c r="CM12" s="185" t="s">
        <v>3015</v>
      </c>
      <c r="CN12" s="185" t="s">
        <v>1025</v>
      </c>
      <c r="CO12" s="185" t="s">
        <v>1025</v>
      </c>
      <c r="CP12" s="185" t="s">
        <v>3015</v>
      </c>
      <c r="CQ12" s="185" t="s">
        <v>1025</v>
      </c>
      <c r="CR12" s="185" t="s">
        <v>1025</v>
      </c>
      <c r="CS12" s="185" t="s">
        <v>3015</v>
      </c>
      <c r="CT12" s="185" t="s">
        <v>1025</v>
      </c>
      <c r="CU12" s="185" t="s">
        <v>1025</v>
      </c>
      <c r="CV12" s="185" t="s">
        <v>3015</v>
      </c>
      <c r="CW12" s="185" t="s">
        <v>1025</v>
      </c>
      <c r="CX12" s="185" t="s">
        <v>1025</v>
      </c>
      <c r="CY12" s="185" t="s">
        <v>3015</v>
      </c>
      <c r="CZ12" s="185" t="s">
        <v>1025</v>
      </c>
      <c r="DA12" s="185" t="s">
        <v>1025</v>
      </c>
      <c r="DB12" s="185" t="s">
        <v>3015</v>
      </c>
      <c r="DC12" s="185" t="s">
        <v>1025</v>
      </c>
      <c r="DD12" s="185" t="s">
        <v>1025</v>
      </c>
      <c r="DE12" s="185" t="s">
        <v>3015</v>
      </c>
      <c r="DF12" s="185" t="s">
        <v>1025</v>
      </c>
      <c r="DG12" s="185" t="s">
        <v>1025</v>
      </c>
      <c r="DH12" s="185" t="s">
        <v>3015</v>
      </c>
      <c r="DI12" s="185" t="s">
        <v>1025</v>
      </c>
      <c r="DJ12" s="185" t="s">
        <v>1025</v>
      </c>
      <c r="DK12" s="185" t="s">
        <v>3015</v>
      </c>
      <c r="DL12" s="185" t="s">
        <v>1025</v>
      </c>
      <c r="DM12" s="185" t="s">
        <v>1025</v>
      </c>
      <c r="DN12" s="185" t="s">
        <v>3015</v>
      </c>
      <c r="DO12" s="185" t="s">
        <v>1025</v>
      </c>
      <c r="DP12" s="185" t="s">
        <v>1025</v>
      </c>
      <c r="DQ12" s="185" t="s">
        <v>3015</v>
      </c>
      <c r="DR12" s="185" t="s">
        <v>1025</v>
      </c>
      <c r="DS12" s="185" t="s">
        <v>1025</v>
      </c>
      <c r="DT12" s="185" t="s">
        <v>3015</v>
      </c>
      <c r="DU12" s="185" t="s">
        <v>1025</v>
      </c>
      <c r="DV12" s="185" t="s">
        <v>1025</v>
      </c>
      <c r="DW12" s="185" t="s">
        <v>3015</v>
      </c>
      <c r="DX12" s="185" t="s">
        <v>1025</v>
      </c>
      <c r="DY12" s="185" t="s">
        <v>1025</v>
      </c>
      <c r="DZ12" s="185" t="s">
        <v>3015</v>
      </c>
      <c r="EA12" s="185" t="s">
        <v>1025</v>
      </c>
      <c r="EB12" s="185" t="s">
        <v>1025</v>
      </c>
      <c r="EC12" s="185" t="s">
        <v>3015</v>
      </c>
      <c r="ED12" s="185" t="s">
        <v>1025</v>
      </c>
      <c r="EE12" s="185" t="s">
        <v>1025</v>
      </c>
      <c r="EF12" s="185" t="s">
        <v>3015</v>
      </c>
      <c r="EG12" s="185" t="s">
        <v>1025</v>
      </c>
      <c r="EH12" s="185" t="s">
        <v>1025</v>
      </c>
      <c r="EI12" s="185" t="s">
        <v>3015</v>
      </c>
      <c r="EJ12" s="185" t="s">
        <v>1025</v>
      </c>
      <c r="EK12" s="185" t="s">
        <v>1025</v>
      </c>
      <c r="EL12" s="185" t="s">
        <v>3015</v>
      </c>
      <c r="EM12" s="185" t="s">
        <v>1025</v>
      </c>
      <c r="EN12" s="185" t="s">
        <v>1025</v>
      </c>
      <c r="EO12" s="185" t="s">
        <v>3015</v>
      </c>
      <c r="EP12" s="185" t="s">
        <v>1025</v>
      </c>
      <c r="EQ12" s="185" t="s">
        <v>1025</v>
      </c>
      <c r="ER12" s="185" t="s">
        <v>3015</v>
      </c>
      <c r="ES12" s="185" t="s">
        <v>1025</v>
      </c>
      <c r="ET12" s="185" t="s">
        <v>1025</v>
      </c>
    </row>
    <row r="13" spans="1:150" x14ac:dyDescent="0.25">
      <c r="A13" s="1"/>
      <c r="B13" s="184" t="s">
        <v>3030</v>
      </c>
      <c r="C13" s="184" t="s">
        <v>127</v>
      </c>
      <c r="D13" s="184" t="s">
        <v>134</v>
      </c>
      <c r="E13" s="184" t="s">
        <v>3031</v>
      </c>
      <c r="F13" s="184" t="s">
        <v>3032</v>
      </c>
      <c r="G13" s="185" t="s">
        <v>3015</v>
      </c>
      <c r="H13" s="185" t="s">
        <v>1025</v>
      </c>
      <c r="I13" s="185" t="s">
        <v>1025</v>
      </c>
      <c r="J13" s="185" t="s">
        <v>3015</v>
      </c>
      <c r="K13" s="185" t="s">
        <v>1025</v>
      </c>
      <c r="L13" s="185" t="s">
        <v>1025</v>
      </c>
      <c r="M13" s="185" t="s">
        <v>3015</v>
      </c>
      <c r="N13" s="185" t="s">
        <v>1025</v>
      </c>
      <c r="O13" s="185" t="s">
        <v>1025</v>
      </c>
      <c r="P13" s="185" t="s">
        <v>3015</v>
      </c>
      <c r="Q13" s="185" t="s">
        <v>1025</v>
      </c>
      <c r="R13" s="185" t="s">
        <v>1025</v>
      </c>
      <c r="S13" s="185" t="s">
        <v>3015</v>
      </c>
      <c r="T13" s="185" t="s">
        <v>1025</v>
      </c>
      <c r="U13" s="185" t="s">
        <v>1025</v>
      </c>
      <c r="V13" s="185" t="s">
        <v>3015</v>
      </c>
      <c r="W13" s="185" t="s">
        <v>1025</v>
      </c>
      <c r="X13" s="185" t="s">
        <v>1025</v>
      </c>
      <c r="Y13" s="185" t="s">
        <v>3015</v>
      </c>
      <c r="Z13" s="185" t="s">
        <v>1025</v>
      </c>
      <c r="AA13" s="185" t="s">
        <v>1025</v>
      </c>
      <c r="AB13" s="185" t="s">
        <v>3015</v>
      </c>
      <c r="AC13" s="185" t="s">
        <v>1025</v>
      </c>
      <c r="AD13" s="185" t="s">
        <v>1025</v>
      </c>
      <c r="AE13" s="185" t="s">
        <v>3015</v>
      </c>
      <c r="AF13" s="185" t="s">
        <v>1025</v>
      </c>
      <c r="AG13" s="185" t="s">
        <v>1025</v>
      </c>
      <c r="AH13" s="185" t="s">
        <v>3015</v>
      </c>
      <c r="AI13" s="185" t="s">
        <v>1025</v>
      </c>
      <c r="AJ13" s="185" t="s">
        <v>1025</v>
      </c>
      <c r="AK13" s="185" t="s">
        <v>3015</v>
      </c>
      <c r="AL13" s="185" t="s">
        <v>1025</v>
      </c>
      <c r="AM13" s="185" t="s">
        <v>1025</v>
      </c>
      <c r="AN13" s="185" t="s">
        <v>3015</v>
      </c>
      <c r="AO13" s="185" t="s">
        <v>1025</v>
      </c>
      <c r="AP13" s="185" t="s">
        <v>1025</v>
      </c>
      <c r="AQ13" s="185" t="s">
        <v>3015</v>
      </c>
      <c r="AR13" s="185" t="s">
        <v>1025</v>
      </c>
      <c r="AS13" s="185" t="s">
        <v>1025</v>
      </c>
      <c r="AT13" s="185" t="s">
        <v>3015</v>
      </c>
      <c r="AU13" s="185" t="s">
        <v>1025</v>
      </c>
      <c r="AV13" s="185" t="s">
        <v>1025</v>
      </c>
      <c r="AW13" s="185" t="s">
        <v>3015</v>
      </c>
      <c r="AX13" s="185" t="s">
        <v>1025</v>
      </c>
      <c r="AY13" s="185" t="s">
        <v>1025</v>
      </c>
      <c r="AZ13" s="185" t="s">
        <v>3015</v>
      </c>
      <c r="BA13" s="185" t="s">
        <v>1025</v>
      </c>
      <c r="BB13" s="185" t="s">
        <v>1025</v>
      </c>
      <c r="BC13" s="185" t="s">
        <v>3015</v>
      </c>
      <c r="BD13" s="185" t="s">
        <v>1025</v>
      </c>
      <c r="BE13" s="185" t="s">
        <v>1025</v>
      </c>
      <c r="BF13" s="185" t="s">
        <v>3015</v>
      </c>
      <c r="BG13" s="185" t="s">
        <v>1025</v>
      </c>
      <c r="BH13" s="185" t="s">
        <v>1025</v>
      </c>
      <c r="BI13" s="185" t="s">
        <v>3015</v>
      </c>
      <c r="BJ13" s="185" t="s">
        <v>1025</v>
      </c>
      <c r="BK13" s="185" t="s">
        <v>1025</v>
      </c>
      <c r="BL13" s="185" t="s">
        <v>3015</v>
      </c>
      <c r="BM13" s="185" t="s">
        <v>1025</v>
      </c>
      <c r="BN13" s="185" t="s">
        <v>1025</v>
      </c>
      <c r="BO13" s="185" t="s">
        <v>3015</v>
      </c>
      <c r="BP13" s="185" t="s">
        <v>1025</v>
      </c>
      <c r="BQ13" s="185" t="s">
        <v>1025</v>
      </c>
      <c r="BR13" s="185" t="s">
        <v>3015</v>
      </c>
      <c r="BS13" s="185" t="s">
        <v>1025</v>
      </c>
      <c r="BT13" s="185" t="s">
        <v>1025</v>
      </c>
      <c r="BU13" s="185" t="s">
        <v>3015</v>
      </c>
      <c r="BV13" s="185" t="s">
        <v>1025</v>
      </c>
      <c r="BW13" s="185" t="s">
        <v>1025</v>
      </c>
      <c r="BX13" s="185" t="s">
        <v>3015</v>
      </c>
      <c r="BY13" s="185" t="s">
        <v>1025</v>
      </c>
      <c r="BZ13" s="185" t="s">
        <v>1025</v>
      </c>
      <c r="CA13" s="185" t="s">
        <v>3015</v>
      </c>
      <c r="CB13" s="185" t="s">
        <v>1025</v>
      </c>
      <c r="CC13" s="185" t="s">
        <v>1025</v>
      </c>
      <c r="CD13" s="185" t="s">
        <v>3015</v>
      </c>
      <c r="CE13" s="185" t="s">
        <v>1025</v>
      </c>
      <c r="CF13" s="185" t="s">
        <v>1025</v>
      </c>
      <c r="CG13" s="185" t="s">
        <v>3015</v>
      </c>
      <c r="CH13" s="185" t="s">
        <v>1025</v>
      </c>
      <c r="CI13" s="185" t="s">
        <v>1025</v>
      </c>
      <c r="CJ13" s="185" t="s">
        <v>3015</v>
      </c>
      <c r="CK13" s="185" t="s">
        <v>1025</v>
      </c>
      <c r="CL13" s="185" t="s">
        <v>1025</v>
      </c>
      <c r="CM13" s="185" t="s">
        <v>3015</v>
      </c>
      <c r="CN13" s="185" t="s">
        <v>1025</v>
      </c>
      <c r="CO13" s="185" t="s">
        <v>1025</v>
      </c>
      <c r="CP13" s="185" t="s">
        <v>3015</v>
      </c>
      <c r="CQ13" s="185" t="s">
        <v>1025</v>
      </c>
      <c r="CR13" s="185" t="s">
        <v>1025</v>
      </c>
      <c r="CS13" s="185" t="s">
        <v>3015</v>
      </c>
      <c r="CT13" s="185" t="s">
        <v>1025</v>
      </c>
      <c r="CU13" s="185" t="s">
        <v>1025</v>
      </c>
      <c r="CV13" s="185" t="s">
        <v>3015</v>
      </c>
      <c r="CW13" s="185" t="s">
        <v>1025</v>
      </c>
      <c r="CX13" s="185" t="s">
        <v>1025</v>
      </c>
      <c r="CY13" s="185" t="s">
        <v>3015</v>
      </c>
      <c r="CZ13" s="185" t="s">
        <v>1025</v>
      </c>
      <c r="DA13" s="185" t="s">
        <v>1025</v>
      </c>
      <c r="DB13" s="185" t="s">
        <v>3015</v>
      </c>
      <c r="DC13" s="185" t="s">
        <v>1025</v>
      </c>
      <c r="DD13" s="185" t="s">
        <v>1025</v>
      </c>
      <c r="DE13" s="185" t="s">
        <v>3015</v>
      </c>
      <c r="DF13" s="185" t="s">
        <v>1025</v>
      </c>
      <c r="DG13" s="185" t="s">
        <v>1025</v>
      </c>
      <c r="DH13" s="185" t="s">
        <v>3015</v>
      </c>
      <c r="DI13" s="185" t="s">
        <v>1025</v>
      </c>
      <c r="DJ13" s="185" t="s">
        <v>1025</v>
      </c>
      <c r="DK13" s="185" t="s">
        <v>3015</v>
      </c>
      <c r="DL13" s="185" t="s">
        <v>1025</v>
      </c>
      <c r="DM13" s="185" t="s">
        <v>1025</v>
      </c>
      <c r="DN13" s="185" t="s">
        <v>3015</v>
      </c>
      <c r="DO13" s="185" t="s">
        <v>1025</v>
      </c>
      <c r="DP13" s="185" t="s">
        <v>1025</v>
      </c>
      <c r="DQ13" s="185" t="s">
        <v>3015</v>
      </c>
      <c r="DR13" s="185" t="s">
        <v>1025</v>
      </c>
      <c r="DS13" s="185" t="s">
        <v>1025</v>
      </c>
      <c r="DT13" s="185" t="s">
        <v>3015</v>
      </c>
      <c r="DU13" s="185" t="s">
        <v>1025</v>
      </c>
      <c r="DV13" s="185" t="s">
        <v>1025</v>
      </c>
      <c r="DW13" s="185" t="s">
        <v>3015</v>
      </c>
      <c r="DX13" s="185" t="s">
        <v>1025</v>
      </c>
      <c r="DY13" s="185" t="s">
        <v>1025</v>
      </c>
      <c r="DZ13" s="185" t="s">
        <v>3015</v>
      </c>
      <c r="EA13" s="185" t="s">
        <v>1025</v>
      </c>
      <c r="EB13" s="185" t="s">
        <v>1025</v>
      </c>
      <c r="EC13" s="185" t="s">
        <v>3015</v>
      </c>
      <c r="ED13" s="185" t="s">
        <v>1025</v>
      </c>
      <c r="EE13" s="185" t="s">
        <v>1025</v>
      </c>
      <c r="EF13" s="185" t="s">
        <v>3015</v>
      </c>
      <c r="EG13" s="185" t="s">
        <v>1025</v>
      </c>
      <c r="EH13" s="185" t="s">
        <v>1025</v>
      </c>
      <c r="EI13" s="185" t="s">
        <v>3015</v>
      </c>
      <c r="EJ13" s="185" t="s">
        <v>1025</v>
      </c>
      <c r="EK13" s="185" t="s">
        <v>1025</v>
      </c>
      <c r="EL13" s="185" t="s">
        <v>3015</v>
      </c>
      <c r="EM13" s="185" t="s">
        <v>1025</v>
      </c>
      <c r="EN13" s="185" t="s">
        <v>1025</v>
      </c>
      <c r="EO13" s="185" t="s">
        <v>3015</v>
      </c>
      <c r="EP13" s="185" t="s">
        <v>1025</v>
      </c>
      <c r="EQ13" s="185" t="s">
        <v>1025</v>
      </c>
      <c r="ER13" s="185" t="s">
        <v>3015</v>
      </c>
      <c r="ES13" s="185" t="s">
        <v>1025</v>
      </c>
      <c r="ET13" s="185" t="s">
        <v>1025</v>
      </c>
    </row>
    <row r="14" spans="1:150" x14ac:dyDescent="0.25">
      <c r="A14" s="1"/>
      <c r="B14" s="184" t="s">
        <v>3033</v>
      </c>
      <c r="C14" s="184" t="s">
        <v>127</v>
      </c>
      <c r="D14" s="184" t="s">
        <v>134</v>
      </c>
      <c r="E14" s="184" t="s">
        <v>3034</v>
      </c>
      <c r="F14" s="184" t="s">
        <v>3035</v>
      </c>
      <c r="G14" s="185" t="s">
        <v>3015</v>
      </c>
      <c r="H14" s="185" t="s">
        <v>2883</v>
      </c>
      <c r="I14" s="185" t="s">
        <v>2883</v>
      </c>
      <c r="J14" s="185" t="s">
        <v>3015</v>
      </c>
      <c r="K14" s="185" t="s">
        <v>2883</v>
      </c>
      <c r="L14" s="185" t="s">
        <v>2883</v>
      </c>
      <c r="M14" s="185" t="s">
        <v>3015</v>
      </c>
      <c r="N14" s="185" t="s">
        <v>2883</v>
      </c>
      <c r="O14" s="185" t="s">
        <v>2883</v>
      </c>
      <c r="P14" s="185" t="s">
        <v>3015</v>
      </c>
      <c r="Q14" s="185" t="s">
        <v>2883</v>
      </c>
      <c r="R14" s="185" t="s">
        <v>2883</v>
      </c>
      <c r="S14" s="185" t="s">
        <v>3015</v>
      </c>
      <c r="T14" s="185" t="s">
        <v>2883</v>
      </c>
      <c r="U14" s="185" t="s">
        <v>2883</v>
      </c>
      <c r="V14" s="185" t="s">
        <v>3015</v>
      </c>
      <c r="W14" s="185" t="s">
        <v>2883</v>
      </c>
      <c r="X14" s="185" t="s">
        <v>2883</v>
      </c>
      <c r="Y14" s="185" t="s">
        <v>3015</v>
      </c>
      <c r="Z14" s="185" t="s">
        <v>2883</v>
      </c>
      <c r="AA14" s="185" t="s">
        <v>3016</v>
      </c>
      <c r="AB14" s="185" t="s">
        <v>3015</v>
      </c>
      <c r="AC14" s="185" t="s">
        <v>2883</v>
      </c>
      <c r="AD14" s="185" t="s">
        <v>3017</v>
      </c>
      <c r="AE14" s="185" t="s">
        <v>3015</v>
      </c>
      <c r="AF14" s="185" t="s">
        <v>2883</v>
      </c>
      <c r="AG14" s="185" t="s">
        <v>2883</v>
      </c>
      <c r="AH14" s="185" t="s">
        <v>3015</v>
      </c>
      <c r="AI14" s="185" t="s">
        <v>2883</v>
      </c>
      <c r="AJ14" s="185" t="s">
        <v>3019</v>
      </c>
      <c r="AK14" s="185" t="s">
        <v>3015</v>
      </c>
      <c r="AL14" s="185" t="s">
        <v>2883</v>
      </c>
      <c r="AM14" s="185" t="s">
        <v>3020</v>
      </c>
      <c r="AN14" s="185" t="s">
        <v>3015</v>
      </c>
      <c r="AO14" s="185" t="s">
        <v>2883</v>
      </c>
      <c r="AP14" s="185" t="s">
        <v>3021</v>
      </c>
      <c r="AQ14" s="185" t="s">
        <v>3015</v>
      </c>
      <c r="AR14" s="185" t="s">
        <v>2883</v>
      </c>
      <c r="AS14" s="185" t="s">
        <v>3022</v>
      </c>
      <c r="AT14" s="185" t="s">
        <v>3015</v>
      </c>
      <c r="AU14" s="185" t="s">
        <v>2883</v>
      </c>
      <c r="AV14" s="185" t="s">
        <v>3023</v>
      </c>
      <c r="AW14" s="185" t="s">
        <v>3015</v>
      </c>
      <c r="AX14" s="185" t="s">
        <v>2883</v>
      </c>
      <c r="AY14" s="185" t="s">
        <v>2883</v>
      </c>
      <c r="AZ14" s="185" t="s">
        <v>3015</v>
      </c>
      <c r="BA14" s="185" t="s">
        <v>2883</v>
      </c>
      <c r="BB14" s="185" t="s">
        <v>2883</v>
      </c>
      <c r="BC14" s="185" t="s">
        <v>3015</v>
      </c>
      <c r="BD14" s="185" t="s">
        <v>2883</v>
      </c>
      <c r="BE14" s="185" t="s">
        <v>2883</v>
      </c>
      <c r="BF14" s="185" t="s">
        <v>3015</v>
      </c>
      <c r="BG14" s="185" t="s">
        <v>2883</v>
      </c>
      <c r="BH14" s="185" t="s">
        <v>2883</v>
      </c>
      <c r="BI14" s="185" t="s">
        <v>3015</v>
      </c>
      <c r="BJ14" s="185" t="s">
        <v>2883</v>
      </c>
      <c r="BK14" s="185" t="s">
        <v>2883</v>
      </c>
      <c r="BL14" s="185" t="s">
        <v>3015</v>
      </c>
      <c r="BM14" s="185" t="s">
        <v>2883</v>
      </c>
      <c r="BN14" s="185" t="s">
        <v>2883</v>
      </c>
      <c r="BO14" s="185" t="s">
        <v>3015</v>
      </c>
      <c r="BP14" s="185" t="s">
        <v>2883</v>
      </c>
      <c r="BQ14" s="185" t="s">
        <v>2883</v>
      </c>
      <c r="BR14" s="185" t="s">
        <v>3015</v>
      </c>
      <c r="BS14" s="185" t="s">
        <v>2883</v>
      </c>
      <c r="BT14" s="185" t="s">
        <v>2883</v>
      </c>
      <c r="BU14" s="185" t="s">
        <v>3015</v>
      </c>
      <c r="BV14" s="185" t="s">
        <v>2883</v>
      </c>
      <c r="BW14" s="185" t="s">
        <v>2883</v>
      </c>
      <c r="BX14" s="185" t="s">
        <v>3015</v>
      </c>
      <c r="BY14" s="185" t="s">
        <v>2883</v>
      </c>
      <c r="BZ14" s="185" t="s">
        <v>2883</v>
      </c>
      <c r="CA14" s="185" t="s">
        <v>3015</v>
      </c>
      <c r="CB14" s="185" t="s">
        <v>2883</v>
      </c>
      <c r="CC14" s="185" t="s">
        <v>2883</v>
      </c>
      <c r="CD14" s="185" t="s">
        <v>3015</v>
      </c>
      <c r="CE14" s="185" t="s">
        <v>2883</v>
      </c>
      <c r="CF14" s="185" t="s">
        <v>2883</v>
      </c>
      <c r="CG14" s="185" t="s">
        <v>3015</v>
      </c>
      <c r="CH14" s="185" t="s">
        <v>2883</v>
      </c>
      <c r="CI14" s="185" t="s">
        <v>2883</v>
      </c>
      <c r="CJ14" s="185" t="s">
        <v>3015</v>
      </c>
      <c r="CK14" s="185" t="s">
        <v>2883</v>
      </c>
      <c r="CL14" s="185" t="s">
        <v>2883</v>
      </c>
      <c r="CM14" s="185" t="s">
        <v>3015</v>
      </c>
      <c r="CN14" s="185" t="s">
        <v>2883</v>
      </c>
      <c r="CO14" s="185" t="s">
        <v>2883</v>
      </c>
      <c r="CP14" s="185" t="s">
        <v>3015</v>
      </c>
      <c r="CQ14" s="185" t="s">
        <v>2883</v>
      </c>
      <c r="CR14" s="185" t="s">
        <v>2883</v>
      </c>
      <c r="CS14" s="185" t="s">
        <v>3015</v>
      </c>
      <c r="CT14" s="185" t="s">
        <v>2883</v>
      </c>
      <c r="CU14" s="185" t="s">
        <v>2883</v>
      </c>
      <c r="CV14" s="185" t="s">
        <v>3015</v>
      </c>
      <c r="CW14" s="185" t="s">
        <v>2883</v>
      </c>
      <c r="CX14" s="185" t="s">
        <v>2883</v>
      </c>
      <c r="CY14" s="185" t="s">
        <v>3015</v>
      </c>
      <c r="CZ14" s="185" t="s">
        <v>2883</v>
      </c>
      <c r="DA14" s="185" t="s">
        <v>2883</v>
      </c>
      <c r="DB14" s="185" t="s">
        <v>3015</v>
      </c>
      <c r="DC14" s="185" t="s">
        <v>2883</v>
      </c>
      <c r="DD14" s="185" t="s">
        <v>2883</v>
      </c>
      <c r="DE14" s="185" t="s">
        <v>3015</v>
      </c>
      <c r="DF14" s="185" t="s">
        <v>2883</v>
      </c>
      <c r="DG14" s="185" t="s">
        <v>2883</v>
      </c>
      <c r="DH14" s="185" t="s">
        <v>3015</v>
      </c>
      <c r="DI14" s="185" t="s">
        <v>2883</v>
      </c>
      <c r="DJ14" s="185" t="s">
        <v>2883</v>
      </c>
      <c r="DK14" s="185" t="s">
        <v>3015</v>
      </c>
      <c r="DL14" s="185" t="s">
        <v>2883</v>
      </c>
      <c r="DM14" s="185" t="s">
        <v>2883</v>
      </c>
      <c r="DN14" s="185" t="s">
        <v>3015</v>
      </c>
      <c r="DO14" s="185" t="s">
        <v>2883</v>
      </c>
      <c r="DP14" s="185" t="s">
        <v>2883</v>
      </c>
      <c r="DQ14" s="185" t="s">
        <v>3015</v>
      </c>
      <c r="DR14" s="185" t="s">
        <v>2883</v>
      </c>
      <c r="DS14" s="185" t="s">
        <v>2883</v>
      </c>
      <c r="DT14" s="185" t="s">
        <v>3015</v>
      </c>
      <c r="DU14" s="185" t="s">
        <v>2883</v>
      </c>
      <c r="DV14" s="185" t="s">
        <v>2883</v>
      </c>
      <c r="DW14" s="185" t="s">
        <v>3015</v>
      </c>
      <c r="DX14" s="185" t="s">
        <v>2883</v>
      </c>
      <c r="DY14" s="185" t="s">
        <v>2883</v>
      </c>
      <c r="DZ14" s="185" t="s">
        <v>3015</v>
      </c>
      <c r="EA14" s="185" t="s">
        <v>2883</v>
      </c>
      <c r="EB14" s="185" t="s">
        <v>2883</v>
      </c>
      <c r="EC14" s="185" t="s">
        <v>3015</v>
      </c>
      <c r="ED14" s="185" t="s">
        <v>2883</v>
      </c>
      <c r="EE14" s="185" t="s">
        <v>2883</v>
      </c>
      <c r="EF14" s="185" t="s">
        <v>3015</v>
      </c>
      <c r="EG14" s="185" t="s">
        <v>2883</v>
      </c>
      <c r="EH14" s="185" t="s">
        <v>2883</v>
      </c>
      <c r="EI14" s="185" t="s">
        <v>3015</v>
      </c>
      <c r="EJ14" s="185" t="s">
        <v>2883</v>
      </c>
      <c r="EK14" s="185" t="s">
        <v>2883</v>
      </c>
      <c r="EL14" s="185" t="s">
        <v>3015</v>
      </c>
      <c r="EM14" s="185" t="s">
        <v>2883</v>
      </c>
      <c r="EN14" s="185" t="s">
        <v>2883</v>
      </c>
      <c r="EO14" s="185" t="s">
        <v>3015</v>
      </c>
      <c r="EP14" s="185" t="s">
        <v>2883</v>
      </c>
      <c r="EQ14" s="185" t="s">
        <v>2883</v>
      </c>
      <c r="ER14" s="185" t="s">
        <v>3015</v>
      </c>
      <c r="ES14" s="185" t="s">
        <v>2883</v>
      </c>
      <c r="ET14" s="185" t="s">
        <v>2883</v>
      </c>
    </row>
    <row r="15" spans="1:150" x14ac:dyDescent="0.25">
      <c r="A15" s="1"/>
      <c r="B15" s="183" t="s">
        <v>3036</v>
      </c>
      <c r="C15" s="183" t="s">
        <v>127</v>
      </c>
      <c r="D15" s="183" t="s">
        <v>137</v>
      </c>
      <c r="E15" s="183" t="s">
        <v>3037</v>
      </c>
      <c r="F15" s="183" t="s">
        <v>3038</v>
      </c>
      <c r="G15" s="183" t="s">
        <v>3015</v>
      </c>
      <c r="H15" s="183" t="s">
        <v>2883</v>
      </c>
      <c r="I15" s="183" t="s">
        <v>2883</v>
      </c>
      <c r="J15" s="183" t="s">
        <v>3015</v>
      </c>
      <c r="K15" s="183" t="s">
        <v>2883</v>
      </c>
      <c r="L15" s="183" t="s">
        <v>2883</v>
      </c>
      <c r="M15" s="183" t="s">
        <v>3015</v>
      </c>
      <c r="N15" s="183" t="s">
        <v>2883</v>
      </c>
      <c r="O15" s="183" t="s">
        <v>2883</v>
      </c>
      <c r="P15" s="183" t="s">
        <v>3015</v>
      </c>
      <c r="Q15" s="183" t="s">
        <v>2883</v>
      </c>
      <c r="R15" s="183" t="s">
        <v>2883</v>
      </c>
      <c r="S15" s="183" t="s">
        <v>3015</v>
      </c>
      <c r="T15" s="183" t="s">
        <v>2883</v>
      </c>
      <c r="U15" s="183" t="s">
        <v>2883</v>
      </c>
      <c r="V15" s="183" t="s">
        <v>3015</v>
      </c>
      <c r="W15" s="183" t="s">
        <v>2883</v>
      </c>
      <c r="X15" s="183" t="s">
        <v>2883</v>
      </c>
      <c r="Y15" s="183" t="s">
        <v>3015</v>
      </c>
      <c r="Z15" s="183" t="s">
        <v>2883</v>
      </c>
      <c r="AA15" s="183" t="s">
        <v>2883</v>
      </c>
      <c r="AB15" s="183" t="s">
        <v>3015</v>
      </c>
      <c r="AC15" s="183" t="s">
        <v>2883</v>
      </c>
      <c r="AD15" s="183" t="s">
        <v>2883</v>
      </c>
      <c r="AE15" s="183" t="s">
        <v>3015</v>
      </c>
      <c r="AF15" s="183" t="s">
        <v>2883</v>
      </c>
      <c r="AG15" s="183" t="s">
        <v>2883</v>
      </c>
      <c r="AH15" s="183" t="s">
        <v>3015</v>
      </c>
      <c r="AI15" s="183" t="s">
        <v>2883</v>
      </c>
      <c r="AJ15" s="183" t="s">
        <v>2883</v>
      </c>
      <c r="AK15" s="183" t="s">
        <v>3015</v>
      </c>
      <c r="AL15" s="183" t="s">
        <v>2883</v>
      </c>
      <c r="AM15" s="183" t="s">
        <v>2883</v>
      </c>
      <c r="AN15" s="183" t="s">
        <v>3015</v>
      </c>
      <c r="AO15" s="183" t="s">
        <v>2883</v>
      </c>
      <c r="AP15" s="183" t="s">
        <v>2883</v>
      </c>
      <c r="AQ15" s="183" t="s">
        <v>3015</v>
      </c>
      <c r="AR15" s="183" t="s">
        <v>2883</v>
      </c>
      <c r="AS15" s="183" t="s">
        <v>2883</v>
      </c>
      <c r="AT15" s="183" t="s">
        <v>3015</v>
      </c>
      <c r="AU15" s="183" t="s">
        <v>2883</v>
      </c>
      <c r="AV15" s="183" t="s">
        <v>2883</v>
      </c>
      <c r="AW15" s="183" t="s">
        <v>3015</v>
      </c>
      <c r="AX15" s="183" t="s">
        <v>2883</v>
      </c>
      <c r="AY15" s="183" t="s">
        <v>2883</v>
      </c>
      <c r="AZ15" s="183" t="s">
        <v>3015</v>
      </c>
      <c r="BA15" s="183" t="s">
        <v>2883</v>
      </c>
      <c r="BB15" s="183" t="s">
        <v>2883</v>
      </c>
      <c r="BC15" s="183" t="s">
        <v>3015</v>
      </c>
      <c r="BD15" s="183" t="s">
        <v>2883</v>
      </c>
      <c r="BE15" s="183" t="s">
        <v>2883</v>
      </c>
      <c r="BF15" s="183" t="s">
        <v>3015</v>
      </c>
      <c r="BG15" s="183" t="s">
        <v>2883</v>
      </c>
      <c r="BH15" s="183" t="s">
        <v>2883</v>
      </c>
      <c r="BI15" s="183" t="s">
        <v>3015</v>
      </c>
      <c r="BJ15" s="183" t="s">
        <v>2883</v>
      </c>
      <c r="BK15" s="183" t="s">
        <v>2883</v>
      </c>
      <c r="BL15" s="183" t="s">
        <v>3015</v>
      </c>
      <c r="BM15" s="183" t="s">
        <v>2883</v>
      </c>
      <c r="BN15" s="183" t="s">
        <v>2883</v>
      </c>
      <c r="BO15" s="183" t="s">
        <v>3015</v>
      </c>
      <c r="BP15" s="183" t="s">
        <v>2883</v>
      </c>
      <c r="BQ15" s="183" t="s">
        <v>2883</v>
      </c>
      <c r="BR15" s="183" t="s">
        <v>3015</v>
      </c>
      <c r="BS15" s="183" t="s">
        <v>2883</v>
      </c>
      <c r="BT15" s="183" t="s">
        <v>2883</v>
      </c>
      <c r="BU15" s="183" t="s">
        <v>3015</v>
      </c>
      <c r="BV15" s="183" t="s">
        <v>2883</v>
      </c>
      <c r="BW15" s="183" t="s">
        <v>2883</v>
      </c>
      <c r="BX15" s="183" t="s">
        <v>3015</v>
      </c>
      <c r="BY15" s="183" t="s">
        <v>2883</v>
      </c>
      <c r="BZ15" s="183" t="s">
        <v>2883</v>
      </c>
      <c r="CA15" s="183" t="s">
        <v>3015</v>
      </c>
      <c r="CB15" s="183" t="s">
        <v>2883</v>
      </c>
      <c r="CC15" s="183" t="s">
        <v>2883</v>
      </c>
      <c r="CD15" s="183" t="s">
        <v>3015</v>
      </c>
      <c r="CE15" s="183" t="s">
        <v>2883</v>
      </c>
      <c r="CF15" s="183" t="s">
        <v>2883</v>
      </c>
      <c r="CG15" s="183" t="s">
        <v>3015</v>
      </c>
      <c r="CH15" s="183" t="s">
        <v>2883</v>
      </c>
      <c r="CI15" s="183" t="s">
        <v>2883</v>
      </c>
      <c r="CJ15" s="183" t="s">
        <v>3015</v>
      </c>
      <c r="CK15" s="183" t="s">
        <v>2883</v>
      </c>
      <c r="CL15" s="183" t="s">
        <v>2883</v>
      </c>
      <c r="CM15" s="183" t="s">
        <v>3015</v>
      </c>
      <c r="CN15" s="183" t="s">
        <v>2883</v>
      </c>
      <c r="CO15" s="183" t="s">
        <v>2883</v>
      </c>
      <c r="CP15" s="183" t="s">
        <v>3015</v>
      </c>
      <c r="CQ15" s="183" t="s">
        <v>2883</v>
      </c>
      <c r="CR15" s="183" t="s">
        <v>2883</v>
      </c>
      <c r="CS15" s="183" t="s">
        <v>3015</v>
      </c>
      <c r="CT15" s="183" t="s">
        <v>2883</v>
      </c>
      <c r="CU15" s="183" t="s">
        <v>2883</v>
      </c>
      <c r="CV15" s="183" t="s">
        <v>3015</v>
      </c>
      <c r="CW15" s="183" t="s">
        <v>2883</v>
      </c>
      <c r="CX15" s="183" t="s">
        <v>2883</v>
      </c>
      <c r="CY15" s="183" t="s">
        <v>3015</v>
      </c>
      <c r="CZ15" s="183" t="s">
        <v>2883</v>
      </c>
      <c r="DA15" s="183" t="s">
        <v>2883</v>
      </c>
      <c r="DB15" s="183" t="s">
        <v>3015</v>
      </c>
      <c r="DC15" s="183" t="s">
        <v>2883</v>
      </c>
      <c r="DD15" s="183" t="s">
        <v>2883</v>
      </c>
      <c r="DE15" s="183" t="s">
        <v>3015</v>
      </c>
      <c r="DF15" s="183" t="s">
        <v>2883</v>
      </c>
      <c r="DG15" s="183" t="s">
        <v>2883</v>
      </c>
      <c r="DH15" s="183" t="s">
        <v>3015</v>
      </c>
      <c r="DI15" s="183" t="s">
        <v>2883</v>
      </c>
      <c r="DJ15" s="183" t="s">
        <v>2883</v>
      </c>
      <c r="DK15" s="183" t="s">
        <v>3015</v>
      </c>
      <c r="DL15" s="183" t="s">
        <v>2883</v>
      </c>
      <c r="DM15" s="183" t="s">
        <v>2883</v>
      </c>
      <c r="DN15" s="183" t="s">
        <v>3015</v>
      </c>
      <c r="DO15" s="183" t="s">
        <v>2883</v>
      </c>
      <c r="DP15" s="183" t="s">
        <v>2883</v>
      </c>
      <c r="DQ15" s="183" t="s">
        <v>3015</v>
      </c>
      <c r="DR15" s="183" t="s">
        <v>2883</v>
      </c>
      <c r="DS15" s="183" t="s">
        <v>2883</v>
      </c>
      <c r="DT15" s="183" t="s">
        <v>3015</v>
      </c>
      <c r="DU15" s="183" t="s">
        <v>2883</v>
      </c>
      <c r="DV15" s="183" t="s">
        <v>2883</v>
      </c>
      <c r="DW15" s="183" t="s">
        <v>3015</v>
      </c>
      <c r="DX15" s="183" t="s">
        <v>2883</v>
      </c>
      <c r="DY15" s="183" t="s">
        <v>2883</v>
      </c>
      <c r="DZ15" s="183" t="s">
        <v>3015</v>
      </c>
      <c r="EA15" s="183" t="s">
        <v>2883</v>
      </c>
      <c r="EB15" s="183" t="s">
        <v>2883</v>
      </c>
      <c r="EC15" s="183" t="s">
        <v>3015</v>
      </c>
      <c r="ED15" s="183" t="s">
        <v>2883</v>
      </c>
      <c r="EE15" s="183" t="s">
        <v>2883</v>
      </c>
      <c r="EF15" s="183" t="s">
        <v>3015</v>
      </c>
      <c r="EG15" s="183" t="s">
        <v>2883</v>
      </c>
      <c r="EH15" s="183" t="s">
        <v>2883</v>
      </c>
      <c r="EI15" s="183" t="s">
        <v>3015</v>
      </c>
      <c r="EJ15" s="183" t="s">
        <v>2883</v>
      </c>
      <c r="EK15" s="183" t="s">
        <v>2883</v>
      </c>
      <c r="EL15" s="183" t="s">
        <v>3015</v>
      </c>
      <c r="EM15" s="183" t="s">
        <v>2883</v>
      </c>
      <c r="EN15" s="183" t="s">
        <v>2883</v>
      </c>
      <c r="EO15" s="183" t="s">
        <v>3015</v>
      </c>
      <c r="EP15" s="183" t="s">
        <v>2883</v>
      </c>
      <c r="EQ15" s="183" t="s">
        <v>2883</v>
      </c>
      <c r="ER15" s="183" t="s">
        <v>3015</v>
      </c>
      <c r="ES15" s="183" t="s">
        <v>2883</v>
      </c>
      <c r="ET15" s="183" t="s">
        <v>2883</v>
      </c>
    </row>
    <row r="16" spans="1:150" x14ac:dyDescent="0.25">
      <c r="A16" s="1"/>
      <c r="B16" s="184" t="s">
        <v>3039</v>
      </c>
      <c r="C16" s="184" t="s">
        <v>127</v>
      </c>
      <c r="D16" s="184" t="s">
        <v>137</v>
      </c>
      <c r="E16" s="184" t="s">
        <v>3040</v>
      </c>
      <c r="F16" s="184" t="s">
        <v>3041</v>
      </c>
      <c r="G16" s="185" t="s">
        <v>3015</v>
      </c>
      <c r="H16" s="185" t="s">
        <v>2883</v>
      </c>
      <c r="I16" s="185" t="s">
        <v>2883</v>
      </c>
      <c r="J16" s="185" t="s">
        <v>3015</v>
      </c>
      <c r="K16" s="185" t="s">
        <v>2883</v>
      </c>
      <c r="L16" s="185" t="s">
        <v>2883</v>
      </c>
      <c r="M16" s="185" t="s">
        <v>3015</v>
      </c>
      <c r="N16" s="185" t="s">
        <v>2883</v>
      </c>
      <c r="O16" s="185" t="s">
        <v>2883</v>
      </c>
      <c r="P16" s="185" t="s">
        <v>3015</v>
      </c>
      <c r="Q16" s="185" t="s">
        <v>2883</v>
      </c>
      <c r="R16" s="185" t="s">
        <v>2883</v>
      </c>
      <c r="S16" s="185" t="s">
        <v>3015</v>
      </c>
      <c r="T16" s="185" t="s">
        <v>2883</v>
      </c>
      <c r="U16" s="185" t="s">
        <v>2883</v>
      </c>
      <c r="V16" s="185" t="s">
        <v>3015</v>
      </c>
      <c r="W16" s="185" t="s">
        <v>2883</v>
      </c>
      <c r="X16" s="185" t="s">
        <v>2883</v>
      </c>
      <c r="Y16" s="185" t="s">
        <v>3015</v>
      </c>
      <c r="Z16" s="185" t="s">
        <v>2883</v>
      </c>
      <c r="AA16" s="185" t="s">
        <v>2883</v>
      </c>
      <c r="AB16" s="185" t="s">
        <v>3015</v>
      </c>
      <c r="AC16" s="185" t="s">
        <v>2883</v>
      </c>
      <c r="AD16" s="185" t="s">
        <v>2883</v>
      </c>
      <c r="AE16" s="185" t="s">
        <v>3015</v>
      </c>
      <c r="AF16" s="185" t="s">
        <v>2883</v>
      </c>
      <c r="AG16" s="185" t="s">
        <v>2883</v>
      </c>
      <c r="AH16" s="185" t="s">
        <v>3015</v>
      </c>
      <c r="AI16" s="185" t="s">
        <v>2883</v>
      </c>
      <c r="AJ16" s="185" t="s">
        <v>2883</v>
      </c>
      <c r="AK16" s="185" t="s">
        <v>3015</v>
      </c>
      <c r="AL16" s="185" t="s">
        <v>2883</v>
      </c>
      <c r="AM16" s="185" t="s">
        <v>2883</v>
      </c>
      <c r="AN16" s="185" t="s">
        <v>3015</v>
      </c>
      <c r="AO16" s="185" t="s">
        <v>2883</v>
      </c>
      <c r="AP16" s="185" t="s">
        <v>2883</v>
      </c>
      <c r="AQ16" s="185" t="s">
        <v>3015</v>
      </c>
      <c r="AR16" s="185" t="s">
        <v>2883</v>
      </c>
      <c r="AS16" s="185" t="s">
        <v>2883</v>
      </c>
      <c r="AT16" s="185" t="s">
        <v>3015</v>
      </c>
      <c r="AU16" s="185" t="s">
        <v>2883</v>
      </c>
      <c r="AV16" s="185" t="s">
        <v>2883</v>
      </c>
      <c r="AW16" s="185" t="s">
        <v>3015</v>
      </c>
      <c r="AX16" s="185" t="s">
        <v>2883</v>
      </c>
      <c r="AY16" s="185" t="s">
        <v>2883</v>
      </c>
      <c r="AZ16" s="185" t="s">
        <v>3015</v>
      </c>
      <c r="BA16" s="185" t="s">
        <v>2883</v>
      </c>
      <c r="BB16" s="185" t="s">
        <v>2883</v>
      </c>
      <c r="BC16" s="185" t="s">
        <v>3015</v>
      </c>
      <c r="BD16" s="185" t="s">
        <v>2883</v>
      </c>
      <c r="BE16" s="185" t="s">
        <v>2883</v>
      </c>
      <c r="BF16" s="185" t="s">
        <v>3015</v>
      </c>
      <c r="BG16" s="185" t="s">
        <v>2883</v>
      </c>
      <c r="BH16" s="185" t="s">
        <v>2883</v>
      </c>
      <c r="BI16" s="185" t="s">
        <v>3015</v>
      </c>
      <c r="BJ16" s="185" t="s">
        <v>2883</v>
      </c>
      <c r="BK16" s="185" t="s">
        <v>2883</v>
      </c>
      <c r="BL16" s="185" t="s">
        <v>3015</v>
      </c>
      <c r="BM16" s="185" t="s">
        <v>2883</v>
      </c>
      <c r="BN16" s="185" t="s">
        <v>2883</v>
      </c>
      <c r="BO16" s="185" t="s">
        <v>3015</v>
      </c>
      <c r="BP16" s="185" t="s">
        <v>2883</v>
      </c>
      <c r="BQ16" s="185" t="s">
        <v>2883</v>
      </c>
      <c r="BR16" s="185" t="s">
        <v>3015</v>
      </c>
      <c r="BS16" s="185" t="s">
        <v>2883</v>
      </c>
      <c r="BT16" s="185" t="s">
        <v>2883</v>
      </c>
      <c r="BU16" s="185" t="s">
        <v>3015</v>
      </c>
      <c r="BV16" s="185" t="s">
        <v>2883</v>
      </c>
      <c r="BW16" s="185" t="s">
        <v>2883</v>
      </c>
      <c r="BX16" s="185" t="s">
        <v>3015</v>
      </c>
      <c r="BY16" s="185" t="s">
        <v>2883</v>
      </c>
      <c r="BZ16" s="185" t="s">
        <v>2883</v>
      </c>
      <c r="CA16" s="185" t="s">
        <v>3015</v>
      </c>
      <c r="CB16" s="185" t="s">
        <v>2883</v>
      </c>
      <c r="CC16" s="185" t="s">
        <v>2883</v>
      </c>
      <c r="CD16" s="185" t="s">
        <v>3015</v>
      </c>
      <c r="CE16" s="185" t="s">
        <v>2883</v>
      </c>
      <c r="CF16" s="185" t="s">
        <v>2883</v>
      </c>
      <c r="CG16" s="185" t="s">
        <v>3015</v>
      </c>
      <c r="CH16" s="185" t="s">
        <v>2883</v>
      </c>
      <c r="CI16" s="185" t="s">
        <v>2883</v>
      </c>
      <c r="CJ16" s="185" t="s">
        <v>3015</v>
      </c>
      <c r="CK16" s="185" t="s">
        <v>2883</v>
      </c>
      <c r="CL16" s="185" t="s">
        <v>2883</v>
      </c>
      <c r="CM16" s="185" t="s">
        <v>3015</v>
      </c>
      <c r="CN16" s="185" t="s">
        <v>2883</v>
      </c>
      <c r="CO16" s="185" t="s">
        <v>2883</v>
      </c>
      <c r="CP16" s="185" t="s">
        <v>3015</v>
      </c>
      <c r="CQ16" s="185" t="s">
        <v>2883</v>
      </c>
      <c r="CR16" s="185" t="s">
        <v>2883</v>
      </c>
      <c r="CS16" s="185" t="s">
        <v>3015</v>
      </c>
      <c r="CT16" s="185" t="s">
        <v>2883</v>
      </c>
      <c r="CU16" s="185" t="s">
        <v>2883</v>
      </c>
      <c r="CV16" s="185" t="s">
        <v>3015</v>
      </c>
      <c r="CW16" s="185" t="s">
        <v>2883</v>
      </c>
      <c r="CX16" s="185" t="s">
        <v>2883</v>
      </c>
      <c r="CY16" s="185" t="s">
        <v>3015</v>
      </c>
      <c r="CZ16" s="185" t="s">
        <v>2883</v>
      </c>
      <c r="DA16" s="185" t="s">
        <v>2883</v>
      </c>
      <c r="DB16" s="185" t="s">
        <v>3015</v>
      </c>
      <c r="DC16" s="185" t="s">
        <v>2883</v>
      </c>
      <c r="DD16" s="185" t="s">
        <v>2883</v>
      </c>
      <c r="DE16" s="185" t="s">
        <v>3015</v>
      </c>
      <c r="DF16" s="185" t="s">
        <v>2883</v>
      </c>
      <c r="DG16" s="185" t="s">
        <v>2883</v>
      </c>
      <c r="DH16" s="185" t="s">
        <v>3015</v>
      </c>
      <c r="DI16" s="185" t="s">
        <v>2883</v>
      </c>
      <c r="DJ16" s="185" t="s">
        <v>2883</v>
      </c>
      <c r="DK16" s="185" t="s">
        <v>3015</v>
      </c>
      <c r="DL16" s="185" t="s">
        <v>2883</v>
      </c>
      <c r="DM16" s="185" t="s">
        <v>2883</v>
      </c>
      <c r="DN16" s="185" t="s">
        <v>3015</v>
      </c>
      <c r="DO16" s="185" t="s">
        <v>2883</v>
      </c>
      <c r="DP16" s="185" t="s">
        <v>2883</v>
      </c>
      <c r="DQ16" s="185" t="s">
        <v>3015</v>
      </c>
      <c r="DR16" s="185" t="s">
        <v>2883</v>
      </c>
      <c r="DS16" s="185" t="s">
        <v>2883</v>
      </c>
      <c r="DT16" s="185" t="s">
        <v>3015</v>
      </c>
      <c r="DU16" s="185" t="s">
        <v>2883</v>
      </c>
      <c r="DV16" s="185" t="s">
        <v>2883</v>
      </c>
      <c r="DW16" s="185" t="s">
        <v>3015</v>
      </c>
      <c r="DX16" s="185" t="s">
        <v>2883</v>
      </c>
      <c r="DY16" s="185" t="s">
        <v>2883</v>
      </c>
      <c r="DZ16" s="185" t="s">
        <v>3015</v>
      </c>
      <c r="EA16" s="185" t="s">
        <v>2883</v>
      </c>
      <c r="EB16" s="185" t="s">
        <v>2883</v>
      </c>
      <c r="EC16" s="185" t="s">
        <v>3015</v>
      </c>
      <c r="ED16" s="185" t="s">
        <v>2883</v>
      </c>
      <c r="EE16" s="185" t="s">
        <v>2883</v>
      </c>
      <c r="EF16" s="185" t="s">
        <v>3015</v>
      </c>
      <c r="EG16" s="185" t="s">
        <v>2883</v>
      </c>
      <c r="EH16" s="185" t="s">
        <v>2883</v>
      </c>
      <c r="EI16" s="185" t="s">
        <v>3015</v>
      </c>
      <c r="EJ16" s="185" t="s">
        <v>2883</v>
      </c>
      <c r="EK16" s="185" t="s">
        <v>2883</v>
      </c>
      <c r="EL16" s="185" t="s">
        <v>3015</v>
      </c>
      <c r="EM16" s="185" t="s">
        <v>2883</v>
      </c>
      <c r="EN16" s="185" t="s">
        <v>2883</v>
      </c>
      <c r="EO16" s="185" t="s">
        <v>3015</v>
      </c>
      <c r="EP16" s="185" t="s">
        <v>2883</v>
      </c>
      <c r="EQ16" s="185" t="s">
        <v>2883</v>
      </c>
      <c r="ER16" s="185" t="s">
        <v>3015</v>
      </c>
      <c r="ES16" s="185" t="s">
        <v>2883</v>
      </c>
      <c r="ET16" s="185" t="s">
        <v>2883</v>
      </c>
    </row>
    <row r="17" spans="1:150" x14ac:dyDescent="0.25">
      <c r="A17" s="1"/>
      <c r="B17" s="184" t="s">
        <v>3042</v>
      </c>
      <c r="C17" s="184" t="s">
        <v>127</v>
      </c>
      <c r="D17" s="184" t="s">
        <v>137</v>
      </c>
      <c r="E17" s="184" t="s">
        <v>3043</v>
      </c>
      <c r="F17" s="184" t="s">
        <v>3044</v>
      </c>
      <c r="G17" s="185" t="s">
        <v>3015</v>
      </c>
      <c r="H17" s="185" t="s">
        <v>1025</v>
      </c>
      <c r="I17" s="185" t="s">
        <v>1025</v>
      </c>
      <c r="J17" s="185" t="s">
        <v>3015</v>
      </c>
      <c r="K17" s="185" t="s">
        <v>1025</v>
      </c>
      <c r="L17" s="185" t="s">
        <v>1025</v>
      </c>
      <c r="M17" s="185" t="s">
        <v>3015</v>
      </c>
      <c r="N17" s="185" t="s">
        <v>1025</v>
      </c>
      <c r="O17" s="185" t="s">
        <v>1025</v>
      </c>
      <c r="P17" s="185" t="s">
        <v>3015</v>
      </c>
      <c r="Q17" s="185" t="s">
        <v>1025</v>
      </c>
      <c r="R17" s="185" t="s">
        <v>1025</v>
      </c>
      <c r="S17" s="185" t="s">
        <v>3015</v>
      </c>
      <c r="T17" s="185" t="s">
        <v>1025</v>
      </c>
      <c r="U17" s="185" t="s">
        <v>1025</v>
      </c>
      <c r="V17" s="185" t="s">
        <v>3015</v>
      </c>
      <c r="W17" s="185" t="s">
        <v>1025</v>
      </c>
      <c r="X17" s="185" t="s">
        <v>1025</v>
      </c>
      <c r="Y17" s="185" t="s">
        <v>3015</v>
      </c>
      <c r="Z17" s="185" t="s">
        <v>1025</v>
      </c>
      <c r="AA17" s="185" t="s">
        <v>1025</v>
      </c>
      <c r="AB17" s="185" t="s">
        <v>3015</v>
      </c>
      <c r="AC17" s="185" t="s">
        <v>1025</v>
      </c>
      <c r="AD17" s="185" t="s">
        <v>1025</v>
      </c>
      <c r="AE17" s="185" t="s">
        <v>3015</v>
      </c>
      <c r="AF17" s="185" t="s">
        <v>1025</v>
      </c>
      <c r="AG17" s="185" t="s">
        <v>1025</v>
      </c>
      <c r="AH17" s="185" t="s">
        <v>3015</v>
      </c>
      <c r="AI17" s="185" t="s">
        <v>1025</v>
      </c>
      <c r="AJ17" s="185" t="s">
        <v>1025</v>
      </c>
      <c r="AK17" s="185" t="s">
        <v>3015</v>
      </c>
      <c r="AL17" s="185" t="s">
        <v>1025</v>
      </c>
      <c r="AM17" s="185" t="s">
        <v>1025</v>
      </c>
      <c r="AN17" s="185" t="s">
        <v>3015</v>
      </c>
      <c r="AO17" s="185" t="s">
        <v>1025</v>
      </c>
      <c r="AP17" s="185" t="s">
        <v>1025</v>
      </c>
      <c r="AQ17" s="185" t="s">
        <v>3015</v>
      </c>
      <c r="AR17" s="185" t="s">
        <v>1025</v>
      </c>
      <c r="AS17" s="185" t="s">
        <v>1025</v>
      </c>
      <c r="AT17" s="185" t="s">
        <v>3015</v>
      </c>
      <c r="AU17" s="185" t="s">
        <v>1025</v>
      </c>
      <c r="AV17" s="185" t="s">
        <v>1025</v>
      </c>
      <c r="AW17" s="185" t="s">
        <v>3015</v>
      </c>
      <c r="AX17" s="185" t="s">
        <v>1025</v>
      </c>
      <c r="AY17" s="185" t="s">
        <v>1025</v>
      </c>
      <c r="AZ17" s="185" t="s">
        <v>3015</v>
      </c>
      <c r="BA17" s="185" t="s">
        <v>1025</v>
      </c>
      <c r="BB17" s="185" t="s">
        <v>1025</v>
      </c>
      <c r="BC17" s="185" t="s">
        <v>3015</v>
      </c>
      <c r="BD17" s="185" t="s">
        <v>1025</v>
      </c>
      <c r="BE17" s="185" t="s">
        <v>1025</v>
      </c>
      <c r="BF17" s="185" t="s">
        <v>3015</v>
      </c>
      <c r="BG17" s="185" t="s">
        <v>1025</v>
      </c>
      <c r="BH17" s="185" t="s">
        <v>1025</v>
      </c>
      <c r="BI17" s="185" t="s">
        <v>3015</v>
      </c>
      <c r="BJ17" s="185" t="s">
        <v>1025</v>
      </c>
      <c r="BK17" s="185" t="s">
        <v>1025</v>
      </c>
      <c r="BL17" s="185" t="s">
        <v>3015</v>
      </c>
      <c r="BM17" s="185" t="s">
        <v>1025</v>
      </c>
      <c r="BN17" s="185" t="s">
        <v>1025</v>
      </c>
      <c r="BO17" s="185" t="s">
        <v>3015</v>
      </c>
      <c r="BP17" s="185" t="s">
        <v>1025</v>
      </c>
      <c r="BQ17" s="185" t="s">
        <v>1025</v>
      </c>
      <c r="BR17" s="185" t="s">
        <v>3015</v>
      </c>
      <c r="BS17" s="185" t="s">
        <v>1025</v>
      </c>
      <c r="BT17" s="185" t="s">
        <v>1025</v>
      </c>
      <c r="BU17" s="185" t="s">
        <v>3015</v>
      </c>
      <c r="BV17" s="185" t="s">
        <v>1025</v>
      </c>
      <c r="BW17" s="185" t="s">
        <v>1025</v>
      </c>
      <c r="BX17" s="185" t="s">
        <v>3015</v>
      </c>
      <c r="BY17" s="185" t="s">
        <v>1025</v>
      </c>
      <c r="BZ17" s="185" t="s">
        <v>1025</v>
      </c>
      <c r="CA17" s="185" t="s">
        <v>3015</v>
      </c>
      <c r="CB17" s="185" t="s">
        <v>1025</v>
      </c>
      <c r="CC17" s="185" t="s">
        <v>1025</v>
      </c>
      <c r="CD17" s="185" t="s">
        <v>3015</v>
      </c>
      <c r="CE17" s="185" t="s">
        <v>1025</v>
      </c>
      <c r="CF17" s="185" t="s">
        <v>1025</v>
      </c>
      <c r="CG17" s="185" t="s">
        <v>3015</v>
      </c>
      <c r="CH17" s="185" t="s">
        <v>1025</v>
      </c>
      <c r="CI17" s="185" t="s">
        <v>1025</v>
      </c>
      <c r="CJ17" s="185" t="s">
        <v>3015</v>
      </c>
      <c r="CK17" s="185" t="s">
        <v>1025</v>
      </c>
      <c r="CL17" s="185" t="s">
        <v>1025</v>
      </c>
      <c r="CM17" s="185" t="s">
        <v>3015</v>
      </c>
      <c r="CN17" s="185" t="s">
        <v>1025</v>
      </c>
      <c r="CO17" s="185" t="s">
        <v>1025</v>
      </c>
      <c r="CP17" s="185" t="s">
        <v>3015</v>
      </c>
      <c r="CQ17" s="185" t="s">
        <v>1025</v>
      </c>
      <c r="CR17" s="185" t="s">
        <v>1025</v>
      </c>
      <c r="CS17" s="185" t="s">
        <v>3015</v>
      </c>
      <c r="CT17" s="185" t="s">
        <v>1025</v>
      </c>
      <c r="CU17" s="185" t="s">
        <v>1025</v>
      </c>
      <c r="CV17" s="185" t="s">
        <v>3015</v>
      </c>
      <c r="CW17" s="185" t="s">
        <v>1025</v>
      </c>
      <c r="CX17" s="185" t="s">
        <v>1025</v>
      </c>
      <c r="CY17" s="185" t="s">
        <v>3015</v>
      </c>
      <c r="CZ17" s="185" t="s">
        <v>1025</v>
      </c>
      <c r="DA17" s="185" t="s">
        <v>1025</v>
      </c>
      <c r="DB17" s="185" t="s">
        <v>3015</v>
      </c>
      <c r="DC17" s="185" t="s">
        <v>1025</v>
      </c>
      <c r="DD17" s="185" t="s">
        <v>1025</v>
      </c>
      <c r="DE17" s="185" t="s">
        <v>3015</v>
      </c>
      <c r="DF17" s="185" t="s">
        <v>1025</v>
      </c>
      <c r="DG17" s="185" t="s">
        <v>1025</v>
      </c>
      <c r="DH17" s="185" t="s">
        <v>3015</v>
      </c>
      <c r="DI17" s="185" t="s">
        <v>1025</v>
      </c>
      <c r="DJ17" s="185" t="s">
        <v>1025</v>
      </c>
      <c r="DK17" s="185" t="s">
        <v>3015</v>
      </c>
      <c r="DL17" s="185" t="s">
        <v>1025</v>
      </c>
      <c r="DM17" s="185" t="s">
        <v>1025</v>
      </c>
      <c r="DN17" s="185" t="s">
        <v>3015</v>
      </c>
      <c r="DO17" s="185" t="s">
        <v>1025</v>
      </c>
      <c r="DP17" s="185" t="s">
        <v>1025</v>
      </c>
      <c r="DQ17" s="185" t="s">
        <v>3015</v>
      </c>
      <c r="DR17" s="185" t="s">
        <v>1025</v>
      </c>
      <c r="DS17" s="185" t="s">
        <v>1025</v>
      </c>
      <c r="DT17" s="185" t="s">
        <v>3015</v>
      </c>
      <c r="DU17" s="185" t="s">
        <v>1025</v>
      </c>
      <c r="DV17" s="185" t="s">
        <v>1025</v>
      </c>
      <c r="DW17" s="185" t="s">
        <v>3015</v>
      </c>
      <c r="DX17" s="185" t="s">
        <v>1025</v>
      </c>
      <c r="DY17" s="185" t="s">
        <v>1025</v>
      </c>
      <c r="DZ17" s="185" t="s">
        <v>3015</v>
      </c>
      <c r="EA17" s="185" t="s">
        <v>1025</v>
      </c>
      <c r="EB17" s="185" t="s">
        <v>1025</v>
      </c>
      <c r="EC17" s="185" t="s">
        <v>3015</v>
      </c>
      <c r="ED17" s="185" t="s">
        <v>1025</v>
      </c>
      <c r="EE17" s="185" t="s">
        <v>1025</v>
      </c>
      <c r="EF17" s="185" t="s">
        <v>3015</v>
      </c>
      <c r="EG17" s="185" t="s">
        <v>1025</v>
      </c>
      <c r="EH17" s="185" t="s">
        <v>1025</v>
      </c>
      <c r="EI17" s="185" t="s">
        <v>3015</v>
      </c>
      <c r="EJ17" s="185" t="s">
        <v>1025</v>
      </c>
      <c r="EK17" s="185" t="s">
        <v>1025</v>
      </c>
      <c r="EL17" s="185" t="s">
        <v>3015</v>
      </c>
      <c r="EM17" s="185" t="s">
        <v>1025</v>
      </c>
      <c r="EN17" s="185" t="s">
        <v>1025</v>
      </c>
      <c r="EO17" s="185" t="s">
        <v>3015</v>
      </c>
      <c r="EP17" s="185" t="s">
        <v>1025</v>
      </c>
      <c r="EQ17" s="185" t="s">
        <v>1025</v>
      </c>
      <c r="ER17" s="185" t="s">
        <v>3015</v>
      </c>
      <c r="ES17" s="185" t="s">
        <v>1025</v>
      </c>
      <c r="ET17" s="185" t="s">
        <v>1025</v>
      </c>
    </row>
    <row r="18" spans="1:150" x14ac:dyDescent="0.25">
      <c r="A18" s="1"/>
      <c r="B18" s="183" t="s">
        <v>3045</v>
      </c>
      <c r="C18" s="183" t="s">
        <v>88</v>
      </c>
      <c r="D18" s="183" t="s">
        <v>1092</v>
      </c>
      <c r="E18" s="183" t="s">
        <v>3046</v>
      </c>
      <c r="F18" s="183" t="s">
        <v>3047</v>
      </c>
      <c r="G18" s="183" t="s">
        <v>3015</v>
      </c>
      <c r="H18" s="183" t="s">
        <v>2883</v>
      </c>
      <c r="I18" s="183" t="s">
        <v>2883</v>
      </c>
      <c r="J18" s="183" t="s">
        <v>3015</v>
      </c>
      <c r="K18" s="183" t="s">
        <v>2883</v>
      </c>
      <c r="L18" s="183" t="s">
        <v>2883</v>
      </c>
      <c r="M18" s="183" t="s">
        <v>3015</v>
      </c>
      <c r="N18" s="183" t="s">
        <v>2883</v>
      </c>
      <c r="O18" s="183" t="s">
        <v>2883</v>
      </c>
      <c r="P18" s="183" t="s">
        <v>3015</v>
      </c>
      <c r="Q18" s="183" t="s">
        <v>2883</v>
      </c>
      <c r="R18" s="183" t="s">
        <v>2883</v>
      </c>
      <c r="S18" s="183" t="s">
        <v>3015</v>
      </c>
      <c r="T18" s="183" t="s">
        <v>2883</v>
      </c>
      <c r="U18" s="183" t="s">
        <v>2883</v>
      </c>
      <c r="V18" s="183" t="s">
        <v>3015</v>
      </c>
      <c r="W18" s="183" t="s">
        <v>2883</v>
      </c>
      <c r="X18" s="183" t="s">
        <v>2883</v>
      </c>
      <c r="Y18" s="183" t="s">
        <v>3015</v>
      </c>
      <c r="Z18" s="183" t="s">
        <v>2883</v>
      </c>
      <c r="AA18" s="183" t="s">
        <v>2883</v>
      </c>
      <c r="AB18" s="183" t="s">
        <v>3015</v>
      </c>
      <c r="AC18" s="183" t="s">
        <v>2883</v>
      </c>
      <c r="AD18" s="183" t="s">
        <v>2883</v>
      </c>
      <c r="AE18" s="183" t="s">
        <v>3015</v>
      </c>
      <c r="AF18" s="183" t="s">
        <v>2883</v>
      </c>
      <c r="AG18" s="183" t="s">
        <v>2883</v>
      </c>
      <c r="AH18" s="183" t="s">
        <v>3015</v>
      </c>
      <c r="AI18" s="183" t="s">
        <v>2883</v>
      </c>
      <c r="AJ18" s="183" t="s">
        <v>2883</v>
      </c>
      <c r="AK18" s="183" t="s">
        <v>3015</v>
      </c>
      <c r="AL18" s="183" t="s">
        <v>2883</v>
      </c>
      <c r="AM18" s="183" t="s">
        <v>2883</v>
      </c>
      <c r="AN18" s="183" t="s">
        <v>3015</v>
      </c>
      <c r="AO18" s="183" t="s">
        <v>2883</v>
      </c>
      <c r="AP18" s="183" t="s">
        <v>2883</v>
      </c>
      <c r="AQ18" s="183" t="s">
        <v>3015</v>
      </c>
      <c r="AR18" s="183" t="s">
        <v>2883</v>
      </c>
      <c r="AS18" s="183" t="s">
        <v>2883</v>
      </c>
      <c r="AT18" s="183" t="s">
        <v>3015</v>
      </c>
      <c r="AU18" s="183" t="s">
        <v>2883</v>
      </c>
      <c r="AV18" s="183" t="s">
        <v>2883</v>
      </c>
      <c r="AW18" s="183" t="s">
        <v>3015</v>
      </c>
      <c r="AX18" s="183" t="s">
        <v>2883</v>
      </c>
      <c r="AY18" s="183" t="s">
        <v>2883</v>
      </c>
      <c r="AZ18" s="183" t="s">
        <v>3015</v>
      </c>
      <c r="BA18" s="183" t="s">
        <v>2883</v>
      </c>
      <c r="BB18" s="183" t="s">
        <v>2883</v>
      </c>
      <c r="BC18" s="183" t="s">
        <v>3015</v>
      </c>
      <c r="BD18" s="183" t="s">
        <v>2883</v>
      </c>
      <c r="BE18" s="183" t="s">
        <v>2883</v>
      </c>
      <c r="BF18" s="183" t="s">
        <v>3015</v>
      </c>
      <c r="BG18" s="183" t="s">
        <v>2883</v>
      </c>
      <c r="BH18" s="183" t="s">
        <v>2883</v>
      </c>
      <c r="BI18" s="183" t="s">
        <v>3015</v>
      </c>
      <c r="BJ18" s="183" t="s">
        <v>2883</v>
      </c>
      <c r="BK18" s="183" t="s">
        <v>2883</v>
      </c>
      <c r="BL18" s="183" t="s">
        <v>3015</v>
      </c>
      <c r="BM18" s="183" t="s">
        <v>2883</v>
      </c>
      <c r="BN18" s="183" t="s">
        <v>2883</v>
      </c>
      <c r="BO18" s="183" t="s">
        <v>3015</v>
      </c>
      <c r="BP18" s="183" t="s">
        <v>2883</v>
      </c>
      <c r="BQ18" s="183" t="s">
        <v>2883</v>
      </c>
      <c r="BR18" s="183" t="s">
        <v>3015</v>
      </c>
      <c r="BS18" s="183" t="s">
        <v>2883</v>
      </c>
      <c r="BT18" s="183" t="s">
        <v>2883</v>
      </c>
      <c r="BU18" s="183" t="s">
        <v>3015</v>
      </c>
      <c r="BV18" s="183" t="s">
        <v>2883</v>
      </c>
      <c r="BW18" s="183" t="s">
        <v>2883</v>
      </c>
      <c r="BX18" s="183" t="s">
        <v>3015</v>
      </c>
      <c r="BY18" s="183" t="s">
        <v>2883</v>
      </c>
      <c r="BZ18" s="183" t="s">
        <v>2883</v>
      </c>
      <c r="CA18" s="183" t="s">
        <v>3015</v>
      </c>
      <c r="CB18" s="183" t="s">
        <v>2883</v>
      </c>
      <c r="CC18" s="183" t="s">
        <v>2883</v>
      </c>
      <c r="CD18" s="183" t="s">
        <v>3015</v>
      </c>
      <c r="CE18" s="183" t="s">
        <v>2883</v>
      </c>
      <c r="CF18" s="183" t="s">
        <v>2883</v>
      </c>
      <c r="CG18" s="183" t="s">
        <v>3015</v>
      </c>
      <c r="CH18" s="183" t="s">
        <v>2883</v>
      </c>
      <c r="CI18" s="183" t="s">
        <v>2883</v>
      </c>
      <c r="CJ18" s="183" t="s">
        <v>3015</v>
      </c>
      <c r="CK18" s="183" t="s">
        <v>2883</v>
      </c>
      <c r="CL18" s="183" t="s">
        <v>2883</v>
      </c>
      <c r="CM18" s="183" t="s">
        <v>3015</v>
      </c>
      <c r="CN18" s="183" t="s">
        <v>2883</v>
      </c>
      <c r="CO18" s="183" t="s">
        <v>2883</v>
      </c>
      <c r="CP18" s="183" t="s">
        <v>3015</v>
      </c>
      <c r="CQ18" s="183" t="s">
        <v>2883</v>
      </c>
      <c r="CR18" s="183" t="s">
        <v>2883</v>
      </c>
      <c r="CS18" s="183" t="s">
        <v>3015</v>
      </c>
      <c r="CT18" s="183" t="s">
        <v>2883</v>
      </c>
      <c r="CU18" s="183" t="s">
        <v>2883</v>
      </c>
      <c r="CV18" s="183" t="s">
        <v>3015</v>
      </c>
      <c r="CW18" s="183" t="s">
        <v>2883</v>
      </c>
      <c r="CX18" s="183" t="s">
        <v>2883</v>
      </c>
      <c r="CY18" s="183" t="s">
        <v>3015</v>
      </c>
      <c r="CZ18" s="183" t="s">
        <v>2883</v>
      </c>
      <c r="DA18" s="183" t="s">
        <v>2883</v>
      </c>
      <c r="DB18" s="183" t="s">
        <v>3015</v>
      </c>
      <c r="DC18" s="183" t="s">
        <v>2883</v>
      </c>
      <c r="DD18" s="183" t="s">
        <v>2883</v>
      </c>
      <c r="DE18" s="183" t="s">
        <v>3015</v>
      </c>
      <c r="DF18" s="183" t="s">
        <v>2883</v>
      </c>
      <c r="DG18" s="183" t="s">
        <v>2883</v>
      </c>
      <c r="DH18" s="183" t="s">
        <v>3015</v>
      </c>
      <c r="DI18" s="183" t="s">
        <v>2883</v>
      </c>
      <c r="DJ18" s="183" t="s">
        <v>2883</v>
      </c>
      <c r="DK18" s="183" t="s">
        <v>3015</v>
      </c>
      <c r="DL18" s="183" t="s">
        <v>2883</v>
      </c>
      <c r="DM18" s="183" t="s">
        <v>2883</v>
      </c>
      <c r="DN18" s="183" t="s">
        <v>3015</v>
      </c>
      <c r="DO18" s="183" t="s">
        <v>2883</v>
      </c>
      <c r="DP18" s="183" t="s">
        <v>2883</v>
      </c>
      <c r="DQ18" s="183" t="s">
        <v>3015</v>
      </c>
      <c r="DR18" s="183" t="s">
        <v>2883</v>
      </c>
      <c r="DS18" s="183" t="s">
        <v>2883</v>
      </c>
      <c r="DT18" s="183" t="s">
        <v>3015</v>
      </c>
      <c r="DU18" s="183" t="s">
        <v>2883</v>
      </c>
      <c r="DV18" s="183" t="s">
        <v>2883</v>
      </c>
      <c r="DW18" s="183" t="s">
        <v>3015</v>
      </c>
      <c r="DX18" s="183" t="s">
        <v>2883</v>
      </c>
      <c r="DY18" s="183" t="s">
        <v>2883</v>
      </c>
      <c r="DZ18" s="183" t="s">
        <v>3015</v>
      </c>
      <c r="EA18" s="183" t="s">
        <v>2883</v>
      </c>
      <c r="EB18" s="183" t="s">
        <v>2883</v>
      </c>
      <c r="EC18" s="183" t="s">
        <v>3015</v>
      </c>
      <c r="ED18" s="183" t="s">
        <v>2883</v>
      </c>
      <c r="EE18" s="183" t="s">
        <v>2883</v>
      </c>
      <c r="EF18" s="183" t="s">
        <v>3015</v>
      </c>
      <c r="EG18" s="183" t="s">
        <v>2883</v>
      </c>
      <c r="EH18" s="183" t="s">
        <v>2883</v>
      </c>
      <c r="EI18" s="183" t="s">
        <v>3015</v>
      </c>
      <c r="EJ18" s="183" t="s">
        <v>2883</v>
      </c>
      <c r="EK18" s="183" t="s">
        <v>2883</v>
      </c>
      <c r="EL18" s="183" t="s">
        <v>3015</v>
      </c>
      <c r="EM18" s="183" t="s">
        <v>2883</v>
      </c>
      <c r="EN18" s="183" t="s">
        <v>2883</v>
      </c>
      <c r="EO18" s="183" t="s">
        <v>3015</v>
      </c>
      <c r="EP18" s="183" t="s">
        <v>2883</v>
      </c>
      <c r="EQ18" s="183" t="s">
        <v>2883</v>
      </c>
      <c r="ER18" s="183" t="s">
        <v>3015</v>
      </c>
      <c r="ES18" s="183" t="s">
        <v>2883</v>
      </c>
      <c r="ET18" s="183" t="s">
        <v>2883</v>
      </c>
    </row>
    <row r="19" spans="1:150" x14ac:dyDescent="0.25">
      <c r="A19" s="1"/>
      <c r="B19" s="184" t="s">
        <v>3048</v>
      </c>
      <c r="C19" s="184" t="s">
        <v>88</v>
      </c>
      <c r="D19" s="184" t="s">
        <v>1092</v>
      </c>
      <c r="E19" s="184" t="s">
        <v>3049</v>
      </c>
      <c r="F19" s="184" t="s">
        <v>3050</v>
      </c>
      <c r="G19" s="185" t="s">
        <v>3015</v>
      </c>
      <c r="H19" s="185" t="s">
        <v>2883</v>
      </c>
      <c r="I19" s="185" t="s">
        <v>2883</v>
      </c>
      <c r="J19" s="185" t="s">
        <v>3015</v>
      </c>
      <c r="K19" s="185" t="s">
        <v>2883</v>
      </c>
      <c r="L19" s="185" t="s">
        <v>2883</v>
      </c>
      <c r="M19" s="185" t="s">
        <v>3015</v>
      </c>
      <c r="N19" s="185" t="s">
        <v>2883</v>
      </c>
      <c r="O19" s="185" t="s">
        <v>2883</v>
      </c>
      <c r="P19" s="185" t="s">
        <v>3015</v>
      </c>
      <c r="Q19" s="185" t="s">
        <v>2883</v>
      </c>
      <c r="R19" s="185" t="s">
        <v>2883</v>
      </c>
      <c r="S19" s="185" t="s">
        <v>3015</v>
      </c>
      <c r="T19" s="185" t="s">
        <v>2883</v>
      </c>
      <c r="U19" s="185" t="s">
        <v>2883</v>
      </c>
      <c r="V19" s="185" t="s">
        <v>3015</v>
      </c>
      <c r="W19" s="185" t="s">
        <v>2883</v>
      </c>
      <c r="X19" s="185" t="s">
        <v>2883</v>
      </c>
      <c r="Y19" s="185" t="s">
        <v>3015</v>
      </c>
      <c r="Z19" s="185" t="s">
        <v>2883</v>
      </c>
      <c r="AA19" s="185" t="s">
        <v>2883</v>
      </c>
      <c r="AB19" s="185" t="s">
        <v>3015</v>
      </c>
      <c r="AC19" s="185" t="s">
        <v>2883</v>
      </c>
      <c r="AD19" s="185" t="s">
        <v>2883</v>
      </c>
      <c r="AE19" s="185" t="s">
        <v>3015</v>
      </c>
      <c r="AF19" s="185" t="s">
        <v>2883</v>
      </c>
      <c r="AG19" s="185" t="s">
        <v>2883</v>
      </c>
      <c r="AH19" s="185" t="s">
        <v>3015</v>
      </c>
      <c r="AI19" s="185" t="s">
        <v>2883</v>
      </c>
      <c r="AJ19" s="185" t="s">
        <v>2883</v>
      </c>
      <c r="AK19" s="185" t="s">
        <v>3015</v>
      </c>
      <c r="AL19" s="185" t="s">
        <v>2883</v>
      </c>
      <c r="AM19" s="185" t="s">
        <v>2883</v>
      </c>
      <c r="AN19" s="185" t="s">
        <v>3015</v>
      </c>
      <c r="AO19" s="185" t="s">
        <v>2883</v>
      </c>
      <c r="AP19" s="185" t="s">
        <v>2883</v>
      </c>
      <c r="AQ19" s="185" t="s">
        <v>3015</v>
      </c>
      <c r="AR19" s="185" t="s">
        <v>2883</v>
      </c>
      <c r="AS19" s="185" t="s">
        <v>2883</v>
      </c>
      <c r="AT19" s="185" t="s">
        <v>3015</v>
      </c>
      <c r="AU19" s="185" t="s">
        <v>2883</v>
      </c>
      <c r="AV19" s="185" t="s">
        <v>2883</v>
      </c>
      <c r="AW19" s="185" t="s">
        <v>3015</v>
      </c>
      <c r="AX19" s="185" t="s">
        <v>2883</v>
      </c>
      <c r="AY19" s="185" t="s">
        <v>2883</v>
      </c>
      <c r="AZ19" s="185" t="s">
        <v>3015</v>
      </c>
      <c r="BA19" s="185" t="s">
        <v>2883</v>
      </c>
      <c r="BB19" s="185" t="s">
        <v>2883</v>
      </c>
      <c r="BC19" s="185" t="s">
        <v>3015</v>
      </c>
      <c r="BD19" s="185" t="s">
        <v>2883</v>
      </c>
      <c r="BE19" s="185" t="s">
        <v>2883</v>
      </c>
      <c r="BF19" s="185" t="s">
        <v>3015</v>
      </c>
      <c r="BG19" s="185" t="s">
        <v>2883</v>
      </c>
      <c r="BH19" s="185" t="s">
        <v>2883</v>
      </c>
      <c r="BI19" s="185" t="s">
        <v>3015</v>
      </c>
      <c r="BJ19" s="185" t="s">
        <v>2883</v>
      </c>
      <c r="BK19" s="185" t="s">
        <v>2883</v>
      </c>
      <c r="BL19" s="185" t="s">
        <v>3015</v>
      </c>
      <c r="BM19" s="185" t="s">
        <v>2883</v>
      </c>
      <c r="BN19" s="185" t="s">
        <v>2883</v>
      </c>
      <c r="BO19" s="185" t="s">
        <v>3015</v>
      </c>
      <c r="BP19" s="185" t="s">
        <v>2883</v>
      </c>
      <c r="BQ19" s="185" t="s">
        <v>2883</v>
      </c>
      <c r="BR19" s="185" t="s">
        <v>3015</v>
      </c>
      <c r="BS19" s="185" t="s">
        <v>2883</v>
      </c>
      <c r="BT19" s="185" t="s">
        <v>2883</v>
      </c>
      <c r="BU19" s="185" t="s">
        <v>3015</v>
      </c>
      <c r="BV19" s="185" t="s">
        <v>2883</v>
      </c>
      <c r="BW19" s="185" t="s">
        <v>2883</v>
      </c>
      <c r="BX19" s="185" t="s">
        <v>3015</v>
      </c>
      <c r="BY19" s="185" t="s">
        <v>2883</v>
      </c>
      <c r="BZ19" s="185" t="s">
        <v>2883</v>
      </c>
      <c r="CA19" s="185" t="s">
        <v>3015</v>
      </c>
      <c r="CB19" s="185" t="s">
        <v>2883</v>
      </c>
      <c r="CC19" s="185" t="s">
        <v>2883</v>
      </c>
      <c r="CD19" s="185" t="s">
        <v>3015</v>
      </c>
      <c r="CE19" s="185" t="s">
        <v>2883</v>
      </c>
      <c r="CF19" s="185" t="s">
        <v>2883</v>
      </c>
      <c r="CG19" s="185" t="s">
        <v>3015</v>
      </c>
      <c r="CH19" s="185" t="s">
        <v>2883</v>
      </c>
      <c r="CI19" s="185" t="s">
        <v>2883</v>
      </c>
      <c r="CJ19" s="185" t="s">
        <v>3015</v>
      </c>
      <c r="CK19" s="185" t="s">
        <v>2883</v>
      </c>
      <c r="CL19" s="185" t="s">
        <v>2883</v>
      </c>
      <c r="CM19" s="185" t="s">
        <v>3015</v>
      </c>
      <c r="CN19" s="185" t="s">
        <v>2883</v>
      </c>
      <c r="CO19" s="185" t="s">
        <v>2883</v>
      </c>
      <c r="CP19" s="185" t="s">
        <v>3015</v>
      </c>
      <c r="CQ19" s="185" t="s">
        <v>2883</v>
      </c>
      <c r="CR19" s="185" t="s">
        <v>2883</v>
      </c>
      <c r="CS19" s="185" t="s">
        <v>3015</v>
      </c>
      <c r="CT19" s="185" t="s">
        <v>2883</v>
      </c>
      <c r="CU19" s="185" t="s">
        <v>2883</v>
      </c>
      <c r="CV19" s="185" t="s">
        <v>3015</v>
      </c>
      <c r="CW19" s="185" t="s">
        <v>2883</v>
      </c>
      <c r="CX19" s="185" t="s">
        <v>2883</v>
      </c>
      <c r="CY19" s="185" t="s">
        <v>3015</v>
      </c>
      <c r="CZ19" s="185" t="s">
        <v>2883</v>
      </c>
      <c r="DA19" s="185" t="s">
        <v>2883</v>
      </c>
      <c r="DB19" s="185" t="s">
        <v>3015</v>
      </c>
      <c r="DC19" s="185" t="s">
        <v>2883</v>
      </c>
      <c r="DD19" s="185" t="s">
        <v>2883</v>
      </c>
      <c r="DE19" s="185" t="s">
        <v>3015</v>
      </c>
      <c r="DF19" s="185" t="s">
        <v>2883</v>
      </c>
      <c r="DG19" s="185" t="s">
        <v>2883</v>
      </c>
      <c r="DH19" s="185" t="s">
        <v>3015</v>
      </c>
      <c r="DI19" s="185" t="s">
        <v>2883</v>
      </c>
      <c r="DJ19" s="185" t="s">
        <v>2883</v>
      </c>
      <c r="DK19" s="185" t="s">
        <v>3015</v>
      </c>
      <c r="DL19" s="185" t="s">
        <v>2883</v>
      </c>
      <c r="DM19" s="185" t="s">
        <v>2883</v>
      </c>
      <c r="DN19" s="185" t="s">
        <v>3015</v>
      </c>
      <c r="DO19" s="185" t="s">
        <v>2883</v>
      </c>
      <c r="DP19" s="185" t="s">
        <v>2883</v>
      </c>
      <c r="DQ19" s="185" t="s">
        <v>3015</v>
      </c>
      <c r="DR19" s="185" t="s">
        <v>2883</v>
      </c>
      <c r="DS19" s="185" t="s">
        <v>2883</v>
      </c>
      <c r="DT19" s="185" t="s">
        <v>3015</v>
      </c>
      <c r="DU19" s="185" t="s">
        <v>2883</v>
      </c>
      <c r="DV19" s="185" t="s">
        <v>2883</v>
      </c>
      <c r="DW19" s="185" t="s">
        <v>3015</v>
      </c>
      <c r="DX19" s="185" t="s">
        <v>2883</v>
      </c>
      <c r="DY19" s="185" t="s">
        <v>2883</v>
      </c>
      <c r="DZ19" s="185" t="s">
        <v>3015</v>
      </c>
      <c r="EA19" s="185" t="s">
        <v>2883</v>
      </c>
      <c r="EB19" s="185" t="s">
        <v>2883</v>
      </c>
      <c r="EC19" s="185" t="s">
        <v>3015</v>
      </c>
      <c r="ED19" s="185" t="s">
        <v>2883</v>
      </c>
      <c r="EE19" s="185" t="s">
        <v>2883</v>
      </c>
      <c r="EF19" s="185" t="s">
        <v>3015</v>
      </c>
      <c r="EG19" s="185" t="s">
        <v>2883</v>
      </c>
      <c r="EH19" s="185" t="s">
        <v>2883</v>
      </c>
      <c r="EI19" s="185" t="s">
        <v>3015</v>
      </c>
      <c r="EJ19" s="185" t="s">
        <v>2883</v>
      </c>
      <c r="EK19" s="185" t="s">
        <v>2883</v>
      </c>
      <c r="EL19" s="185" t="s">
        <v>3015</v>
      </c>
      <c r="EM19" s="185" t="s">
        <v>2883</v>
      </c>
      <c r="EN19" s="185" t="s">
        <v>2883</v>
      </c>
      <c r="EO19" s="185" t="s">
        <v>3015</v>
      </c>
      <c r="EP19" s="185" t="s">
        <v>2883</v>
      </c>
      <c r="EQ19" s="185" t="s">
        <v>2883</v>
      </c>
      <c r="ER19" s="185" t="s">
        <v>3015</v>
      </c>
      <c r="ES19" s="185" t="s">
        <v>2883</v>
      </c>
      <c r="ET19" s="185" t="s">
        <v>2883</v>
      </c>
    </row>
    <row r="20" spans="1:150" x14ac:dyDescent="0.25">
      <c r="A20" s="1"/>
      <c r="B20" s="184" t="s">
        <v>3051</v>
      </c>
      <c r="C20" s="184" t="s">
        <v>88</v>
      </c>
      <c r="D20" s="184" t="s">
        <v>1092</v>
      </c>
      <c r="E20" s="184" t="s">
        <v>3052</v>
      </c>
      <c r="F20" s="184" t="s">
        <v>3053</v>
      </c>
      <c r="G20" s="185" t="s">
        <v>3015</v>
      </c>
      <c r="H20" s="185" t="s">
        <v>2883</v>
      </c>
      <c r="I20" s="185" t="s">
        <v>2883</v>
      </c>
      <c r="J20" s="185" t="s">
        <v>3015</v>
      </c>
      <c r="K20" s="185" t="s">
        <v>2883</v>
      </c>
      <c r="L20" s="185" t="s">
        <v>2883</v>
      </c>
      <c r="M20" s="185" t="s">
        <v>3015</v>
      </c>
      <c r="N20" s="185" t="s">
        <v>2883</v>
      </c>
      <c r="O20" s="185" t="s">
        <v>2883</v>
      </c>
      <c r="P20" s="185" t="s">
        <v>3015</v>
      </c>
      <c r="Q20" s="185" t="s">
        <v>2883</v>
      </c>
      <c r="R20" s="185" t="s">
        <v>2883</v>
      </c>
      <c r="S20" s="185" t="s">
        <v>3015</v>
      </c>
      <c r="T20" s="185" t="s">
        <v>2883</v>
      </c>
      <c r="U20" s="185" t="s">
        <v>2883</v>
      </c>
      <c r="V20" s="185" t="s">
        <v>3015</v>
      </c>
      <c r="W20" s="185" t="s">
        <v>2883</v>
      </c>
      <c r="X20" s="185" t="s">
        <v>2883</v>
      </c>
      <c r="Y20" s="185" t="s">
        <v>3015</v>
      </c>
      <c r="Z20" s="185" t="s">
        <v>2883</v>
      </c>
      <c r="AA20" s="185" t="s">
        <v>2883</v>
      </c>
      <c r="AB20" s="185" t="s">
        <v>3015</v>
      </c>
      <c r="AC20" s="185" t="s">
        <v>2883</v>
      </c>
      <c r="AD20" s="185" t="s">
        <v>2883</v>
      </c>
      <c r="AE20" s="185" t="s">
        <v>3015</v>
      </c>
      <c r="AF20" s="185" t="s">
        <v>2883</v>
      </c>
      <c r="AG20" s="185" t="s">
        <v>2883</v>
      </c>
      <c r="AH20" s="185" t="s">
        <v>3015</v>
      </c>
      <c r="AI20" s="185" t="s">
        <v>2883</v>
      </c>
      <c r="AJ20" s="185" t="s">
        <v>2883</v>
      </c>
      <c r="AK20" s="185" t="s">
        <v>3015</v>
      </c>
      <c r="AL20" s="185" t="s">
        <v>2883</v>
      </c>
      <c r="AM20" s="185" t="s">
        <v>2883</v>
      </c>
      <c r="AN20" s="185" t="s">
        <v>3015</v>
      </c>
      <c r="AO20" s="185" t="s">
        <v>2883</v>
      </c>
      <c r="AP20" s="185" t="s">
        <v>2883</v>
      </c>
      <c r="AQ20" s="185" t="s">
        <v>3015</v>
      </c>
      <c r="AR20" s="185" t="s">
        <v>2883</v>
      </c>
      <c r="AS20" s="185" t="s">
        <v>2883</v>
      </c>
      <c r="AT20" s="185" t="s">
        <v>3015</v>
      </c>
      <c r="AU20" s="185" t="s">
        <v>2883</v>
      </c>
      <c r="AV20" s="185" t="s">
        <v>2883</v>
      </c>
      <c r="AW20" s="185" t="s">
        <v>3015</v>
      </c>
      <c r="AX20" s="185" t="s">
        <v>2883</v>
      </c>
      <c r="AY20" s="185" t="s">
        <v>2883</v>
      </c>
      <c r="AZ20" s="185" t="s">
        <v>3015</v>
      </c>
      <c r="BA20" s="185" t="s">
        <v>2883</v>
      </c>
      <c r="BB20" s="185" t="s">
        <v>2883</v>
      </c>
      <c r="BC20" s="185" t="s">
        <v>3015</v>
      </c>
      <c r="BD20" s="185" t="s">
        <v>2883</v>
      </c>
      <c r="BE20" s="185" t="s">
        <v>2883</v>
      </c>
      <c r="BF20" s="185" t="s">
        <v>3015</v>
      </c>
      <c r="BG20" s="185" t="s">
        <v>2883</v>
      </c>
      <c r="BH20" s="185" t="s">
        <v>2883</v>
      </c>
      <c r="BI20" s="185" t="s">
        <v>3015</v>
      </c>
      <c r="BJ20" s="185" t="s">
        <v>2883</v>
      </c>
      <c r="BK20" s="185" t="s">
        <v>2883</v>
      </c>
      <c r="BL20" s="185" t="s">
        <v>3015</v>
      </c>
      <c r="BM20" s="185" t="s">
        <v>2883</v>
      </c>
      <c r="BN20" s="185" t="s">
        <v>2883</v>
      </c>
      <c r="BO20" s="185" t="s">
        <v>3015</v>
      </c>
      <c r="BP20" s="185" t="s">
        <v>2883</v>
      </c>
      <c r="BQ20" s="185" t="s">
        <v>2883</v>
      </c>
      <c r="BR20" s="185" t="s">
        <v>3015</v>
      </c>
      <c r="BS20" s="185" t="s">
        <v>2883</v>
      </c>
      <c r="BT20" s="185" t="s">
        <v>2883</v>
      </c>
      <c r="BU20" s="185" t="s">
        <v>3015</v>
      </c>
      <c r="BV20" s="185" t="s">
        <v>2883</v>
      </c>
      <c r="BW20" s="185" t="s">
        <v>2883</v>
      </c>
      <c r="BX20" s="185" t="s">
        <v>3015</v>
      </c>
      <c r="BY20" s="185" t="s">
        <v>2883</v>
      </c>
      <c r="BZ20" s="185" t="s">
        <v>2883</v>
      </c>
      <c r="CA20" s="185" t="s">
        <v>3015</v>
      </c>
      <c r="CB20" s="185" t="s">
        <v>2883</v>
      </c>
      <c r="CC20" s="185" t="s">
        <v>2883</v>
      </c>
      <c r="CD20" s="185" t="s">
        <v>3015</v>
      </c>
      <c r="CE20" s="185" t="s">
        <v>2883</v>
      </c>
      <c r="CF20" s="185" t="s">
        <v>2883</v>
      </c>
      <c r="CG20" s="185" t="s">
        <v>3015</v>
      </c>
      <c r="CH20" s="185" t="s">
        <v>2883</v>
      </c>
      <c r="CI20" s="185" t="s">
        <v>2883</v>
      </c>
      <c r="CJ20" s="185" t="s">
        <v>3015</v>
      </c>
      <c r="CK20" s="185" t="s">
        <v>2883</v>
      </c>
      <c r="CL20" s="185" t="s">
        <v>2883</v>
      </c>
      <c r="CM20" s="185" t="s">
        <v>3015</v>
      </c>
      <c r="CN20" s="185" t="s">
        <v>2883</v>
      </c>
      <c r="CO20" s="185" t="s">
        <v>2883</v>
      </c>
      <c r="CP20" s="185" t="s">
        <v>3015</v>
      </c>
      <c r="CQ20" s="185" t="s">
        <v>2883</v>
      </c>
      <c r="CR20" s="185" t="s">
        <v>2883</v>
      </c>
      <c r="CS20" s="185" t="s">
        <v>3015</v>
      </c>
      <c r="CT20" s="185" t="s">
        <v>2883</v>
      </c>
      <c r="CU20" s="185" t="s">
        <v>2883</v>
      </c>
      <c r="CV20" s="185" t="s">
        <v>3015</v>
      </c>
      <c r="CW20" s="185" t="s">
        <v>2883</v>
      </c>
      <c r="CX20" s="185" t="s">
        <v>2883</v>
      </c>
      <c r="CY20" s="185" t="s">
        <v>3015</v>
      </c>
      <c r="CZ20" s="185" t="s">
        <v>2883</v>
      </c>
      <c r="DA20" s="185" t="s">
        <v>2883</v>
      </c>
      <c r="DB20" s="185" t="s">
        <v>3015</v>
      </c>
      <c r="DC20" s="185" t="s">
        <v>2883</v>
      </c>
      <c r="DD20" s="185" t="s">
        <v>2883</v>
      </c>
      <c r="DE20" s="185" t="s">
        <v>3015</v>
      </c>
      <c r="DF20" s="185" t="s">
        <v>2883</v>
      </c>
      <c r="DG20" s="185" t="s">
        <v>2883</v>
      </c>
      <c r="DH20" s="185" t="s">
        <v>3015</v>
      </c>
      <c r="DI20" s="185" t="s">
        <v>2883</v>
      </c>
      <c r="DJ20" s="185" t="s">
        <v>2883</v>
      </c>
      <c r="DK20" s="185" t="s">
        <v>3015</v>
      </c>
      <c r="DL20" s="185" t="s">
        <v>2883</v>
      </c>
      <c r="DM20" s="185" t="s">
        <v>2883</v>
      </c>
      <c r="DN20" s="185" t="s">
        <v>3015</v>
      </c>
      <c r="DO20" s="185" t="s">
        <v>2883</v>
      </c>
      <c r="DP20" s="185" t="s">
        <v>2883</v>
      </c>
      <c r="DQ20" s="185" t="s">
        <v>3015</v>
      </c>
      <c r="DR20" s="185" t="s">
        <v>2883</v>
      </c>
      <c r="DS20" s="185" t="s">
        <v>2883</v>
      </c>
      <c r="DT20" s="185" t="s">
        <v>3015</v>
      </c>
      <c r="DU20" s="185" t="s">
        <v>2883</v>
      </c>
      <c r="DV20" s="185" t="s">
        <v>2883</v>
      </c>
      <c r="DW20" s="185" t="s">
        <v>3015</v>
      </c>
      <c r="DX20" s="185" t="s">
        <v>2883</v>
      </c>
      <c r="DY20" s="185" t="s">
        <v>2883</v>
      </c>
      <c r="DZ20" s="185" t="s">
        <v>3015</v>
      </c>
      <c r="EA20" s="185" t="s">
        <v>2883</v>
      </c>
      <c r="EB20" s="185" t="s">
        <v>2883</v>
      </c>
      <c r="EC20" s="185" t="s">
        <v>3015</v>
      </c>
      <c r="ED20" s="185" t="s">
        <v>2883</v>
      </c>
      <c r="EE20" s="185" t="s">
        <v>2883</v>
      </c>
      <c r="EF20" s="185" t="s">
        <v>3015</v>
      </c>
      <c r="EG20" s="185" t="s">
        <v>2883</v>
      </c>
      <c r="EH20" s="185" t="s">
        <v>2883</v>
      </c>
      <c r="EI20" s="185" t="s">
        <v>3015</v>
      </c>
      <c r="EJ20" s="185" t="s">
        <v>2883</v>
      </c>
      <c r="EK20" s="185" t="s">
        <v>2883</v>
      </c>
      <c r="EL20" s="185" t="s">
        <v>3015</v>
      </c>
      <c r="EM20" s="185" t="s">
        <v>2883</v>
      </c>
      <c r="EN20" s="185" t="s">
        <v>2883</v>
      </c>
      <c r="EO20" s="185" t="s">
        <v>3015</v>
      </c>
      <c r="EP20" s="185" t="s">
        <v>2883</v>
      </c>
      <c r="EQ20" s="185" t="s">
        <v>2883</v>
      </c>
      <c r="ER20" s="185" t="s">
        <v>3015</v>
      </c>
      <c r="ES20" s="185" t="s">
        <v>2883</v>
      </c>
      <c r="ET20" s="185" t="s">
        <v>2883</v>
      </c>
    </row>
    <row r="21" spans="1:150" x14ac:dyDescent="0.25">
      <c r="A21" s="1"/>
      <c r="B21" s="184" t="s">
        <v>3054</v>
      </c>
      <c r="C21" s="184" t="s">
        <v>88</v>
      </c>
      <c r="D21" s="184" t="s">
        <v>1092</v>
      </c>
      <c r="E21" s="184" t="s">
        <v>3055</v>
      </c>
      <c r="F21" s="184" t="s">
        <v>3056</v>
      </c>
      <c r="G21" s="185" t="s">
        <v>3015</v>
      </c>
      <c r="H21" s="185" t="s">
        <v>2883</v>
      </c>
      <c r="I21" s="185" t="s">
        <v>2883</v>
      </c>
      <c r="J21" s="185" t="s">
        <v>3015</v>
      </c>
      <c r="K21" s="185" t="s">
        <v>2883</v>
      </c>
      <c r="L21" s="185" t="s">
        <v>2883</v>
      </c>
      <c r="M21" s="185" t="s">
        <v>3015</v>
      </c>
      <c r="N21" s="185" t="s">
        <v>2883</v>
      </c>
      <c r="O21" s="185" t="s">
        <v>2883</v>
      </c>
      <c r="P21" s="185" t="s">
        <v>3015</v>
      </c>
      <c r="Q21" s="185" t="s">
        <v>2883</v>
      </c>
      <c r="R21" s="185" t="s">
        <v>2883</v>
      </c>
      <c r="S21" s="185" t="s">
        <v>3015</v>
      </c>
      <c r="T21" s="185" t="s">
        <v>2883</v>
      </c>
      <c r="U21" s="185" t="s">
        <v>2883</v>
      </c>
      <c r="V21" s="185" t="s">
        <v>3015</v>
      </c>
      <c r="W21" s="185" t="s">
        <v>2883</v>
      </c>
      <c r="X21" s="185" t="s">
        <v>2883</v>
      </c>
      <c r="Y21" s="185" t="s">
        <v>3015</v>
      </c>
      <c r="Z21" s="185" t="s">
        <v>2883</v>
      </c>
      <c r="AA21" s="185" t="s">
        <v>2883</v>
      </c>
      <c r="AB21" s="185" t="s">
        <v>3015</v>
      </c>
      <c r="AC21" s="185" t="s">
        <v>2883</v>
      </c>
      <c r="AD21" s="185" t="s">
        <v>2883</v>
      </c>
      <c r="AE21" s="185" t="s">
        <v>3015</v>
      </c>
      <c r="AF21" s="185" t="s">
        <v>2883</v>
      </c>
      <c r="AG21" s="185" t="s">
        <v>2883</v>
      </c>
      <c r="AH21" s="185" t="s">
        <v>3015</v>
      </c>
      <c r="AI21" s="185" t="s">
        <v>2883</v>
      </c>
      <c r="AJ21" s="185" t="s">
        <v>2883</v>
      </c>
      <c r="AK21" s="185" t="s">
        <v>3015</v>
      </c>
      <c r="AL21" s="185" t="s">
        <v>2883</v>
      </c>
      <c r="AM21" s="185" t="s">
        <v>2883</v>
      </c>
      <c r="AN21" s="185" t="s">
        <v>3015</v>
      </c>
      <c r="AO21" s="185" t="s">
        <v>2883</v>
      </c>
      <c r="AP21" s="185" t="s">
        <v>2883</v>
      </c>
      <c r="AQ21" s="185" t="s">
        <v>3015</v>
      </c>
      <c r="AR21" s="185" t="s">
        <v>2883</v>
      </c>
      <c r="AS21" s="185" t="s">
        <v>2883</v>
      </c>
      <c r="AT21" s="185" t="s">
        <v>3015</v>
      </c>
      <c r="AU21" s="185" t="s">
        <v>2883</v>
      </c>
      <c r="AV21" s="185" t="s">
        <v>2883</v>
      </c>
      <c r="AW21" s="185" t="s">
        <v>3015</v>
      </c>
      <c r="AX21" s="185" t="s">
        <v>2883</v>
      </c>
      <c r="AY21" s="185" t="s">
        <v>2883</v>
      </c>
      <c r="AZ21" s="185" t="s">
        <v>3015</v>
      </c>
      <c r="BA21" s="185" t="s">
        <v>2883</v>
      </c>
      <c r="BB21" s="185" t="s">
        <v>2883</v>
      </c>
      <c r="BC21" s="185" t="s">
        <v>3015</v>
      </c>
      <c r="BD21" s="185" t="s">
        <v>2883</v>
      </c>
      <c r="BE21" s="185" t="s">
        <v>2883</v>
      </c>
      <c r="BF21" s="185" t="s">
        <v>3015</v>
      </c>
      <c r="BG21" s="185" t="s">
        <v>2883</v>
      </c>
      <c r="BH21" s="185" t="s">
        <v>2883</v>
      </c>
      <c r="BI21" s="185" t="s">
        <v>3015</v>
      </c>
      <c r="BJ21" s="185" t="s">
        <v>2883</v>
      </c>
      <c r="BK21" s="185" t="s">
        <v>2883</v>
      </c>
      <c r="BL21" s="185" t="s">
        <v>3015</v>
      </c>
      <c r="BM21" s="185" t="s">
        <v>2883</v>
      </c>
      <c r="BN21" s="185" t="s">
        <v>2883</v>
      </c>
      <c r="BO21" s="185" t="s">
        <v>3015</v>
      </c>
      <c r="BP21" s="185" t="s">
        <v>2883</v>
      </c>
      <c r="BQ21" s="185" t="s">
        <v>2883</v>
      </c>
      <c r="BR21" s="185" t="s">
        <v>3015</v>
      </c>
      <c r="BS21" s="185" t="s">
        <v>2883</v>
      </c>
      <c r="BT21" s="185" t="s">
        <v>2883</v>
      </c>
      <c r="BU21" s="185" t="s">
        <v>3015</v>
      </c>
      <c r="BV21" s="185" t="s">
        <v>2883</v>
      </c>
      <c r="BW21" s="185" t="s">
        <v>2883</v>
      </c>
      <c r="BX21" s="185" t="s">
        <v>3015</v>
      </c>
      <c r="BY21" s="185" t="s">
        <v>2883</v>
      </c>
      <c r="BZ21" s="185" t="s">
        <v>2883</v>
      </c>
      <c r="CA21" s="185" t="s">
        <v>3015</v>
      </c>
      <c r="CB21" s="185" t="s">
        <v>2883</v>
      </c>
      <c r="CC21" s="185" t="s">
        <v>2883</v>
      </c>
      <c r="CD21" s="185" t="s">
        <v>3015</v>
      </c>
      <c r="CE21" s="185" t="s">
        <v>2883</v>
      </c>
      <c r="CF21" s="185" t="s">
        <v>2883</v>
      </c>
      <c r="CG21" s="185" t="s">
        <v>3015</v>
      </c>
      <c r="CH21" s="185" t="s">
        <v>2883</v>
      </c>
      <c r="CI21" s="185" t="s">
        <v>2883</v>
      </c>
      <c r="CJ21" s="185" t="s">
        <v>3015</v>
      </c>
      <c r="CK21" s="185" t="s">
        <v>2883</v>
      </c>
      <c r="CL21" s="185" t="s">
        <v>2883</v>
      </c>
      <c r="CM21" s="185" t="s">
        <v>3015</v>
      </c>
      <c r="CN21" s="185" t="s">
        <v>2883</v>
      </c>
      <c r="CO21" s="185" t="s">
        <v>2883</v>
      </c>
      <c r="CP21" s="185" t="s">
        <v>3015</v>
      </c>
      <c r="CQ21" s="185" t="s">
        <v>2883</v>
      </c>
      <c r="CR21" s="185" t="s">
        <v>2883</v>
      </c>
      <c r="CS21" s="185" t="s">
        <v>3015</v>
      </c>
      <c r="CT21" s="185" t="s">
        <v>2883</v>
      </c>
      <c r="CU21" s="185" t="s">
        <v>2883</v>
      </c>
      <c r="CV21" s="185" t="s">
        <v>3015</v>
      </c>
      <c r="CW21" s="185" t="s">
        <v>2883</v>
      </c>
      <c r="CX21" s="185" t="s">
        <v>2883</v>
      </c>
      <c r="CY21" s="185" t="s">
        <v>3015</v>
      </c>
      <c r="CZ21" s="185" t="s">
        <v>2883</v>
      </c>
      <c r="DA21" s="185" t="s">
        <v>2883</v>
      </c>
      <c r="DB21" s="185" t="s">
        <v>3015</v>
      </c>
      <c r="DC21" s="185" t="s">
        <v>2883</v>
      </c>
      <c r="DD21" s="185" t="s">
        <v>2883</v>
      </c>
      <c r="DE21" s="185" t="s">
        <v>3015</v>
      </c>
      <c r="DF21" s="185" t="s">
        <v>2883</v>
      </c>
      <c r="DG21" s="185" t="s">
        <v>2883</v>
      </c>
      <c r="DH21" s="185" t="s">
        <v>3015</v>
      </c>
      <c r="DI21" s="185" t="s">
        <v>2883</v>
      </c>
      <c r="DJ21" s="185" t="s">
        <v>2883</v>
      </c>
      <c r="DK21" s="185" t="s">
        <v>3015</v>
      </c>
      <c r="DL21" s="185" t="s">
        <v>2883</v>
      </c>
      <c r="DM21" s="185" t="s">
        <v>2883</v>
      </c>
      <c r="DN21" s="185" t="s">
        <v>3015</v>
      </c>
      <c r="DO21" s="185" t="s">
        <v>2883</v>
      </c>
      <c r="DP21" s="185" t="s">
        <v>2883</v>
      </c>
      <c r="DQ21" s="185" t="s">
        <v>3015</v>
      </c>
      <c r="DR21" s="185" t="s">
        <v>2883</v>
      </c>
      <c r="DS21" s="185" t="s">
        <v>2883</v>
      </c>
      <c r="DT21" s="185" t="s">
        <v>3015</v>
      </c>
      <c r="DU21" s="185" t="s">
        <v>2883</v>
      </c>
      <c r="DV21" s="185" t="s">
        <v>2883</v>
      </c>
      <c r="DW21" s="185" t="s">
        <v>3015</v>
      </c>
      <c r="DX21" s="185" t="s">
        <v>2883</v>
      </c>
      <c r="DY21" s="185" t="s">
        <v>2883</v>
      </c>
      <c r="DZ21" s="185" t="s">
        <v>3015</v>
      </c>
      <c r="EA21" s="185" t="s">
        <v>2883</v>
      </c>
      <c r="EB21" s="185" t="s">
        <v>2883</v>
      </c>
      <c r="EC21" s="185" t="s">
        <v>3015</v>
      </c>
      <c r="ED21" s="185" t="s">
        <v>2883</v>
      </c>
      <c r="EE21" s="185" t="s">
        <v>2883</v>
      </c>
      <c r="EF21" s="185" t="s">
        <v>3015</v>
      </c>
      <c r="EG21" s="185" t="s">
        <v>2883</v>
      </c>
      <c r="EH21" s="185" t="s">
        <v>2883</v>
      </c>
      <c r="EI21" s="185" t="s">
        <v>3015</v>
      </c>
      <c r="EJ21" s="185" t="s">
        <v>2883</v>
      </c>
      <c r="EK21" s="185" t="s">
        <v>2883</v>
      </c>
      <c r="EL21" s="185" t="s">
        <v>3015</v>
      </c>
      <c r="EM21" s="185" t="s">
        <v>2883</v>
      </c>
      <c r="EN21" s="185" t="s">
        <v>2883</v>
      </c>
      <c r="EO21" s="185" t="s">
        <v>3015</v>
      </c>
      <c r="EP21" s="185" t="s">
        <v>2883</v>
      </c>
      <c r="EQ21" s="185" t="s">
        <v>2883</v>
      </c>
      <c r="ER21" s="185" t="s">
        <v>3015</v>
      </c>
      <c r="ES21" s="185" t="s">
        <v>2883</v>
      </c>
      <c r="ET21" s="185" t="s">
        <v>2883</v>
      </c>
    </row>
    <row r="22" spans="1:150" x14ac:dyDescent="0.25">
      <c r="A22" s="1"/>
      <c r="B22" s="184" t="s">
        <v>3057</v>
      </c>
      <c r="C22" s="184" t="s">
        <v>88</v>
      </c>
      <c r="D22" s="184" t="s">
        <v>1092</v>
      </c>
      <c r="E22" s="184" t="s">
        <v>3058</v>
      </c>
      <c r="F22" s="184" t="s">
        <v>3059</v>
      </c>
      <c r="G22" s="185" t="s">
        <v>3015</v>
      </c>
      <c r="H22" s="185" t="s">
        <v>2883</v>
      </c>
      <c r="I22" s="185" t="s">
        <v>2883</v>
      </c>
      <c r="J22" s="185" t="s">
        <v>3015</v>
      </c>
      <c r="K22" s="185" t="s">
        <v>2883</v>
      </c>
      <c r="L22" s="185" t="s">
        <v>2883</v>
      </c>
      <c r="M22" s="185" t="s">
        <v>3015</v>
      </c>
      <c r="N22" s="185" t="s">
        <v>2883</v>
      </c>
      <c r="O22" s="185" t="s">
        <v>2883</v>
      </c>
      <c r="P22" s="185" t="s">
        <v>3015</v>
      </c>
      <c r="Q22" s="185" t="s">
        <v>2883</v>
      </c>
      <c r="R22" s="185" t="s">
        <v>2883</v>
      </c>
      <c r="S22" s="185" t="s">
        <v>3015</v>
      </c>
      <c r="T22" s="185" t="s">
        <v>2883</v>
      </c>
      <c r="U22" s="185" t="s">
        <v>2883</v>
      </c>
      <c r="V22" s="185" t="s">
        <v>3015</v>
      </c>
      <c r="W22" s="185" t="s">
        <v>2883</v>
      </c>
      <c r="X22" s="185" t="s">
        <v>2883</v>
      </c>
      <c r="Y22" s="185" t="s">
        <v>3015</v>
      </c>
      <c r="Z22" s="185" t="s">
        <v>2883</v>
      </c>
      <c r="AA22" s="185" t="s">
        <v>2883</v>
      </c>
      <c r="AB22" s="185" t="s">
        <v>3015</v>
      </c>
      <c r="AC22" s="185" t="s">
        <v>2883</v>
      </c>
      <c r="AD22" s="185" t="s">
        <v>2883</v>
      </c>
      <c r="AE22" s="185" t="s">
        <v>3015</v>
      </c>
      <c r="AF22" s="185" t="s">
        <v>2883</v>
      </c>
      <c r="AG22" s="185" t="s">
        <v>2883</v>
      </c>
      <c r="AH22" s="185" t="s">
        <v>3015</v>
      </c>
      <c r="AI22" s="185" t="s">
        <v>2883</v>
      </c>
      <c r="AJ22" s="185" t="s">
        <v>2883</v>
      </c>
      <c r="AK22" s="185" t="s">
        <v>3015</v>
      </c>
      <c r="AL22" s="185" t="s">
        <v>2883</v>
      </c>
      <c r="AM22" s="185" t="s">
        <v>2883</v>
      </c>
      <c r="AN22" s="185" t="s">
        <v>3015</v>
      </c>
      <c r="AO22" s="185" t="s">
        <v>2883</v>
      </c>
      <c r="AP22" s="185" t="s">
        <v>2883</v>
      </c>
      <c r="AQ22" s="185" t="s">
        <v>3015</v>
      </c>
      <c r="AR22" s="185" t="s">
        <v>2883</v>
      </c>
      <c r="AS22" s="185" t="s">
        <v>2883</v>
      </c>
      <c r="AT22" s="185" t="s">
        <v>3015</v>
      </c>
      <c r="AU22" s="185" t="s">
        <v>2883</v>
      </c>
      <c r="AV22" s="185" t="s">
        <v>2883</v>
      </c>
      <c r="AW22" s="185" t="s">
        <v>3015</v>
      </c>
      <c r="AX22" s="185" t="s">
        <v>2883</v>
      </c>
      <c r="AY22" s="185" t="s">
        <v>2883</v>
      </c>
      <c r="AZ22" s="185" t="s">
        <v>3015</v>
      </c>
      <c r="BA22" s="185" t="s">
        <v>2883</v>
      </c>
      <c r="BB22" s="185" t="s">
        <v>2883</v>
      </c>
      <c r="BC22" s="185" t="s">
        <v>3015</v>
      </c>
      <c r="BD22" s="185" t="s">
        <v>2883</v>
      </c>
      <c r="BE22" s="185" t="s">
        <v>2883</v>
      </c>
      <c r="BF22" s="185" t="s">
        <v>3015</v>
      </c>
      <c r="BG22" s="185" t="s">
        <v>2883</v>
      </c>
      <c r="BH22" s="185" t="s">
        <v>2883</v>
      </c>
      <c r="BI22" s="185" t="s">
        <v>3015</v>
      </c>
      <c r="BJ22" s="185" t="s">
        <v>2883</v>
      </c>
      <c r="BK22" s="185" t="s">
        <v>2883</v>
      </c>
      <c r="BL22" s="185" t="s">
        <v>3015</v>
      </c>
      <c r="BM22" s="185" t="s">
        <v>2883</v>
      </c>
      <c r="BN22" s="185" t="s">
        <v>2883</v>
      </c>
      <c r="BO22" s="185" t="s">
        <v>3015</v>
      </c>
      <c r="BP22" s="185" t="s">
        <v>2883</v>
      </c>
      <c r="BQ22" s="185" t="s">
        <v>2883</v>
      </c>
      <c r="BR22" s="185" t="s">
        <v>3015</v>
      </c>
      <c r="BS22" s="185" t="s">
        <v>2883</v>
      </c>
      <c r="BT22" s="185" t="s">
        <v>2883</v>
      </c>
      <c r="BU22" s="185" t="s">
        <v>3015</v>
      </c>
      <c r="BV22" s="185" t="s">
        <v>2883</v>
      </c>
      <c r="BW22" s="185" t="s">
        <v>2883</v>
      </c>
      <c r="BX22" s="185" t="s">
        <v>3015</v>
      </c>
      <c r="BY22" s="185" t="s">
        <v>2883</v>
      </c>
      <c r="BZ22" s="185" t="s">
        <v>2883</v>
      </c>
      <c r="CA22" s="185" t="s">
        <v>3015</v>
      </c>
      <c r="CB22" s="185" t="s">
        <v>2883</v>
      </c>
      <c r="CC22" s="185" t="s">
        <v>2883</v>
      </c>
      <c r="CD22" s="185" t="s">
        <v>3015</v>
      </c>
      <c r="CE22" s="185" t="s">
        <v>2883</v>
      </c>
      <c r="CF22" s="185" t="s">
        <v>2883</v>
      </c>
      <c r="CG22" s="185" t="s">
        <v>3015</v>
      </c>
      <c r="CH22" s="185" t="s">
        <v>2883</v>
      </c>
      <c r="CI22" s="185" t="s">
        <v>2883</v>
      </c>
      <c r="CJ22" s="185" t="s">
        <v>3015</v>
      </c>
      <c r="CK22" s="185" t="s">
        <v>2883</v>
      </c>
      <c r="CL22" s="185" t="s">
        <v>2883</v>
      </c>
      <c r="CM22" s="185" t="s">
        <v>3015</v>
      </c>
      <c r="CN22" s="185" t="s">
        <v>2883</v>
      </c>
      <c r="CO22" s="185" t="s">
        <v>2883</v>
      </c>
      <c r="CP22" s="185" t="s">
        <v>3015</v>
      </c>
      <c r="CQ22" s="185" t="s">
        <v>2883</v>
      </c>
      <c r="CR22" s="185" t="s">
        <v>2883</v>
      </c>
      <c r="CS22" s="185" t="s">
        <v>3015</v>
      </c>
      <c r="CT22" s="185" t="s">
        <v>2883</v>
      </c>
      <c r="CU22" s="185" t="s">
        <v>2883</v>
      </c>
      <c r="CV22" s="185" t="s">
        <v>3015</v>
      </c>
      <c r="CW22" s="185" t="s">
        <v>2883</v>
      </c>
      <c r="CX22" s="185" t="s">
        <v>2883</v>
      </c>
      <c r="CY22" s="185" t="s">
        <v>3015</v>
      </c>
      <c r="CZ22" s="185" t="s">
        <v>2883</v>
      </c>
      <c r="DA22" s="185" t="s">
        <v>2883</v>
      </c>
      <c r="DB22" s="185" t="s">
        <v>3015</v>
      </c>
      <c r="DC22" s="185" t="s">
        <v>2883</v>
      </c>
      <c r="DD22" s="185" t="s">
        <v>2883</v>
      </c>
      <c r="DE22" s="185" t="s">
        <v>3015</v>
      </c>
      <c r="DF22" s="185" t="s">
        <v>2883</v>
      </c>
      <c r="DG22" s="185" t="s">
        <v>2883</v>
      </c>
      <c r="DH22" s="185" t="s">
        <v>3015</v>
      </c>
      <c r="DI22" s="185" t="s">
        <v>2883</v>
      </c>
      <c r="DJ22" s="185" t="s">
        <v>2883</v>
      </c>
      <c r="DK22" s="185" t="s">
        <v>3015</v>
      </c>
      <c r="DL22" s="185" t="s">
        <v>2883</v>
      </c>
      <c r="DM22" s="185" t="s">
        <v>2883</v>
      </c>
      <c r="DN22" s="185" t="s">
        <v>3015</v>
      </c>
      <c r="DO22" s="185" t="s">
        <v>2883</v>
      </c>
      <c r="DP22" s="185" t="s">
        <v>2883</v>
      </c>
      <c r="DQ22" s="185" t="s">
        <v>3015</v>
      </c>
      <c r="DR22" s="185" t="s">
        <v>2883</v>
      </c>
      <c r="DS22" s="185" t="s">
        <v>2883</v>
      </c>
      <c r="DT22" s="185" t="s">
        <v>3015</v>
      </c>
      <c r="DU22" s="185" t="s">
        <v>2883</v>
      </c>
      <c r="DV22" s="185" t="s">
        <v>2883</v>
      </c>
      <c r="DW22" s="185" t="s">
        <v>3015</v>
      </c>
      <c r="DX22" s="185" t="s">
        <v>2883</v>
      </c>
      <c r="DY22" s="185" t="s">
        <v>2883</v>
      </c>
      <c r="DZ22" s="185" t="s">
        <v>3015</v>
      </c>
      <c r="EA22" s="185" t="s">
        <v>2883</v>
      </c>
      <c r="EB22" s="185" t="s">
        <v>2883</v>
      </c>
      <c r="EC22" s="185" t="s">
        <v>3015</v>
      </c>
      <c r="ED22" s="185" t="s">
        <v>2883</v>
      </c>
      <c r="EE22" s="185" t="s">
        <v>2883</v>
      </c>
      <c r="EF22" s="185" t="s">
        <v>3015</v>
      </c>
      <c r="EG22" s="185" t="s">
        <v>2883</v>
      </c>
      <c r="EH22" s="185" t="s">
        <v>2883</v>
      </c>
      <c r="EI22" s="185" t="s">
        <v>3015</v>
      </c>
      <c r="EJ22" s="185" t="s">
        <v>2883</v>
      </c>
      <c r="EK22" s="185" t="s">
        <v>2883</v>
      </c>
      <c r="EL22" s="185" t="s">
        <v>3015</v>
      </c>
      <c r="EM22" s="185" t="s">
        <v>2883</v>
      </c>
      <c r="EN22" s="185" t="s">
        <v>2883</v>
      </c>
      <c r="EO22" s="185" t="s">
        <v>3015</v>
      </c>
      <c r="EP22" s="185" t="s">
        <v>2883</v>
      </c>
      <c r="EQ22" s="185" t="s">
        <v>2883</v>
      </c>
      <c r="ER22" s="185" t="s">
        <v>3015</v>
      </c>
      <c r="ES22" s="185" t="s">
        <v>2883</v>
      </c>
      <c r="ET22" s="185" t="s">
        <v>2883</v>
      </c>
    </row>
    <row r="23" spans="1:150" x14ac:dyDescent="0.25">
      <c r="A23" s="1"/>
      <c r="B23" s="184" t="s">
        <v>3060</v>
      </c>
      <c r="C23" s="184" t="s">
        <v>88</v>
      </c>
      <c r="D23" s="184" t="s">
        <v>1092</v>
      </c>
      <c r="E23" s="184" t="s">
        <v>3061</v>
      </c>
      <c r="F23" s="184" t="s">
        <v>3062</v>
      </c>
      <c r="G23" s="185" t="s">
        <v>3015</v>
      </c>
      <c r="H23" s="185" t="s">
        <v>2883</v>
      </c>
      <c r="I23" s="185" t="s">
        <v>2883</v>
      </c>
      <c r="J23" s="185" t="s">
        <v>3015</v>
      </c>
      <c r="K23" s="185" t="s">
        <v>2883</v>
      </c>
      <c r="L23" s="185" t="s">
        <v>2883</v>
      </c>
      <c r="M23" s="185" t="s">
        <v>3015</v>
      </c>
      <c r="N23" s="185" t="s">
        <v>2883</v>
      </c>
      <c r="O23" s="185" t="s">
        <v>2883</v>
      </c>
      <c r="P23" s="185" t="s">
        <v>3015</v>
      </c>
      <c r="Q23" s="185" t="s">
        <v>2883</v>
      </c>
      <c r="R23" s="185" t="s">
        <v>2883</v>
      </c>
      <c r="S23" s="185" t="s">
        <v>3015</v>
      </c>
      <c r="T23" s="185" t="s">
        <v>2883</v>
      </c>
      <c r="U23" s="185" t="s">
        <v>2883</v>
      </c>
      <c r="V23" s="185" t="s">
        <v>3015</v>
      </c>
      <c r="W23" s="185" t="s">
        <v>2883</v>
      </c>
      <c r="X23" s="185" t="s">
        <v>2883</v>
      </c>
      <c r="Y23" s="185" t="s">
        <v>3015</v>
      </c>
      <c r="Z23" s="185" t="s">
        <v>2883</v>
      </c>
      <c r="AA23" s="185" t="s">
        <v>2883</v>
      </c>
      <c r="AB23" s="185" t="s">
        <v>3015</v>
      </c>
      <c r="AC23" s="185" t="s">
        <v>2883</v>
      </c>
      <c r="AD23" s="185" t="s">
        <v>2883</v>
      </c>
      <c r="AE23" s="185" t="s">
        <v>3015</v>
      </c>
      <c r="AF23" s="185" t="s">
        <v>2883</v>
      </c>
      <c r="AG23" s="185" t="s">
        <v>2883</v>
      </c>
      <c r="AH23" s="185" t="s">
        <v>3015</v>
      </c>
      <c r="AI23" s="185" t="s">
        <v>2883</v>
      </c>
      <c r="AJ23" s="185" t="s">
        <v>2883</v>
      </c>
      <c r="AK23" s="185" t="s">
        <v>3015</v>
      </c>
      <c r="AL23" s="185" t="s">
        <v>2883</v>
      </c>
      <c r="AM23" s="185" t="s">
        <v>2883</v>
      </c>
      <c r="AN23" s="185" t="s">
        <v>3015</v>
      </c>
      <c r="AO23" s="185" t="s">
        <v>2883</v>
      </c>
      <c r="AP23" s="185" t="s">
        <v>2883</v>
      </c>
      <c r="AQ23" s="185" t="s">
        <v>3015</v>
      </c>
      <c r="AR23" s="185" t="s">
        <v>2883</v>
      </c>
      <c r="AS23" s="185" t="s">
        <v>2883</v>
      </c>
      <c r="AT23" s="185" t="s">
        <v>3015</v>
      </c>
      <c r="AU23" s="185" t="s">
        <v>2883</v>
      </c>
      <c r="AV23" s="185" t="s">
        <v>2883</v>
      </c>
      <c r="AW23" s="185" t="s">
        <v>3015</v>
      </c>
      <c r="AX23" s="185" t="s">
        <v>2883</v>
      </c>
      <c r="AY23" s="185" t="s">
        <v>2883</v>
      </c>
      <c r="AZ23" s="185" t="s">
        <v>3015</v>
      </c>
      <c r="BA23" s="185" t="s">
        <v>2883</v>
      </c>
      <c r="BB23" s="185" t="s">
        <v>2883</v>
      </c>
      <c r="BC23" s="185" t="s">
        <v>3015</v>
      </c>
      <c r="BD23" s="185" t="s">
        <v>2883</v>
      </c>
      <c r="BE23" s="185" t="s">
        <v>2883</v>
      </c>
      <c r="BF23" s="185" t="s">
        <v>3015</v>
      </c>
      <c r="BG23" s="185" t="s">
        <v>2883</v>
      </c>
      <c r="BH23" s="185" t="s">
        <v>2883</v>
      </c>
      <c r="BI23" s="185" t="s">
        <v>3015</v>
      </c>
      <c r="BJ23" s="185" t="s">
        <v>2883</v>
      </c>
      <c r="BK23" s="185" t="s">
        <v>2883</v>
      </c>
      <c r="BL23" s="185" t="s">
        <v>3015</v>
      </c>
      <c r="BM23" s="185" t="s">
        <v>2883</v>
      </c>
      <c r="BN23" s="185" t="s">
        <v>2883</v>
      </c>
      <c r="BO23" s="185" t="s">
        <v>3015</v>
      </c>
      <c r="BP23" s="185" t="s">
        <v>2883</v>
      </c>
      <c r="BQ23" s="185" t="s">
        <v>2883</v>
      </c>
      <c r="BR23" s="185" t="s">
        <v>3015</v>
      </c>
      <c r="BS23" s="185" t="s">
        <v>2883</v>
      </c>
      <c r="BT23" s="185" t="s">
        <v>2883</v>
      </c>
      <c r="BU23" s="185" t="s">
        <v>3015</v>
      </c>
      <c r="BV23" s="185" t="s">
        <v>2883</v>
      </c>
      <c r="BW23" s="185" t="s">
        <v>2883</v>
      </c>
      <c r="BX23" s="185" t="s">
        <v>3015</v>
      </c>
      <c r="BY23" s="185" t="s">
        <v>2883</v>
      </c>
      <c r="BZ23" s="185" t="s">
        <v>2883</v>
      </c>
      <c r="CA23" s="185" t="s">
        <v>3015</v>
      </c>
      <c r="CB23" s="185" t="s">
        <v>2883</v>
      </c>
      <c r="CC23" s="185" t="s">
        <v>2883</v>
      </c>
      <c r="CD23" s="185" t="s">
        <v>3015</v>
      </c>
      <c r="CE23" s="185" t="s">
        <v>2883</v>
      </c>
      <c r="CF23" s="185" t="s">
        <v>2883</v>
      </c>
      <c r="CG23" s="185" t="s">
        <v>3015</v>
      </c>
      <c r="CH23" s="185" t="s">
        <v>2883</v>
      </c>
      <c r="CI23" s="185" t="s">
        <v>2883</v>
      </c>
      <c r="CJ23" s="185" t="s">
        <v>3015</v>
      </c>
      <c r="CK23" s="185" t="s">
        <v>2883</v>
      </c>
      <c r="CL23" s="185" t="s">
        <v>2883</v>
      </c>
      <c r="CM23" s="185" t="s">
        <v>3015</v>
      </c>
      <c r="CN23" s="185" t="s">
        <v>2883</v>
      </c>
      <c r="CO23" s="185" t="s">
        <v>2883</v>
      </c>
      <c r="CP23" s="185" t="s">
        <v>3015</v>
      </c>
      <c r="CQ23" s="185" t="s">
        <v>2883</v>
      </c>
      <c r="CR23" s="185" t="s">
        <v>2883</v>
      </c>
      <c r="CS23" s="185" t="s">
        <v>3015</v>
      </c>
      <c r="CT23" s="185" t="s">
        <v>2883</v>
      </c>
      <c r="CU23" s="185" t="s">
        <v>2883</v>
      </c>
      <c r="CV23" s="185" t="s">
        <v>3015</v>
      </c>
      <c r="CW23" s="185" t="s">
        <v>2883</v>
      </c>
      <c r="CX23" s="185" t="s">
        <v>2883</v>
      </c>
      <c r="CY23" s="185" t="s">
        <v>3015</v>
      </c>
      <c r="CZ23" s="185" t="s">
        <v>2883</v>
      </c>
      <c r="DA23" s="185" t="s">
        <v>2883</v>
      </c>
      <c r="DB23" s="185" t="s">
        <v>3015</v>
      </c>
      <c r="DC23" s="185" t="s">
        <v>2883</v>
      </c>
      <c r="DD23" s="185" t="s">
        <v>2883</v>
      </c>
      <c r="DE23" s="185" t="s">
        <v>3015</v>
      </c>
      <c r="DF23" s="185" t="s">
        <v>2883</v>
      </c>
      <c r="DG23" s="185" t="s">
        <v>2883</v>
      </c>
      <c r="DH23" s="185" t="s">
        <v>3015</v>
      </c>
      <c r="DI23" s="185" t="s">
        <v>2883</v>
      </c>
      <c r="DJ23" s="185" t="s">
        <v>2883</v>
      </c>
      <c r="DK23" s="185" t="s">
        <v>3015</v>
      </c>
      <c r="DL23" s="185" t="s">
        <v>2883</v>
      </c>
      <c r="DM23" s="185" t="s">
        <v>2883</v>
      </c>
      <c r="DN23" s="185" t="s">
        <v>3015</v>
      </c>
      <c r="DO23" s="185" t="s">
        <v>2883</v>
      </c>
      <c r="DP23" s="185" t="s">
        <v>2883</v>
      </c>
      <c r="DQ23" s="185" t="s">
        <v>3015</v>
      </c>
      <c r="DR23" s="185" t="s">
        <v>2883</v>
      </c>
      <c r="DS23" s="185" t="s">
        <v>2883</v>
      </c>
      <c r="DT23" s="185" t="s">
        <v>3015</v>
      </c>
      <c r="DU23" s="185" t="s">
        <v>2883</v>
      </c>
      <c r="DV23" s="185" t="s">
        <v>2883</v>
      </c>
      <c r="DW23" s="185" t="s">
        <v>3015</v>
      </c>
      <c r="DX23" s="185" t="s">
        <v>2883</v>
      </c>
      <c r="DY23" s="185" t="s">
        <v>2883</v>
      </c>
      <c r="DZ23" s="185" t="s">
        <v>3015</v>
      </c>
      <c r="EA23" s="185" t="s">
        <v>2883</v>
      </c>
      <c r="EB23" s="185" t="s">
        <v>2883</v>
      </c>
      <c r="EC23" s="185" t="s">
        <v>3015</v>
      </c>
      <c r="ED23" s="185" t="s">
        <v>2883</v>
      </c>
      <c r="EE23" s="185" t="s">
        <v>2883</v>
      </c>
      <c r="EF23" s="185" t="s">
        <v>3015</v>
      </c>
      <c r="EG23" s="185" t="s">
        <v>2883</v>
      </c>
      <c r="EH23" s="185" t="s">
        <v>2883</v>
      </c>
      <c r="EI23" s="185" t="s">
        <v>3015</v>
      </c>
      <c r="EJ23" s="185" t="s">
        <v>2883</v>
      </c>
      <c r="EK23" s="185" t="s">
        <v>2883</v>
      </c>
      <c r="EL23" s="185" t="s">
        <v>3015</v>
      </c>
      <c r="EM23" s="185" t="s">
        <v>2883</v>
      </c>
      <c r="EN23" s="185" t="s">
        <v>2883</v>
      </c>
      <c r="EO23" s="185" t="s">
        <v>3015</v>
      </c>
      <c r="EP23" s="185" t="s">
        <v>2883</v>
      </c>
      <c r="EQ23" s="185" t="s">
        <v>2883</v>
      </c>
      <c r="ER23" s="185" t="s">
        <v>3015</v>
      </c>
      <c r="ES23" s="185" t="s">
        <v>2883</v>
      </c>
      <c r="ET23" s="185" t="s">
        <v>2883</v>
      </c>
    </row>
    <row r="24" spans="1:150" x14ac:dyDescent="0.25">
      <c r="A24" s="1"/>
      <c r="B24" s="183" t="s">
        <v>3063</v>
      </c>
      <c r="C24" s="183" t="s">
        <v>88</v>
      </c>
      <c r="D24" s="183" t="s">
        <v>1089</v>
      </c>
      <c r="E24" s="183" t="s">
        <v>3064</v>
      </c>
      <c r="F24" s="183" t="s">
        <v>3065</v>
      </c>
      <c r="G24" s="183" t="s">
        <v>3015</v>
      </c>
      <c r="H24" s="183" t="s">
        <v>3066</v>
      </c>
      <c r="I24" s="183" t="s">
        <v>2883</v>
      </c>
      <c r="J24" s="183" t="s">
        <v>3015</v>
      </c>
      <c r="K24" s="183" t="s">
        <v>3067</v>
      </c>
      <c r="L24" s="183" t="s">
        <v>2883</v>
      </c>
      <c r="M24" s="183" t="s">
        <v>3015</v>
      </c>
      <c r="N24" s="183" t="s">
        <v>3068</v>
      </c>
      <c r="O24" s="183" t="s">
        <v>2883</v>
      </c>
      <c r="P24" s="183" t="s">
        <v>3015</v>
      </c>
      <c r="Q24" s="183" t="s">
        <v>3069</v>
      </c>
      <c r="R24" s="183" t="s">
        <v>2883</v>
      </c>
      <c r="S24" s="183" t="s">
        <v>3015</v>
      </c>
      <c r="T24" s="183" t="s">
        <v>3070</v>
      </c>
      <c r="U24" s="183" t="s">
        <v>2883</v>
      </c>
      <c r="V24" s="183" t="s">
        <v>3015</v>
      </c>
      <c r="W24" s="183" t="s">
        <v>3070</v>
      </c>
      <c r="X24" s="183" t="s">
        <v>2883</v>
      </c>
      <c r="Y24" s="183" t="s">
        <v>3015</v>
      </c>
      <c r="Z24" s="183" t="s">
        <v>3070</v>
      </c>
      <c r="AA24" s="183" t="s">
        <v>2883</v>
      </c>
      <c r="AB24" s="183" t="s">
        <v>3015</v>
      </c>
      <c r="AC24" s="183" t="s">
        <v>3070</v>
      </c>
      <c r="AD24" s="183" t="s">
        <v>2883</v>
      </c>
      <c r="AE24" s="183" t="s">
        <v>3015</v>
      </c>
      <c r="AF24" s="183" t="s">
        <v>3070</v>
      </c>
      <c r="AG24" s="183" t="s">
        <v>2883</v>
      </c>
      <c r="AH24" s="183" t="s">
        <v>3015</v>
      </c>
      <c r="AI24" s="183" t="s">
        <v>3070</v>
      </c>
      <c r="AJ24" s="183" t="s">
        <v>2883</v>
      </c>
      <c r="AK24" s="183" t="s">
        <v>3015</v>
      </c>
      <c r="AL24" s="183" t="s">
        <v>3070</v>
      </c>
      <c r="AM24" s="183" t="s">
        <v>2883</v>
      </c>
      <c r="AN24" s="183" t="s">
        <v>3015</v>
      </c>
      <c r="AO24" s="183" t="s">
        <v>3070</v>
      </c>
      <c r="AP24" s="183" t="s">
        <v>2883</v>
      </c>
      <c r="AQ24" s="183" t="s">
        <v>3015</v>
      </c>
      <c r="AR24" s="183" t="s">
        <v>3070</v>
      </c>
      <c r="AS24" s="183" t="s">
        <v>2883</v>
      </c>
      <c r="AT24" s="183" t="s">
        <v>3015</v>
      </c>
      <c r="AU24" s="183" t="s">
        <v>3070</v>
      </c>
      <c r="AV24" s="183" t="s">
        <v>2883</v>
      </c>
      <c r="AW24" s="183" t="s">
        <v>3015</v>
      </c>
      <c r="AX24" s="183" t="s">
        <v>3070</v>
      </c>
      <c r="AY24" s="183" t="s">
        <v>2883</v>
      </c>
      <c r="AZ24" s="183" t="s">
        <v>3015</v>
      </c>
      <c r="BA24" s="183" t="s">
        <v>2883</v>
      </c>
      <c r="BB24" s="183" t="s">
        <v>2883</v>
      </c>
      <c r="BC24" s="183" t="s">
        <v>3015</v>
      </c>
      <c r="BD24" s="183" t="s">
        <v>2883</v>
      </c>
      <c r="BE24" s="183" t="s">
        <v>2883</v>
      </c>
      <c r="BF24" s="183" t="s">
        <v>3015</v>
      </c>
      <c r="BG24" s="183" t="s">
        <v>2883</v>
      </c>
      <c r="BH24" s="183" t="s">
        <v>2883</v>
      </c>
      <c r="BI24" s="183" t="s">
        <v>3015</v>
      </c>
      <c r="BJ24" s="183" t="s">
        <v>3070</v>
      </c>
      <c r="BK24" s="183" t="s">
        <v>2883</v>
      </c>
      <c r="BL24" s="183" t="s">
        <v>3015</v>
      </c>
      <c r="BM24" s="183" t="s">
        <v>2883</v>
      </c>
      <c r="BN24" s="183" t="s">
        <v>2883</v>
      </c>
      <c r="BO24" s="183" t="s">
        <v>3015</v>
      </c>
      <c r="BP24" s="183" t="s">
        <v>3070</v>
      </c>
      <c r="BQ24" s="183" t="s">
        <v>2883</v>
      </c>
      <c r="BR24" s="183" t="s">
        <v>3015</v>
      </c>
      <c r="BS24" s="183" t="s">
        <v>3070</v>
      </c>
      <c r="BT24" s="183" t="s">
        <v>2883</v>
      </c>
      <c r="BU24" s="183" t="s">
        <v>3015</v>
      </c>
      <c r="BV24" s="183" t="s">
        <v>3071</v>
      </c>
      <c r="BW24" s="183" t="s">
        <v>2883</v>
      </c>
      <c r="BX24" s="183" t="s">
        <v>3015</v>
      </c>
      <c r="BY24" s="183" t="s">
        <v>3072</v>
      </c>
      <c r="BZ24" s="183" t="s">
        <v>2883</v>
      </c>
      <c r="CA24" s="183" t="s">
        <v>3015</v>
      </c>
      <c r="CB24" s="183" t="s">
        <v>3073</v>
      </c>
      <c r="CC24" s="183" t="s">
        <v>2883</v>
      </c>
      <c r="CD24" s="183" t="s">
        <v>3015</v>
      </c>
      <c r="CE24" s="183" t="s">
        <v>3074</v>
      </c>
      <c r="CF24" s="183" t="s">
        <v>2883</v>
      </c>
      <c r="CG24" s="183" t="s">
        <v>3015</v>
      </c>
      <c r="CH24" s="183" t="s">
        <v>3075</v>
      </c>
      <c r="CI24" s="183" t="s">
        <v>2883</v>
      </c>
      <c r="CJ24" s="183" t="s">
        <v>3015</v>
      </c>
      <c r="CK24" s="183" t="s">
        <v>3070</v>
      </c>
      <c r="CL24" s="183" t="s">
        <v>2883</v>
      </c>
      <c r="CM24" s="183" t="s">
        <v>3015</v>
      </c>
      <c r="CN24" s="183" t="s">
        <v>3070</v>
      </c>
      <c r="CO24" s="183" t="s">
        <v>2883</v>
      </c>
      <c r="CP24" s="183" t="s">
        <v>3015</v>
      </c>
      <c r="CQ24" s="183" t="s">
        <v>3070</v>
      </c>
      <c r="CR24" s="183" t="s">
        <v>2883</v>
      </c>
      <c r="CS24" s="183" t="s">
        <v>3015</v>
      </c>
      <c r="CT24" s="183" t="s">
        <v>3070</v>
      </c>
      <c r="CU24" s="183" t="s">
        <v>2883</v>
      </c>
      <c r="CV24" s="183" t="s">
        <v>3015</v>
      </c>
      <c r="CW24" s="183" t="s">
        <v>3070</v>
      </c>
      <c r="CX24" s="183" t="s">
        <v>2883</v>
      </c>
      <c r="CY24" s="183" t="s">
        <v>3015</v>
      </c>
      <c r="CZ24" s="183" t="s">
        <v>3070</v>
      </c>
      <c r="DA24" s="183" t="s">
        <v>2883</v>
      </c>
      <c r="DB24" s="183" t="s">
        <v>3015</v>
      </c>
      <c r="DC24" s="183" t="s">
        <v>3070</v>
      </c>
      <c r="DD24" s="183" t="s">
        <v>2883</v>
      </c>
      <c r="DE24" s="183" t="s">
        <v>3015</v>
      </c>
      <c r="DF24" s="183" t="s">
        <v>3070</v>
      </c>
      <c r="DG24" s="183" t="s">
        <v>2883</v>
      </c>
      <c r="DH24" s="183" t="s">
        <v>3015</v>
      </c>
      <c r="DI24" s="183" t="s">
        <v>3070</v>
      </c>
      <c r="DJ24" s="183" t="s">
        <v>2883</v>
      </c>
      <c r="DK24" s="183" t="s">
        <v>3015</v>
      </c>
      <c r="DL24" s="183" t="s">
        <v>3070</v>
      </c>
      <c r="DM24" s="183" t="s">
        <v>2883</v>
      </c>
      <c r="DN24" s="183" t="s">
        <v>3015</v>
      </c>
      <c r="DO24" s="183" t="s">
        <v>3070</v>
      </c>
      <c r="DP24" s="183" t="s">
        <v>2883</v>
      </c>
      <c r="DQ24" s="183" t="s">
        <v>3015</v>
      </c>
      <c r="DR24" s="183" t="s">
        <v>2883</v>
      </c>
      <c r="DS24" s="183" t="s">
        <v>2883</v>
      </c>
      <c r="DT24" s="183" t="s">
        <v>3015</v>
      </c>
      <c r="DU24" s="183" t="s">
        <v>3070</v>
      </c>
      <c r="DV24" s="183" t="s">
        <v>2883</v>
      </c>
      <c r="DW24" s="183" t="s">
        <v>3015</v>
      </c>
      <c r="DX24" s="183" t="s">
        <v>3070</v>
      </c>
      <c r="DY24" s="183" t="s">
        <v>2883</v>
      </c>
      <c r="DZ24" s="183" t="s">
        <v>3015</v>
      </c>
      <c r="EA24" s="183" t="s">
        <v>2883</v>
      </c>
      <c r="EB24" s="183" t="s">
        <v>2883</v>
      </c>
      <c r="EC24" s="183" t="s">
        <v>3015</v>
      </c>
      <c r="ED24" s="183" t="s">
        <v>2883</v>
      </c>
      <c r="EE24" s="183" t="s">
        <v>2883</v>
      </c>
      <c r="EF24" s="183" t="s">
        <v>3015</v>
      </c>
      <c r="EG24" s="183" t="s">
        <v>3070</v>
      </c>
      <c r="EH24" s="183" t="s">
        <v>2883</v>
      </c>
      <c r="EI24" s="183" t="s">
        <v>3015</v>
      </c>
      <c r="EJ24" s="183" t="s">
        <v>3070</v>
      </c>
      <c r="EK24" s="183" t="s">
        <v>2883</v>
      </c>
      <c r="EL24" s="183" t="s">
        <v>3015</v>
      </c>
      <c r="EM24" s="183" t="s">
        <v>3070</v>
      </c>
      <c r="EN24" s="183" t="s">
        <v>2883</v>
      </c>
      <c r="EO24" s="183" t="s">
        <v>3015</v>
      </c>
      <c r="EP24" s="183" t="s">
        <v>3070</v>
      </c>
      <c r="EQ24" s="183" t="s">
        <v>2883</v>
      </c>
      <c r="ER24" s="183" t="s">
        <v>3015</v>
      </c>
      <c r="ES24" s="183" t="s">
        <v>3070</v>
      </c>
      <c r="ET24" s="183" t="s">
        <v>2883</v>
      </c>
    </row>
    <row r="25" spans="1:150" x14ac:dyDescent="0.25">
      <c r="A25" s="1"/>
      <c r="B25" s="184" t="s">
        <v>3076</v>
      </c>
      <c r="C25" s="184" t="s">
        <v>88</v>
      </c>
      <c r="D25" s="184" t="s">
        <v>1089</v>
      </c>
      <c r="E25" s="184" t="s">
        <v>3077</v>
      </c>
      <c r="F25" s="184" t="s">
        <v>3078</v>
      </c>
      <c r="G25" s="185" t="s">
        <v>2883</v>
      </c>
      <c r="H25" s="185" t="s">
        <v>2883</v>
      </c>
      <c r="I25" s="185" t="s">
        <v>2883</v>
      </c>
      <c r="J25" s="185" t="s">
        <v>2883</v>
      </c>
      <c r="K25" s="185" t="s">
        <v>2883</v>
      </c>
      <c r="L25" s="185" t="s">
        <v>2883</v>
      </c>
      <c r="M25" s="185" t="s">
        <v>2883</v>
      </c>
      <c r="N25" s="185" t="s">
        <v>2883</v>
      </c>
      <c r="O25" s="185" t="s">
        <v>2883</v>
      </c>
      <c r="P25" s="185" t="s">
        <v>2883</v>
      </c>
      <c r="Q25" s="185" t="s">
        <v>2883</v>
      </c>
      <c r="R25" s="185" t="s">
        <v>2883</v>
      </c>
      <c r="S25" s="185" t="s">
        <v>2883</v>
      </c>
      <c r="T25" s="185" t="s">
        <v>2883</v>
      </c>
      <c r="U25" s="185" t="s">
        <v>2883</v>
      </c>
      <c r="V25" s="185" t="s">
        <v>2883</v>
      </c>
      <c r="W25" s="185" t="s">
        <v>2883</v>
      </c>
      <c r="X25" s="185" t="s">
        <v>2883</v>
      </c>
      <c r="Y25" s="185" t="s">
        <v>2883</v>
      </c>
      <c r="Z25" s="185" t="s">
        <v>2883</v>
      </c>
      <c r="AA25" s="185" t="s">
        <v>2883</v>
      </c>
      <c r="AB25" s="185" t="s">
        <v>2883</v>
      </c>
      <c r="AC25" s="185" t="s">
        <v>2883</v>
      </c>
      <c r="AD25" s="185" t="s">
        <v>2883</v>
      </c>
      <c r="AE25" s="185" t="s">
        <v>2883</v>
      </c>
      <c r="AF25" s="185" t="s">
        <v>2883</v>
      </c>
      <c r="AG25" s="185" t="s">
        <v>2883</v>
      </c>
      <c r="AH25" s="185" t="s">
        <v>2883</v>
      </c>
      <c r="AI25" s="185" t="s">
        <v>2883</v>
      </c>
      <c r="AJ25" s="185" t="s">
        <v>2883</v>
      </c>
      <c r="AK25" s="185" t="s">
        <v>2883</v>
      </c>
      <c r="AL25" s="185" t="s">
        <v>2883</v>
      </c>
      <c r="AM25" s="185" t="s">
        <v>2883</v>
      </c>
      <c r="AN25" s="185" t="s">
        <v>2883</v>
      </c>
      <c r="AO25" s="185" t="s">
        <v>2883</v>
      </c>
      <c r="AP25" s="185" t="s">
        <v>2883</v>
      </c>
      <c r="AQ25" s="185" t="s">
        <v>2883</v>
      </c>
      <c r="AR25" s="185" t="s">
        <v>2883</v>
      </c>
      <c r="AS25" s="185" t="s">
        <v>2883</v>
      </c>
      <c r="AT25" s="185" t="s">
        <v>2883</v>
      </c>
      <c r="AU25" s="185" t="s">
        <v>2883</v>
      </c>
      <c r="AV25" s="185" t="s">
        <v>2883</v>
      </c>
      <c r="AW25" s="185" t="s">
        <v>2883</v>
      </c>
      <c r="AX25" s="185" t="s">
        <v>2883</v>
      </c>
      <c r="AY25" s="185" t="s">
        <v>2883</v>
      </c>
      <c r="AZ25" s="185" t="s">
        <v>2883</v>
      </c>
      <c r="BA25" s="185" t="s">
        <v>2883</v>
      </c>
      <c r="BB25" s="185" t="s">
        <v>2883</v>
      </c>
      <c r="BC25" s="185" t="s">
        <v>2883</v>
      </c>
      <c r="BD25" s="185" t="s">
        <v>2883</v>
      </c>
      <c r="BE25" s="185" t="s">
        <v>2883</v>
      </c>
      <c r="BF25" s="185" t="s">
        <v>2883</v>
      </c>
      <c r="BG25" s="185" t="s">
        <v>2883</v>
      </c>
      <c r="BH25" s="185" t="s">
        <v>2883</v>
      </c>
      <c r="BI25" s="185" t="s">
        <v>2883</v>
      </c>
      <c r="BJ25" s="185" t="s">
        <v>2883</v>
      </c>
      <c r="BK25" s="185" t="s">
        <v>2883</v>
      </c>
      <c r="BL25" s="185" t="s">
        <v>2883</v>
      </c>
      <c r="BM25" s="185" t="s">
        <v>2883</v>
      </c>
      <c r="BN25" s="185" t="s">
        <v>2883</v>
      </c>
      <c r="BO25" s="185" t="s">
        <v>2883</v>
      </c>
      <c r="BP25" s="185" t="s">
        <v>2883</v>
      </c>
      <c r="BQ25" s="185" t="s">
        <v>2883</v>
      </c>
      <c r="BR25" s="185" t="s">
        <v>2883</v>
      </c>
      <c r="BS25" s="185" t="s">
        <v>2883</v>
      </c>
      <c r="BT25" s="185" t="s">
        <v>2883</v>
      </c>
      <c r="BU25" s="185" t="s">
        <v>2883</v>
      </c>
      <c r="BV25" s="185" t="s">
        <v>2883</v>
      </c>
      <c r="BW25" s="185" t="s">
        <v>2883</v>
      </c>
      <c r="BX25" s="185" t="s">
        <v>2883</v>
      </c>
      <c r="BY25" s="185" t="s">
        <v>2883</v>
      </c>
      <c r="BZ25" s="185" t="s">
        <v>2883</v>
      </c>
      <c r="CA25" s="185" t="s">
        <v>2883</v>
      </c>
      <c r="CB25" s="185" t="s">
        <v>2883</v>
      </c>
      <c r="CC25" s="185" t="s">
        <v>2883</v>
      </c>
      <c r="CD25" s="185" t="s">
        <v>2883</v>
      </c>
      <c r="CE25" s="185" t="s">
        <v>2883</v>
      </c>
      <c r="CF25" s="185" t="s">
        <v>2883</v>
      </c>
      <c r="CG25" s="185" t="s">
        <v>2883</v>
      </c>
      <c r="CH25" s="185" t="s">
        <v>2883</v>
      </c>
      <c r="CI25" s="185" t="s">
        <v>2883</v>
      </c>
      <c r="CJ25" s="185" t="s">
        <v>2883</v>
      </c>
      <c r="CK25" s="185" t="s">
        <v>2883</v>
      </c>
      <c r="CL25" s="185" t="s">
        <v>2883</v>
      </c>
      <c r="CM25" s="185" t="s">
        <v>2883</v>
      </c>
      <c r="CN25" s="185" t="s">
        <v>2883</v>
      </c>
      <c r="CO25" s="185" t="s">
        <v>2883</v>
      </c>
      <c r="CP25" s="185" t="s">
        <v>2883</v>
      </c>
      <c r="CQ25" s="185" t="s">
        <v>2883</v>
      </c>
      <c r="CR25" s="185" t="s">
        <v>2883</v>
      </c>
      <c r="CS25" s="185" t="s">
        <v>2883</v>
      </c>
      <c r="CT25" s="185" t="s">
        <v>2883</v>
      </c>
      <c r="CU25" s="185" t="s">
        <v>2883</v>
      </c>
      <c r="CV25" s="185" t="s">
        <v>3015</v>
      </c>
      <c r="CW25" s="185" t="s">
        <v>2883</v>
      </c>
      <c r="CX25" s="185" t="s">
        <v>2883</v>
      </c>
      <c r="CY25" s="185" t="s">
        <v>3015</v>
      </c>
      <c r="CZ25" s="185" t="s">
        <v>2883</v>
      </c>
      <c r="DA25" s="185" t="s">
        <v>2883</v>
      </c>
      <c r="DB25" s="185" t="s">
        <v>3015</v>
      </c>
      <c r="DC25" s="185" t="s">
        <v>2883</v>
      </c>
      <c r="DD25" s="185" t="s">
        <v>2883</v>
      </c>
      <c r="DE25" s="185" t="s">
        <v>3015</v>
      </c>
      <c r="DF25" s="185" t="s">
        <v>3079</v>
      </c>
      <c r="DG25" s="185" t="s">
        <v>2883</v>
      </c>
      <c r="DH25" s="185" t="s">
        <v>3015</v>
      </c>
      <c r="DI25" s="185" t="s">
        <v>3079</v>
      </c>
      <c r="DJ25" s="185" t="s">
        <v>2883</v>
      </c>
      <c r="DK25" s="185" t="s">
        <v>3015</v>
      </c>
      <c r="DL25" s="185" t="s">
        <v>3079</v>
      </c>
      <c r="DM25" s="185" t="s">
        <v>2883</v>
      </c>
      <c r="DN25" s="185" t="s">
        <v>3015</v>
      </c>
      <c r="DO25" s="185" t="s">
        <v>3079</v>
      </c>
      <c r="DP25" s="185" t="s">
        <v>2883</v>
      </c>
      <c r="DQ25" s="185" t="s">
        <v>3015</v>
      </c>
      <c r="DR25" s="185" t="s">
        <v>2883</v>
      </c>
      <c r="DS25" s="185" t="s">
        <v>2883</v>
      </c>
      <c r="DT25" s="185" t="s">
        <v>3015</v>
      </c>
      <c r="DU25" s="185" t="s">
        <v>3079</v>
      </c>
      <c r="DV25" s="185" t="s">
        <v>2883</v>
      </c>
      <c r="DW25" s="185" t="s">
        <v>3015</v>
      </c>
      <c r="DX25" s="185" t="s">
        <v>3079</v>
      </c>
      <c r="DY25" s="185" t="s">
        <v>2883</v>
      </c>
      <c r="DZ25" s="185" t="s">
        <v>3015</v>
      </c>
      <c r="EA25" s="185" t="s">
        <v>2883</v>
      </c>
      <c r="EB25" s="185" t="s">
        <v>2883</v>
      </c>
      <c r="EC25" s="185" t="s">
        <v>3015</v>
      </c>
      <c r="ED25" s="185" t="s">
        <v>2883</v>
      </c>
      <c r="EE25" s="185" t="s">
        <v>2883</v>
      </c>
      <c r="EF25" s="185" t="s">
        <v>3015</v>
      </c>
      <c r="EG25" s="185" t="s">
        <v>2883</v>
      </c>
      <c r="EH25" s="185" t="s">
        <v>2883</v>
      </c>
      <c r="EI25" s="185" t="s">
        <v>3015</v>
      </c>
      <c r="EJ25" s="185" t="s">
        <v>2883</v>
      </c>
      <c r="EK25" s="185" t="s">
        <v>2883</v>
      </c>
      <c r="EL25" s="185" t="s">
        <v>3015</v>
      </c>
      <c r="EM25" s="185" t="s">
        <v>2883</v>
      </c>
      <c r="EN25" s="185" t="s">
        <v>2883</v>
      </c>
      <c r="EO25" s="185" t="s">
        <v>3015</v>
      </c>
      <c r="EP25" s="185" t="s">
        <v>2883</v>
      </c>
      <c r="EQ25" s="185" t="s">
        <v>2883</v>
      </c>
      <c r="ER25" s="185" t="s">
        <v>3015</v>
      </c>
      <c r="ES25" s="185" t="s">
        <v>2883</v>
      </c>
      <c r="ET25" s="185" t="s">
        <v>2883</v>
      </c>
    </row>
    <row r="26" spans="1:150" x14ac:dyDescent="0.25">
      <c r="A26" s="1"/>
      <c r="B26" s="184" t="s">
        <v>3080</v>
      </c>
      <c r="C26" s="184" t="s">
        <v>88</v>
      </c>
      <c r="D26" s="184" t="s">
        <v>1089</v>
      </c>
      <c r="E26" s="184" t="s">
        <v>3081</v>
      </c>
      <c r="F26" s="184" t="s">
        <v>3082</v>
      </c>
      <c r="G26" s="185" t="s">
        <v>3015</v>
      </c>
      <c r="H26" s="185" t="s">
        <v>3083</v>
      </c>
      <c r="I26" s="185" t="s">
        <v>2883</v>
      </c>
      <c r="J26" s="185" t="s">
        <v>3015</v>
      </c>
      <c r="K26" s="185" t="s">
        <v>3084</v>
      </c>
      <c r="L26" s="185" t="s">
        <v>2883</v>
      </c>
      <c r="M26" s="185" t="s">
        <v>3015</v>
      </c>
      <c r="N26" s="185" t="s">
        <v>3083</v>
      </c>
      <c r="O26" s="185" t="s">
        <v>2883</v>
      </c>
      <c r="P26" s="185" t="s">
        <v>3015</v>
      </c>
      <c r="Q26" s="185" t="s">
        <v>3083</v>
      </c>
      <c r="R26" s="185" t="s">
        <v>2883</v>
      </c>
      <c r="S26" s="185" t="s">
        <v>3015</v>
      </c>
      <c r="T26" s="185" t="s">
        <v>3079</v>
      </c>
      <c r="U26" s="185" t="s">
        <v>2883</v>
      </c>
      <c r="V26" s="185" t="s">
        <v>3015</v>
      </c>
      <c r="W26" s="185" t="s">
        <v>3079</v>
      </c>
      <c r="X26" s="185" t="s">
        <v>2883</v>
      </c>
      <c r="Y26" s="185" t="s">
        <v>3015</v>
      </c>
      <c r="Z26" s="185" t="s">
        <v>3079</v>
      </c>
      <c r="AA26" s="185" t="s">
        <v>2883</v>
      </c>
      <c r="AB26" s="185" t="s">
        <v>3015</v>
      </c>
      <c r="AC26" s="185" t="s">
        <v>3079</v>
      </c>
      <c r="AD26" s="185" t="s">
        <v>2883</v>
      </c>
      <c r="AE26" s="185" t="s">
        <v>3015</v>
      </c>
      <c r="AF26" s="185" t="s">
        <v>3079</v>
      </c>
      <c r="AG26" s="185" t="s">
        <v>2883</v>
      </c>
      <c r="AH26" s="185" t="s">
        <v>3015</v>
      </c>
      <c r="AI26" s="185" t="s">
        <v>3079</v>
      </c>
      <c r="AJ26" s="185" t="s">
        <v>2883</v>
      </c>
      <c r="AK26" s="185" t="s">
        <v>3015</v>
      </c>
      <c r="AL26" s="185" t="s">
        <v>3079</v>
      </c>
      <c r="AM26" s="185" t="s">
        <v>2883</v>
      </c>
      <c r="AN26" s="185" t="s">
        <v>3015</v>
      </c>
      <c r="AO26" s="185" t="s">
        <v>3079</v>
      </c>
      <c r="AP26" s="185" t="s">
        <v>2883</v>
      </c>
      <c r="AQ26" s="185" t="s">
        <v>3015</v>
      </c>
      <c r="AR26" s="185" t="s">
        <v>3079</v>
      </c>
      <c r="AS26" s="185" t="s">
        <v>2883</v>
      </c>
      <c r="AT26" s="185" t="s">
        <v>3015</v>
      </c>
      <c r="AU26" s="185" t="s">
        <v>3079</v>
      </c>
      <c r="AV26" s="185" t="s">
        <v>2883</v>
      </c>
      <c r="AW26" s="185" t="s">
        <v>3015</v>
      </c>
      <c r="AX26" s="185" t="s">
        <v>3079</v>
      </c>
      <c r="AY26" s="185" t="s">
        <v>2883</v>
      </c>
      <c r="AZ26" s="185" t="s">
        <v>3015</v>
      </c>
      <c r="BA26" s="185" t="s">
        <v>2883</v>
      </c>
      <c r="BB26" s="185" t="s">
        <v>2883</v>
      </c>
      <c r="BC26" s="185" t="s">
        <v>3015</v>
      </c>
      <c r="BD26" s="185" t="s">
        <v>2883</v>
      </c>
      <c r="BE26" s="185" t="s">
        <v>2883</v>
      </c>
      <c r="BF26" s="185" t="s">
        <v>3015</v>
      </c>
      <c r="BG26" s="185" t="s">
        <v>2883</v>
      </c>
      <c r="BH26" s="185" t="s">
        <v>2883</v>
      </c>
      <c r="BI26" s="185" t="s">
        <v>3015</v>
      </c>
      <c r="BJ26" s="185" t="s">
        <v>3079</v>
      </c>
      <c r="BK26" s="185" t="s">
        <v>2883</v>
      </c>
      <c r="BL26" s="185" t="s">
        <v>3015</v>
      </c>
      <c r="BM26" s="185" t="s">
        <v>2883</v>
      </c>
      <c r="BN26" s="185" t="s">
        <v>2883</v>
      </c>
      <c r="BO26" s="185" t="s">
        <v>3015</v>
      </c>
      <c r="BP26" s="185" t="s">
        <v>3079</v>
      </c>
      <c r="BQ26" s="185" t="s">
        <v>2883</v>
      </c>
      <c r="BR26" s="185" t="s">
        <v>3015</v>
      </c>
      <c r="BS26" s="185" t="s">
        <v>3079</v>
      </c>
      <c r="BT26" s="185" t="s">
        <v>2883</v>
      </c>
      <c r="BU26" s="185" t="s">
        <v>3015</v>
      </c>
      <c r="BV26" s="185" t="s">
        <v>3085</v>
      </c>
      <c r="BW26" s="185" t="s">
        <v>2883</v>
      </c>
      <c r="BX26" s="185" t="s">
        <v>3015</v>
      </c>
      <c r="BY26" s="185" t="s">
        <v>3086</v>
      </c>
      <c r="BZ26" s="185" t="s">
        <v>2883</v>
      </c>
      <c r="CA26" s="185" t="s">
        <v>3015</v>
      </c>
      <c r="CB26" s="185" t="s">
        <v>3087</v>
      </c>
      <c r="CC26" s="185" t="s">
        <v>2883</v>
      </c>
      <c r="CD26" s="185" t="s">
        <v>3015</v>
      </c>
      <c r="CE26" s="185" t="s">
        <v>3088</v>
      </c>
      <c r="CF26" s="185" t="s">
        <v>2883</v>
      </c>
      <c r="CG26" s="185" t="s">
        <v>3015</v>
      </c>
      <c r="CH26" s="185" t="s">
        <v>3089</v>
      </c>
      <c r="CI26" s="185" t="s">
        <v>2883</v>
      </c>
      <c r="CJ26" s="185" t="s">
        <v>3015</v>
      </c>
      <c r="CK26" s="185" t="s">
        <v>3079</v>
      </c>
      <c r="CL26" s="185" t="s">
        <v>2883</v>
      </c>
      <c r="CM26" s="185" t="s">
        <v>3015</v>
      </c>
      <c r="CN26" s="185" t="s">
        <v>3079</v>
      </c>
      <c r="CO26" s="185" t="s">
        <v>2883</v>
      </c>
      <c r="CP26" s="185" t="s">
        <v>3015</v>
      </c>
      <c r="CQ26" s="185" t="s">
        <v>3079</v>
      </c>
      <c r="CR26" s="185" t="s">
        <v>2883</v>
      </c>
      <c r="CS26" s="185" t="s">
        <v>3015</v>
      </c>
      <c r="CT26" s="185" t="s">
        <v>3079</v>
      </c>
      <c r="CU26" s="185" t="s">
        <v>2883</v>
      </c>
      <c r="CV26" s="185" t="s">
        <v>2883</v>
      </c>
      <c r="CW26" s="185" t="s">
        <v>2883</v>
      </c>
      <c r="CX26" s="185" t="s">
        <v>2883</v>
      </c>
      <c r="CY26" s="185" t="s">
        <v>2883</v>
      </c>
      <c r="CZ26" s="185" t="s">
        <v>2883</v>
      </c>
      <c r="DA26" s="185" t="s">
        <v>2883</v>
      </c>
      <c r="DB26" s="185" t="s">
        <v>2883</v>
      </c>
      <c r="DC26" s="185" t="s">
        <v>2883</v>
      </c>
      <c r="DD26" s="185" t="s">
        <v>2883</v>
      </c>
      <c r="DE26" s="185" t="s">
        <v>2883</v>
      </c>
      <c r="DF26" s="185" t="s">
        <v>2883</v>
      </c>
      <c r="DG26" s="185" t="s">
        <v>2883</v>
      </c>
      <c r="DH26" s="185" t="s">
        <v>2883</v>
      </c>
      <c r="DI26" s="185" t="s">
        <v>2883</v>
      </c>
      <c r="DJ26" s="185" t="s">
        <v>2883</v>
      </c>
      <c r="DK26" s="185" t="s">
        <v>2883</v>
      </c>
      <c r="DL26" s="185" t="s">
        <v>2883</v>
      </c>
      <c r="DM26" s="185" t="s">
        <v>2883</v>
      </c>
      <c r="DN26" s="185" t="s">
        <v>2883</v>
      </c>
      <c r="DO26" s="185" t="s">
        <v>2883</v>
      </c>
      <c r="DP26" s="185" t="s">
        <v>2883</v>
      </c>
      <c r="DQ26" s="185" t="s">
        <v>2883</v>
      </c>
      <c r="DR26" s="185" t="s">
        <v>2883</v>
      </c>
      <c r="DS26" s="185" t="s">
        <v>2883</v>
      </c>
      <c r="DT26" s="185" t="s">
        <v>2883</v>
      </c>
      <c r="DU26" s="185" t="s">
        <v>2883</v>
      </c>
      <c r="DV26" s="185" t="s">
        <v>2883</v>
      </c>
      <c r="DW26" s="185" t="s">
        <v>2883</v>
      </c>
      <c r="DX26" s="185" t="s">
        <v>2883</v>
      </c>
      <c r="DY26" s="185" t="s">
        <v>2883</v>
      </c>
      <c r="DZ26" s="185" t="s">
        <v>2883</v>
      </c>
      <c r="EA26" s="185" t="s">
        <v>2883</v>
      </c>
      <c r="EB26" s="185" t="s">
        <v>2883</v>
      </c>
      <c r="EC26" s="185" t="s">
        <v>2883</v>
      </c>
      <c r="ED26" s="185" t="s">
        <v>2883</v>
      </c>
      <c r="EE26" s="185" t="s">
        <v>2883</v>
      </c>
      <c r="EF26" s="185" t="s">
        <v>2883</v>
      </c>
      <c r="EG26" s="185" t="s">
        <v>2883</v>
      </c>
      <c r="EH26" s="185" t="s">
        <v>2883</v>
      </c>
      <c r="EI26" s="185" t="s">
        <v>2883</v>
      </c>
      <c r="EJ26" s="185" t="s">
        <v>2883</v>
      </c>
      <c r="EK26" s="185" t="s">
        <v>2883</v>
      </c>
      <c r="EL26" s="185" t="s">
        <v>2883</v>
      </c>
      <c r="EM26" s="185" t="s">
        <v>2883</v>
      </c>
      <c r="EN26" s="185" t="s">
        <v>2883</v>
      </c>
      <c r="EO26" s="185" t="s">
        <v>2883</v>
      </c>
      <c r="EP26" s="185" t="s">
        <v>2883</v>
      </c>
      <c r="EQ26" s="185" t="s">
        <v>2883</v>
      </c>
      <c r="ER26" s="185" t="s">
        <v>2883</v>
      </c>
      <c r="ES26" s="185" t="s">
        <v>2883</v>
      </c>
      <c r="ET26" s="185" t="s">
        <v>2883</v>
      </c>
    </row>
    <row r="27" spans="1:150" x14ac:dyDescent="0.25">
      <c r="A27" s="1"/>
      <c r="B27" s="184" t="s">
        <v>3090</v>
      </c>
      <c r="C27" s="184" t="s">
        <v>88</v>
      </c>
      <c r="D27" s="184" t="s">
        <v>1089</v>
      </c>
      <c r="E27" s="184" t="s">
        <v>3091</v>
      </c>
      <c r="F27" s="184" t="s">
        <v>3092</v>
      </c>
      <c r="G27" s="185" t="s">
        <v>3015</v>
      </c>
      <c r="H27" s="185" t="s">
        <v>3083</v>
      </c>
      <c r="I27" s="185" t="s">
        <v>2883</v>
      </c>
      <c r="J27" s="185" t="s">
        <v>3015</v>
      </c>
      <c r="K27" s="185" t="s">
        <v>3084</v>
      </c>
      <c r="L27" s="185" t="s">
        <v>2883</v>
      </c>
      <c r="M27" s="185" t="s">
        <v>3015</v>
      </c>
      <c r="N27" s="185" t="s">
        <v>3083</v>
      </c>
      <c r="O27" s="185" t="s">
        <v>2883</v>
      </c>
      <c r="P27" s="185" t="s">
        <v>3015</v>
      </c>
      <c r="Q27" s="185" t="s">
        <v>3083</v>
      </c>
      <c r="R27" s="185" t="s">
        <v>2883</v>
      </c>
      <c r="S27" s="185" t="s">
        <v>3015</v>
      </c>
      <c r="T27" s="185" t="s">
        <v>3079</v>
      </c>
      <c r="U27" s="185" t="s">
        <v>2883</v>
      </c>
      <c r="V27" s="185" t="s">
        <v>3015</v>
      </c>
      <c r="W27" s="185" t="s">
        <v>3079</v>
      </c>
      <c r="X27" s="185" t="s">
        <v>2883</v>
      </c>
      <c r="Y27" s="185" t="s">
        <v>3015</v>
      </c>
      <c r="Z27" s="185" t="s">
        <v>3079</v>
      </c>
      <c r="AA27" s="185" t="s">
        <v>2883</v>
      </c>
      <c r="AB27" s="185" t="s">
        <v>3015</v>
      </c>
      <c r="AC27" s="185" t="s">
        <v>3079</v>
      </c>
      <c r="AD27" s="185" t="s">
        <v>2883</v>
      </c>
      <c r="AE27" s="185" t="s">
        <v>3015</v>
      </c>
      <c r="AF27" s="185" t="s">
        <v>3079</v>
      </c>
      <c r="AG27" s="185" t="s">
        <v>2883</v>
      </c>
      <c r="AH27" s="185" t="s">
        <v>3015</v>
      </c>
      <c r="AI27" s="185" t="s">
        <v>3079</v>
      </c>
      <c r="AJ27" s="185" t="s">
        <v>2883</v>
      </c>
      <c r="AK27" s="185" t="s">
        <v>3015</v>
      </c>
      <c r="AL27" s="185" t="s">
        <v>3079</v>
      </c>
      <c r="AM27" s="185" t="s">
        <v>2883</v>
      </c>
      <c r="AN27" s="185" t="s">
        <v>3015</v>
      </c>
      <c r="AO27" s="185" t="s">
        <v>3079</v>
      </c>
      <c r="AP27" s="185" t="s">
        <v>2883</v>
      </c>
      <c r="AQ27" s="185" t="s">
        <v>3015</v>
      </c>
      <c r="AR27" s="185" t="s">
        <v>3079</v>
      </c>
      <c r="AS27" s="185" t="s">
        <v>2883</v>
      </c>
      <c r="AT27" s="185" t="s">
        <v>3015</v>
      </c>
      <c r="AU27" s="185" t="s">
        <v>3079</v>
      </c>
      <c r="AV27" s="185" t="s">
        <v>2883</v>
      </c>
      <c r="AW27" s="185" t="s">
        <v>3015</v>
      </c>
      <c r="AX27" s="185" t="s">
        <v>3079</v>
      </c>
      <c r="AY27" s="185" t="s">
        <v>2883</v>
      </c>
      <c r="AZ27" s="185" t="s">
        <v>3015</v>
      </c>
      <c r="BA27" s="185" t="s">
        <v>2883</v>
      </c>
      <c r="BB27" s="185" t="s">
        <v>2883</v>
      </c>
      <c r="BC27" s="185" t="s">
        <v>3015</v>
      </c>
      <c r="BD27" s="185" t="s">
        <v>2883</v>
      </c>
      <c r="BE27" s="185" t="s">
        <v>2883</v>
      </c>
      <c r="BF27" s="185" t="s">
        <v>3015</v>
      </c>
      <c r="BG27" s="185" t="s">
        <v>2883</v>
      </c>
      <c r="BH27" s="185" t="s">
        <v>2883</v>
      </c>
      <c r="BI27" s="185" t="s">
        <v>3015</v>
      </c>
      <c r="BJ27" s="185" t="s">
        <v>3079</v>
      </c>
      <c r="BK27" s="185" t="s">
        <v>2883</v>
      </c>
      <c r="BL27" s="185" t="s">
        <v>3015</v>
      </c>
      <c r="BM27" s="185" t="s">
        <v>2883</v>
      </c>
      <c r="BN27" s="185" t="s">
        <v>2883</v>
      </c>
      <c r="BO27" s="185" t="s">
        <v>3015</v>
      </c>
      <c r="BP27" s="185" t="s">
        <v>3079</v>
      </c>
      <c r="BQ27" s="185" t="s">
        <v>2883</v>
      </c>
      <c r="BR27" s="185" t="s">
        <v>3015</v>
      </c>
      <c r="BS27" s="185" t="s">
        <v>3079</v>
      </c>
      <c r="BT27" s="185" t="s">
        <v>2883</v>
      </c>
      <c r="BU27" s="185" t="s">
        <v>3015</v>
      </c>
      <c r="BV27" s="185" t="s">
        <v>3085</v>
      </c>
      <c r="BW27" s="185" t="s">
        <v>2883</v>
      </c>
      <c r="BX27" s="185" t="s">
        <v>3015</v>
      </c>
      <c r="BY27" s="185" t="s">
        <v>3086</v>
      </c>
      <c r="BZ27" s="185" t="s">
        <v>2883</v>
      </c>
      <c r="CA27" s="185" t="s">
        <v>3015</v>
      </c>
      <c r="CB27" s="185" t="s">
        <v>3087</v>
      </c>
      <c r="CC27" s="185" t="s">
        <v>2883</v>
      </c>
      <c r="CD27" s="185" t="s">
        <v>3015</v>
      </c>
      <c r="CE27" s="185" t="s">
        <v>3088</v>
      </c>
      <c r="CF27" s="185" t="s">
        <v>2883</v>
      </c>
      <c r="CG27" s="185" t="s">
        <v>3015</v>
      </c>
      <c r="CH27" s="185" t="s">
        <v>3089</v>
      </c>
      <c r="CI27" s="185" t="s">
        <v>2883</v>
      </c>
      <c r="CJ27" s="185" t="s">
        <v>3015</v>
      </c>
      <c r="CK27" s="185" t="s">
        <v>3079</v>
      </c>
      <c r="CL27" s="185" t="s">
        <v>2883</v>
      </c>
      <c r="CM27" s="185" t="s">
        <v>3015</v>
      </c>
      <c r="CN27" s="185" t="s">
        <v>3079</v>
      </c>
      <c r="CO27" s="185" t="s">
        <v>2883</v>
      </c>
      <c r="CP27" s="185" t="s">
        <v>3015</v>
      </c>
      <c r="CQ27" s="185" t="s">
        <v>3079</v>
      </c>
      <c r="CR27" s="185" t="s">
        <v>2883</v>
      </c>
      <c r="CS27" s="185" t="s">
        <v>3015</v>
      </c>
      <c r="CT27" s="185" t="s">
        <v>3079</v>
      </c>
      <c r="CU27" s="185" t="s">
        <v>2883</v>
      </c>
      <c r="CV27" s="185" t="s">
        <v>3015</v>
      </c>
      <c r="CW27" s="185" t="s">
        <v>2883</v>
      </c>
      <c r="CX27" s="185" t="s">
        <v>2883</v>
      </c>
      <c r="CY27" s="185" t="s">
        <v>3015</v>
      </c>
      <c r="CZ27" s="185" t="s">
        <v>2883</v>
      </c>
      <c r="DA27" s="185" t="s">
        <v>2883</v>
      </c>
      <c r="DB27" s="185" t="s">
        <v>3015</v>
      </c>
      <c r="DC27" s="185" t="s">
        <v>2883</v>
      </c>
      <c r="DD27" s="185" t="s">
        <v>2883</v>
      </c>
      <c r="DE27" s="185" t="s">
        <v>3015</v>
      </c>
      <c r="DF27" s="185" t="s">
        <v>3079</v>
      </c>
      <c r="DG27" s="185" t="s">
        <v>2883</v>
      </c>
      <c r="DH27" s="185" t="s">
        <v>3015</v>
      </c>
      <c r="DI27" s="185" t="s">
        <v>3079</v>
      </c>
      <c r="DJ27" s="185" t="s">
        <v>2883</v>
      </c>
      <c r="DK27" s="185" t="s">
        <v>3015</v>
      </c>
      <c r="DL27" s="185" t="s">
        <v>3079</v>
      </c>
      <c r="DM27" s="185" t="s">
        <v>2883</v>
      </c>
      <c r="DN27" s="185" t="s">
        <v>3015</v>
      </c>
      <c r="DO27" s="185" t="s">
        <v>3079</v>
      </c>
      <c r="DP27" s="185" t="s">
        <v>2883</v>
      </c>
      <c r="DQ27" s="185" t="s">
        <v>3015</v>
      </c>
      <c r="DR27" s="185" t="s">
        <v>2883</v>
      </c>
      <c r="DS27" s="185" t="s">
        <v>2883</v>
      </c>
      <c r="DT27" s="185" t="s">
        <v>3015</v>
      </c>
      <c r="DU27" s="185" t="s">
        <v>3079</v>
      </c>
      <c r="DV27" s="185" t="s">
        <v>2883</v>
      </c>
      <c r="DW27" s="185" t="s">
        <v>3015</v>
      </c>
      <c r="DX27" s="185" t="s">
        <v>3079</v>
      </c>
      <c r="DY27" s="185" t="s">
        <v>2883</v>
      </c>
      <c r="DZ27" s="185" t="s">
        <v>3015</v>
      </c>
      <c r="EA27" s="185" t="s">
        <v>2883</v>
      </c>
      <c r="EB27" s="185" t="s">
        <v>2883</v>
      </c>
      <c r="EC27" s="185" t="s">
        <v>3015</v>
      </c>
      <c r="ED27" s="185" t="s">
        <v>2883</v>
      </c>
      <c r="EE27" s="185" t="s">
        <v>2883</v>
      </c>
      <c r="EF27" s="185" t="s">
        <v>3015</v>
      </c>
      <c r="EG27" s="185" t="s">
        <v>2883</v>
      </c>
      <c r="EH27" s="185" t="s">
        <v>2883</v>
      </c>
      <c r="EI27" s="185" t="s">
        <v>3015</v>
      </c>
      <c r="EJ27" s="185" t="s">
        <v>2883</v>
      </c>
      <c r="EK27" s="185" t="s">
        <v>2883</v>
      </c>
      <c r="EL27" s="185" t="s">
        <v>3015</v>
      </c>
      <c r="EM27" s="185" t="s">
        <v>2883</v>
      </c>
      <c r="EN27" s="185" t="s">
        <v>2883</v>
      </c>
      <c r="EO27" s="185" t="s">
        <v>3015</v>
      </c>
      <c r="EP27" s="185" t="s">
        <v>2883</v>
      </c>
      <c r="EQ27" s="185" t="s">
        <v>2883</v>
      </c>
      <c r="ER27" s="185" t="s">
        <v>3015</v>
      </c>
      <c r="ES27" s="185" t="s">
        <v>2883</v>
      </c>
      <c r="ET27" s="185" t="s">
        <v>2883</v>
      </c>
    </row>
    <row r="28" spans="1:150" x14ac:dyDescent="0.25">
      <c r="A28" s="1"/>
      <c r="B28" s="184" t="s">
        <v>3093</v>
      </c>
      <c r="C28" s="184" t="s">
        <v>88</v>
      </c>
      <c r="D28" s="184" t="s">
        <v>1089</v>
      </c>
      <c r="E28" s="184" t="s">
        <v>3094</v>
      </c>
      <c r="F28" s="184" t="s">
        <v>3095</v>
      </c>
      <c r="G28" s="185" t="s">
        <v>3015</v>
      </c>
      <c r="H28" s="185" t="s">
        <v>3083</v>
      </c>
      <c r="I28" s="185" t="s">
        <v>2883</v>
      </c>
      <c r="J28" s="185" t="s">
        <v>3015</v>
      </c>
      <c r="K28" s="185" t="s">
        <v>3084</v>
      </c>
      <c r="L28" s="185" t="s">
        <v>2883</v>
      </c>
      <c r="M28" s="185" t="s">
        <v>3015</v>
      </c>
      <c r="N28" s="185" t="s">
        <v>3083</v>
      </c>
      <c r="O28" s="185" t="s">
        <v>2883</v>
      </c>
      <c r="P28" s="185" t="s">
        <v>3015</v>
      </c>
      <c r="Q28" s="185" t="s">
        <v>3083</v>
      </c>
      <c r="R28" s="185" t="s">
        <v>2883</v>
      </c>
      <c r="S28" s="185" t="s">
        <v>3015</v>
      </c>
      <c r="T28" s="185" t="s">
        <v>3079</v>
      </c>
      <c r="U28" s="185" t="s">
        <v>2883</v>
      </c>
      <c r="V28" s="185" t="s">
        <v>3015</v>
      </c>
      <c r="W28" s="185" t="s">
        <v>3079</v>
      </c>
      <c r="X28" s="185" t="s">
        <v>2883</v>
      </c>
      <c r="Y28" s="185" t="s">
        <v>3015</v>
      </c>
      <c r="Z28" s="185" t="s">
        <v>3079</v>
      </c>
      <c r="AA28" s="185" t="s">
        <v>2883</v>
      </c>
      <c r="AB28" s="185" t="s">
        <v>3015</v>
      </c>
      <c r="AC28" s="185" t="s">
        <v>3079</v>
      </c>
      <c r="AD28" s="185" t="s">
        <v>2883</v>
      </c>
      <c r="AE28" s="185" t="s">
        <v>3015</v>
      </c>
      <c r="AF28" s="185" t="s">
        <v>3079</v>
      </c>
      <c r="AG28" s="185" t="s">
        <v>2883</v>
      </c>
      <c r="AH28" s="185" t="s">
        <v>3015</v>
      </c>
      <c r="AI28" s="185" t="s">
        <v>3079</v>
      </c>
      <c r="AJ28" s="185" t="s">
        <v>2883</v>
      </c>
      <c r="AK28" s="185" t="s">
        <v>3015</v>
      </c>
      <c r="AL28" s="185" t="s">
        <v>3079</v>
      </c>
      <c r="AM28" s="185" t="s">
        <v>2883</v>
      </c>
      <c r="AN28" s="185" t="s">
        <v>3015</v>
      </c>
      <c r="AO28" s="185" t="s">
        <v>3079</v>
      </c>
      <c r="AP28" s="185" t="s">
        <v>2883</v>
      </c>
      <c r="AQ28" s="185" t="s">
        <v>3015</v>
      </c>
      <c r="AR28" s="185" t="s">
        <v>3079</v>
      </c>
      <c r="AS28" s="185" t="s">
        <v>2883</v>
      </c>
      <c r="AT28" s="185" t="s">
        <v>3015</v>
      </c>
      <c r="AU28" s="185" t="s">
        <v>3079</v>
      </c>
      <c r="AV28" s="185" t="s">
        <v>2883</v>
      </c>
      <c r="AW28" s="185" t="s">
        <v>3015</v>
      </c>
      <c r="AX28" s="185" t="s">
        <v>3079</v>
      </c>
      <c r="AY28" s="185" t="s">
        <v>2883</v>
      </c>
      <c r="AZ28" s="185" t="s">
        <v>3015</v>
      </c>
      <c r="BA28" s="185" t="s">
        <v>2883</v>
      </c>
      <c r="BB28" s="185" t="s">
        <v>2883</v>
      </c>
      <c r="BC28" s="185" t="s">
        <v>3015</v>
      </c>
      <c r="BD28" s="185" t="s">
        <v>2883</v>
      </c>
      <c r="BE28" s="185" t="s">
        <v>2883</v>
      </c>
      <c r="BF28" s="185" t="s">
        <v>3015</v>
      </c>
      <c r="BG28" s="185" t="s">
        <v>2883</v>
      </c>
      <c r="BH28" s="185" t="s">
        <v>2883</v>
      </c>
      <c r="BI28" s="185" t="s">
        <v>3015</v>
      </c>
      <c r="BJ28" s="185" t="s">
        <v>3079</v>
      </c>
      <c r="BK28" s="185" t="s">
        <v>2883</v>
      </c>
      <c r="BL28" s="185" t="s">
        <v>3015</v>
      </c>
      <c r="BM28" s="185" t="s">
        <v>2883</v>
      </c>
      <c r="BN28" s="185" t="s">
        <v>2883</v>
      </c>
      <c r="BO28" s="185" t="s">
        <v>3015</v>
      </c>
      <c r="BP28" s="185" t="s">
        <v>3079</v>
      </c>
      <c r="BQ28" s="185" t="s">
        <v>2883</v>
      </c>
      <c r="BR28" s="185" t="s">
        <v>3015</v>
      </c>
      <c r="BS28" s="185" t="s">
        <v>3079</v>
      </c>
      <c r="BT28" s="185" t="s">
        <v>2883</v>
      </c>
      <c r="BU28" s="185" t="s">
        <v>3015</v>
      </c>
      <c r="BV28" s="185" t="s">
        <v>3085</v>
      </c>
      <c r="BW28" s="185" t="s">
        <v>2883</v>
      </c>
      <c r="BX28" s="185" t="s">
        <v>3015</v>
      </c>
      <c r="BY28" s="185" t="s">
        <v>3086</v>
      </c>
      <c r="BZ28" s="185" t="s">
        <v>2883</v>
      </c>
      <c r="CA28" s="185" t="s">
        <v>3015</v>
      </c>
      <c r="CB28" s="185" t="s">
        <v>3087</v>
      </c>
      <c r="CC28" s="185" t="s">
        <v>2883</v>
      </c>
      <c r="CD28" s="185" t="s">
        <v>3015</v>
      </c>
      <c r="CE28" s="185" t="s">
        <v>3088</v>
      </c>
      <c r="CF28" s="185" t="s">
        <v>2883</v>
      </c>
      <c r="CG28" s="185" t="s">
        <v>3015</v>
      </c>
      <c r="CH28" s="185" t="s">
        <v>3089</v>
      </c>
      <c r="CI28" s="185" t="s">
        <v>2883</v>
      </c>
      <c r="CJ28" s="185" t="s">
        <v>3015</v>
      </c>
      <c r="CK28" s="185" t="s">
        <v>3079</v>
      </c>
      <c r="CL28" s="185" t="s">
        <v>2883</v>
      </c>
      <c r="CM28" s="185" t="s">
        <v>3015</v>
      </c>
      <c r="CN28" s="185" t="s">
        <v>3079</v>
      </c>
      <c r="CO28" s="185" t="s">
        <v>2883</v>
      </c>
      <c r="CP28" s="185" t="s">
        <v>3015</v>
      </c>
      <c r="CQ28" s="185" t="s">
        <v>3079</v>
      </c>
      <c r="CR28" s="185" t="s">
        <v>2883</v>
      </c>
      <c r="CS28" s="185" t="s">
        <v>3015</v>
      </c>
      <c r="CT28" s="185" t="s">
        <v>3079</v>
      </c>
      <c r="CU28" s="185" t="s">
        <v>2883</v>
      </c>
      <c r="CV28" s="185" t="s">
        <v>3015</v>
      </c>
      <c r="CW28" s="185" t="s">
        <v>2883</v>
      </c>
      <c r="CX28" s="185" t="s">
        <v>2883</v>
      </c>
      <c r="CY28" s="185" t="s">
        <v>3015</v>
      </c>
      <c r="CZ28" s="185" t="s">
        <v>2883</v>
      </c>
      <c r="DA28" s="185" t="s">
        <v>2883</v>
      </c>
      <c r="DB28" s="185" t="s">
        <v>3015</v>
      </c>
      <c r="DC28" s="185" t="s">
        <v>2883</v>
      </c>
      <c r="DD28" s="185" t="s">
        <v>2883</v>
      </c>
      <c r="DE28" s="185" t="s">
        <v>3015</v>
      </c>
      <c r="DF28" s="185" t="s">
        <v>3079</v>
      </c>
      <c r="DG28" s="185" t="s">
        <v>2883</v>
      </c>
      <c r="DH28" s="185" t="s">
        <v>3015</v>
      </c>
      <c r="DI28" s="185" t="s">
        <v>3079</v>
      </c>
      <c r="DJ28" s="185" t="s">
        <v>2883</v>
      </c>
      <c r="DK28" s="185" t="s">
        <v>3015</v>
      </c>
      <c r="DL28" s="185" t="s">
        <v>3079</v>
      </c>
      <c r="DM28" s="185" t="s">
        <v>2883</v>
      </c>
      <c r="DN28" s="185" t="s">
        <v>3015</v>
      </c>
      <c r="DO28" s="185" t="s">
        <v>3079</v>
      </c>
      <c r="DP28" s="185" t="s">
        <v>2883</v>
      </c>
      <c r="DQ28" s="185" t="s">
        <v>3015</v>
      </c>
      <c r="DR28" s="185" t="s">
        <v>2883</v>
      </c>
      <c r="DS28" s="185" t="s">
        <v>2883</v>
      </c>
      <c r="DT28" s="185" t="s">
        <v>3015</v>
      </c>
      <c r="DU28" s="185" t="s">
        <v>3079</v>
      </c>
      <c r="DV28" s="185" t="s">
        <v>2883</v>
      </c>
      <c r="DW28" s="185" t="s">
        <v>3015</v>
      </c>
      <c r="DX28" s="185" t="s">
        <v>3079</v>
      </c>
      <c r="DY28" s="185" t="s">
        <v>2883</v>
      </c>
      <c r="DZ28" s="185" t="s">
        <v>3015</v>
      </c>
      <c r="EA28" s="185" t="s">
        <v>2883</v>
      </c>
      <c r="EB28" s="185" t="s">
        <v>2883</v>
      </c>
      <c r="EC28" s="185" t="s">
        <v>3015</v>
      </c>
      <c r="ED28" s="185" t="s">
        <v>2883</v>
      </c>
      <c r="EE28" s="185" t="s">
        <v>2883</v>
      </c>
      <c r="EF28" s="185" t="s">
        <v>3015</v>
      </c>
      <c r="EG28" s="185" t="s">
        <v>2883</v>
      </c>
      <c r="EH28" s="185" t="s">
        <v>2883</v>
      </c>
      <c r="EI28" s="185" t="s">
        <v>3015</v>
      </c>
      <c r="EJ28" s="185" t="s">
        <v>2883</v>
      </c>
      <c r="EK28" s="185" t="s">
        <v>2883</v>
      </c>
      <c r="EL28" s="185" t="s">
        <v>3015</v>
      </c>
      <c r="EM28" s="185" t="s">
        <v>2883</v>
      </c>
      <c r="EN28" s="185" t="s">
        <v>2883</v>
      </c>
      <c r="EO28" s="185" t="s">
        <v>3015</v>
      </c>
      <c r="EP28" s="185" t="s">
        <v>2883</v>
      </c>
      <c r="EQ28" s="185" t="s">
        <v>2883</v>
      </c>
      <c r="ER28" s="185" t="s">
        <v>3015</v>
      </c>
      <c r="ES28" s="185" t="s">
        <v>2883</v>
      </c>
      <c r="ET28" s="185" t="s">
        <v>2883</v>
      </c>
    </row>
    <row r="29" spans="1:150" x14ac:dyDescent="0.25">
      <c r="A29" s="1"/>
      <c r="B29" s="183" t="s">
        <v>3096</v>
      </c>
      <c r="C29" s="183" t="s">
        <v>88</v>
      </c>
      <c r="D29" s="183" t="s">
        <v>1087</v>
      </c>
      <c r="E29" s="183" t="s">
        <v>3097</v>
      </c>
      <c r="F29" s="183" t="s">
        <v>3098</v>
      </c>
      <c r="G29" s="183" t="s">
        <v>3015</v>
      </c>
      <c r="H29" s="183" t="s">
        <v>2883</v>
      </c>
      <c r="I29" s="183" t="s">
        <v>3099</v>
      </c>
      <c r="J29" s="183" t="s">
        <v>3015</v>
      </c>
      <c r="K29" s="183" t="s">
        <v>2883</v>
      </c>
      <c r="L29" s="183" t="s">
        <v>3099</v>
      </c>
      <c r="M29" s="183" t="s">
        <v>3015</v>
      </c>
      <c r="N29" s="183" t="s">
        <v>2883</v>
      </c>
      <c r="O29" s="183" t="s">
        <v>3099</v>
      </c>
      <c r="P29" s="183" t="s">
        <v>3015</v>
      </c>
      <c r="Q29" s="183" t="s">
        <v>2883</v>
      </c>
      <c r="R29" s="183" t="s">
        <v>3100</v>
      </c>
      <c r="S29" s="183" t="s">
        <v>3015</v>
      </c>
      <c r="T29" s="183" t="s">
        <v>2883</v>
      </c>
      <c r="U29" s="183" t="s">
        <v>3100</v>
      </c>
      <c r="V29" s="183" t="s">
        <v>3015</v>
      </c>
      <c r="W29" s="183" t="s">
        <v>3101</v>
      </c>
      <c r="X29" s="183" t="s">
        <v>3100</v>
      </c>
      <c r="Y29" s="183" t="s">
        <v>3015</v>
      </c>
      <c r="Z29" s="183" t="s">
        <v>2883</v>
      </c>
      <c r="AA29" s="183" t="s">
        <v>2883</v>
      </c>
      <c r="AB29" s="183" t="s">
        <v>3015</v>
      </c>
      <c r="AC29" s="183" t="s">
        <v>2883</v>
      </c>
      <c r="AD29" s="183" t="s">
        <v>2883</v>
      </c>
      <c r="AE29" s="183" t="s">
        <v>3015</v>
      </c>
      <c r="AF29" s="183" t="s">
        <v>2883</v>
      </c>
      <c r="AG29" s="183" t="s">
        <v>2883</v>
      </c>
      <c r="AH29" s="183" t="s">
        <v>3015</v>
      </c>
      <c r="AI29" s="183" t="s">
        <v>2883</v>
      </c>
      <c r="AJ29" s="183" t="s">
        <v>3100</v>
      </c>
      <c r="AK29" s="183" t="s">
        <v>3015</v>
      </c>
      <c r="AL29" s="183" t="s">
        <v>2883</v>
      </c>
      <c r="AM29" s="183" t="s">
        <v>3100</v>
      </c>
      <c r="AN29" s="183" t="s">
        <v>3015</v>
      </c>
      <c r="AO29" s="183" t="s">
        <v>2883</v>
      </c>
      <c r="AP29" s="183" t="s">
        <v>3100</v>
      </c>
      <c r="AQ29" s="183" t="s">
        <v>3015</v>
      </c>
      <c r="AR29" s="183" t="s">
        <v>2883</v>
      </c>
      <c r="AS29" s="183" t="s">
        <v>3100</v>
      </c>
      <c r="AT29" s="183" t="s">
        <v>3015</v>
      </c>
      <c r="AU29" s="183" t="s">
        <v>2883</v>
      </c>
      <c r="AV29" s="183" t="s">
        <v>3100</v>
      </c>
      <c r="AW29" s="183" t="s">
        <v>3015</v>
      </c>
      <c r="AX29" s="183" t="s">
        <v>2883</v>
      </c>
      <c r="AY29" s="183" t="s">
        <v>3100</v>
      </c>
      <c r="AZ29" s="183" t="s">
        <v>3015</v>
      </c>
      <c r="BA29" s="183" t="s">
        <v>2883</v>
      </c>
      <c r="BB29" s="183" t="s">
        <v>2883</v>
      </c>
      <c r="BC29" s="183" t="s">
        <v>3015</v>
      </c>
      <c r="BD29" s="183" t="s">
        <v>2883</v>
      </c>
      <c r="BE29" s="183" t="s">
        <v>2883</v>
      </c>
      <c r="BF29" s="183" t="s">
        <v>3015</v>
      </c>
      <c r="BG29" s="183" t="s">
        <v>2883</v>
      </c>
      <c r="BH29" s="183" t="s">
        <v>2883</v>
      </c>
      <c r="BI29" s="183" t="s">
        <v>3015</v>
      </c>
      <c r="BJ29" s="183" t="s">
        <v>2883</v>
      </c>
      <c r="BK29" s="183" t="s">
        <v>3100</v>
      </c>
      <c r="BL29" s="183" t="s">
        <v>3015</v>
      </c>
      <c r="BM29" s="183" t="s">
        <v>2883</v>
      </c>
      <c r="BN29" s="183" t="s">
        <v>3100</v>
      </c>
      <c r="BO29" s="183" t="s">
        <v>3015</v>
      </c>
      <c r="BP29" s="183" t="s">
        <v>2883</v>
      </c>
      <c r="BQ29" s="183" t="s">
        <v>3100</v>
      </c>
      <c r="BR29" s="183" t="s">
        <v>3015</v>
      </c>
      <c r="BS29" s="183" t="s">
        <v>2883</v>
      </c>
      <c r="BT29" s="183" t="s">
        <v>3100</v>
      </c>
      <c r="BU29" s="183" t="s">
        <v>3015</v>
      </c>
      <c r="BV29" s="183" t="s">
        <v>2883</v>
      </c>
      <c r="BW29" s="183" t="s">
        <v>3099</v>
      </c>
      <c r="BX29" s="183" t="s">
        <v>3015</v>
      </c>
      <c r="BY29" s="183" t="s">
        <v>2883</v>
      </c>
      <c r="BZ29" s="183" t="s">
        <v>3102</v>
      </c>
      <c r="CA29" s="183" t="s">
        <v>3015</v>
      </c>
      <c r="CB29" s="183" t="s">
        <v>2883</v>
      </c>
      <c r="CC29" s="183" t="s">
        <v>3102</v>
      </c>
      <c r="CD29" s="183" t="s">
        <v>3015</v>
      </c>
      <c r="CE29" s="183" t="s">
        <v>2883</v>
      </c>
      <c r="CF29" s="183" t="s">
        <v>2883</v>
      </c>
      <c r="CG29" s="183" t="s">
        <v>3015</v>
      </c>
      <c r="CH29" s="183" t="s">
        <v>2883</v>
      </c>
      <c r="CI29" s="183" t="s">
        <v>2883</v>
      </c>
      <c r="CJ29" s="183" t="s">
        <v>3015</v>
      </c>
      <c r="CK29" s="183" t="s">
        <v>2883</v>
      </c>
      <c r="CL29" s="183" t="s">
        <v>3103</v>
      </c>
      <c r="CM29" s="183" t="s">
        <v>3015</v>
      </c>
      <c r="CN29" s="183" t="s">
        <v>2883</v>
      </c>
      <c r="CO29" s="183" t="s">
        <v>3104</v>
      </c>
      <c r="CP29" s="183" t="s">
        <v>3015</v>
      </c>
      <c r="CQ29" s="183" t="s">
        <v>2883</v>
      </c>
      <c r="CR29" s="183" t="s">
        <v>3100</v>
      </c>
      <c r="CS29" s="183" t="s">
        <v>3015</v>
      </c>
      <c r="CT29" s="183" t="s">
        <v>2883</v>
      </c>
      <c r="CU29" s="183" t="s">
        <v>3100</v>
      </c>
      <c r="CV29" s="183" t="s">
        <v>3015</v>
      </c>
      <c r="CW29" s="183" t="s">
        <v>2883</v>
      </c>
      <c r="CX29" s="183" t="s">
        <v>3100</v>
      </c>
      <c r="CY29" s="183" t="s">
        <v>3015</v>
      </c>
      <c r="CZ29" s="183" t="s">
        <v>2883</v>
      </c>
      <c r="DA29" s="183" t="s">
        <v>3100</v>
      </c>
      <c r="DB29" s="183" t="s">
        <v>3015</v>
      </c>
      <c r="DC29" s="183" t="s">
        <v>2883</v>
      </c>
      <c r="DD29" s="183" t="s">
        <v>3105</v>
      </c>
      <c r="DE29" s="183" t="s">
        <v>3015</v>
      </c>
      <c r="DF29" s="183" t="s">
        <v>2883</v>
      </c>
      <c r="DG29" s="183" t="s">
        <v>2883</v>
      </c>
      <c r="DH29" s="183" t="s">
        <v>3015</v>
      </c>
      <c r="DI29" s="183" t="s">
        <v>2883</v>
      </c>
      <c r="DJ29" s="183" t="s">
        <v>2883</v>
      </c>
      <c r="DK29" s="183" t="s">
        <v>3015</v>
      </c>
      <c r="DL29" s="183" t="s">
        <v>2883</v>
      </c>
      <c r="DM29" s="183" t="s">
        <v>2883</v>
      </c>
      <c r="DN29" s="183" t="s">
        <v>3015</v>
      </c>
      <c r="DO29" s="183" t="s">
        <v>2883</v>
      </c>
      <c r="DP29" s="183" t="s">
        <v>3106</v>
      </c>
      <c r="DQ29" s="183" t="s">
        <v>3015</v>
      </c>
      <c r="DR29" s="183" t="s">
        <v>2883</v>
      </c>
      <c r="DS29" s="183" t="s">
        <v>3107</v>
      </c>
      <c r="DT29" s="183" t="s">
        <v>3015</v>
      </c>
      <c r="DU29" s="183" t="s">
        <v>2883</v>
      </c>
      <c r="DV29" s="183" t="s">
        <v>3108</v>
      </c>
      <c r="DW29" s="183" t="s">
        <v>3015</v>
      </c>
      <c r="DX29" s="183" t="s">
        <v>2883</v>
      </c>
      <c r="DY29" s="183" t="s">
        <v>3109</v>
      </c>
      <c r="DZ29" s="183" t="s">
        <v>3015</v>
      </c>
      <c r="EA29" s="183" t="s">
        <v>2883</v>
      </c>
      <c r="EB29" s="183" t="s">
        <v>3110</v>
      </c>
      <c r="EC29" s="183" t="s">
        <v>3015</v>
      </c>
      <c r="ED29" s="183" t="s">
        <v>2883</v>
      </c>
      <c r="EE29" s="183" t="s">
        <v>3111</v>
      </c>
      <c r="EF29" s="183" t="s">
        <v>3015</v>
      </c>
      <c r="EG29" s="183" t="s">
        <v>2883</v>
      </c>
      <c r="EH29" s="183" t="s">
        <v>3112</v>
      </c>
      <c r="EI29" s="183" t="s">
        <v>3015</v>
      </c>
      <c r="EJ29" s="183" t="s">
        <v>2883</v>
      </c>
      <c r="EK29" s="183" t="s">
        <v>3104</v>
      </c>
      <c r="EL29" s="183" t="s">
        <v>3015</v>
      </c>
      <c r="EM29" s="183" t="s">
        <v>2883</v>
      </c>
      <c r="EN29" s="183" t="s">
        <v>2883</v>
      </c>
      <c r="EO29" s="183" t="s">
        <v>3015</v>
      </c>
      <c r="EP29" s="183" t="s">
        <v>2883</v>
      </c>
      <c r="EQ29" s="183" t="s">
        <v>2883</v>
      </c>
      <c r="ER29" s="183" t="s">
        <v>3015</v>
      </c>
      <c r="ES29" s="183" t="s">
        <v>2883</v>
      </c>
      <c r="ET29" s="183" t="s">
        <v>2883</v>
      </c>
    </row>
    <row r="30" spans="1:150" x14ac:dyDescent="0.25">
      <c r="A30" s="1"/>
      <c r="B30" s="184" t="s">
        <v>3113</v>
      </c>
      <c r="C30" s="184" t="s">
        <v>88</v>
      </c>
      <c r="D30" s="184" t="s">
        <v>1087</v>
      </c>
      <c r="E30" s="184" t="s">
        <v>3114</v>
      </c>
      <c r="F30" s="184" t="s">
        <v>3115</v>
      </c>
      <c r="G30" s="185" t="s">
        <v>3015</v>
      </c>
      <c r="H30" s="185" t="s">
        <v>2883</v>
      </c>
      <c r="I30" s="185" t="s">
        <v>3099</v>
      </c>
      <c r="J30" s="185" t="s">
        <v>3015</v>
      </c>
      <c r="K30" s="185" t="s">
        <v>2883</v>
      </c>
      <c r="L30" s="185" t="s">
        <v>3099</v>
      </c>
      <c r="M30" s="185" t="s">
        <v>3015</v>
      </c>
      <c r="N30" s="185" t="s">
        <v>2883</v>
      </c>
      <c r="O30" s="185" t="s">
        <v>3099</v>
      </c>
      <c r="P30" s="185" t="s">
        <v>3015</v>
      </c>
      <c r="Q30" s="185" t="s">
        <v>2883</v>
      </c>
      <c r="R30" s="185" t="s">
        <v>3100</v>
      </c>
      <c r="S30" s="185" t="s">
        <v>3015</v>
      </c>
      <c r="T30" s="185" t="s">
        <v>2883</v>
      </c>
      <c r="U30" s="185" t="s">
        <v>2883</v>
      </c>
      <c r="V30" s="185" t="s">
        <v>3015</v>
      </c>
      <c r="W30" s="185" t="s">
        <v>2883</v>
      </c>
      <c r="X30" s="185" t="s">
        <v>2883</v>
      </c>
      <c r="Y30" s="185" t="s">
        <v>3015</v>
      </c>
      <c r="Z30" s="185" t="s">
        <v>2883</v>
      </c>
      <c r="AA30" s="185" t="s">
        <v>2883</v>
      </c>
      <c r="AB30" s="185" t="s">
        <v>3015</v>
      </c>
      <c r="AC30" s="185" t="s">
        <v>2883</v>
      </c>
      <c r="AD30" s="185" t="s">
        <v>2883</v>
      </c>
      <c r="AE30" s="185" t="s">
        <v>3015</v>
      </c>
      <c r="AF30" s="185" t="s">
        <v>2883</v>
      </c>
      <c r="AG30" s="185" t="s">
        <v>2883</v>
      </c>
      <c r="AH30" s="185" t="s">
        <v>3015</v>
      </c>
      <c r="AI30" s="185" t="s">
        <v>2883</v>
      </c>
      <c r="AJ30" s="185" t="s">
        <v>3100</v>
      </c>
      <c r="AK30" s="185" t="s">
        <v>3015</v>
      </c>
      <c r="AL30" s="185" t="s">
        <v>2883</v>
      </c>
      <c r="AM30" s="185" t="s">
        <v>3100</v>
      </c>
      <c r="AN30" s="185" t="s">
        <v>3015</v>
      </c>
      <c r="AO30" s="185" t="s">
        <v>2883</v>
      </c>
      <c r="AP30" s="185" t="s">
        <v>3100</v>
      </c>
      <c r="AQ30" s="185" t="s">
        <v>3015</v>
      </c>
      <c r="AR30" s="185" t="s">
        <v>2883</v>
      </c>
      <c r="AS30" s="185" t="s">
        <v>3100</v>
      </c>
      <c r="AT30" s="185" t="s">
        <v>3015</v>
      </c>
      <c r="AU30" s="185" t="s">
        <v>2883</v>
      </c>
      <c r="AV30" s="185" t="s">
        <v>3100</v>
      </c>
      <c r="AW30" s="185" t="s">
        <v>3015</v>
      </c>
      <c r="AX30" s="185" t="s">
        <v>2883</v>
      </c>
      <c r="AY30" s="185" t="s">
        <v>3100</v>
      </c>
      <c r="AZ30" s="185" t="s">
        <v>3015</v>
      </c>
      <c r="BA30" s="185" t="s">
        <v>2883</v>
      </c>
      <c r="BB30" s="185" t="s">
        <v>2883</v>
      </c>
      <c r="BC30" s="185" t="s">
        <v>3015</v>
      </c>
      <c r="BD30" s="185" t="s">
        <v>2883</v>
      </c>
      <c r="BE30" s="185" t="s">
        <v>2883</v>
      </c>
      <c r="BF30" s="185" t="s">
        <v>3015</v>
      </c>
      <c r="BG30" s="185" t="s">
        <v>2883</v>
      </c>
      <c r="BH30" s="185" t="s">
        <v>2883</v>
      </c>
      <c r="BI30" s="185" t="s">
        <v>3015</v>
      </c>
      <c r="BJ30" s="185" t="s">
        <v>2883</v>
      </c>
      <c r="BK30" s="185" t="s">
        <v>3100</v>
      </c>
      <c r="BL30" s="185" t="s">
        <v>3015</v>
      </c>
      <c r="BM30" s="185" t="s">
        <v>2883</v>
      </c>
      <c r="BN30" s="185" t="s">
        <v>3100</v>
      </c>
      <c r="BO30" s="185" t="s">
        <v>3015</v>
      </c>
      <c r="BP30" s="185" t="s">
        <v>2883</v>
      </c>
      <c r="BQ30" s="185" t="s">
        <v>3100</v>
      </c>
      <c r="BR30" s="185" t="s">
        <v>3015</v>
      </c>
      <c r="BS30" s="185" t="s">
        <v>2883</v>
      </c>
      <c r="BT30" s="185" t="s">
        <v>3100</v>
      </c>
      <c r="BU30" s="185" t="s">
        <v>3015</v>
      </c>
      <c r="BV30" s="185" t="s">
        <v>2883</v>
      </c>
      <c r="BW30" s="185" t="s">
        <v>3099</v>
      </c>
      <c r="BX30" s="185" t="s">
        <v>3015</v>
      </c>
      <c r="BY30" s="185" t="s">
        <v>2883</v>
      </c>
      <c r="BZ30" s="185" t="s">
        <v>3102</v>
      </c>
      <c r="CA30" s="185" t="s">
        <v>3015</v>
      </c>
      <c r="CB30" s="185" t="s">
        <v>2883</v>
      </c>
      <c r="CC30" s="185" t="s">
        <v>3102</v>
      </c>
      <c r="CD30" s="185" t="s">
        <v>3015</v>
      </c>
      <c r="CE30" s="185" t="s">
        <v>2883</v>
      </c>
      <c r="CF30" s="185" t="s">
        <v>2883</v>
      </c>
      <c r="CG30" s="185" t="s">
        <v>3015</v>
      </c>
      <c r="CH30" s="185" t="s">
        <v>2883</v>
      </c>
      <c r="CI30" s="185" t="s">
        <v>2883</v>
      </c>
      <c r="CJ30" s="185" t="s">
        <v>3015</v>
      </c>
      <c r="CK30" s="185" t="s">
        <v>2883</v>
      </c>
      <c r="CL30" s="185" t="s">
        <v>3100</v>
      </c>
      <c r="CM30" s="185" t="s">
        <v>3015</v>
      </c>
      <c r="CN30" s="185" t="s">
        <v>2883</v>
      </c>
      <c r="CO30" s="185" t="s">
        <v>3104</v>
      </c>
      <c r="CP30" s="185" t="s">
        <v>3015</v>
      </c>
      <c r="CQ30" s="185" t="s">
        <v>2883</v>
      </c>
      <c r="CR30" s="185" t="s">
        <v>3100</v>
      </c>
      <c r="CS30" s="185" t="s">
        <v>3015</v>
      </c>
      <c r="CT30" s="185" t="s">
        <v>2883</v>
      </c>
      <c r="CU30" s="185" t="s">
        <v>3100</v>
      </c>
      <c r="CV30" s="185" t="s">
        <v>3015</v>
      </c>
      <c r="CW30" s="185" t="s">
        <v>2883</v>
      </c>
      <c r="CX30" s="185" t="s">
        <v>3100</v>
      </c>
      <c r="CY30" s="185" t="s">
        <v>3015</v>
      </c>
      <c r="CZ30" s="185" t="s">
        <v>2883</v>
      </c>
      <c r="DA30" s="185" t="s">
        <v>3100</v>
      </c>
      <c r="DB30" s="185" t="s">
        <v>3015</v>
      </c>
      <c r="DC30" s="185" t="s">
        <v>2883</v>
      </c>
      <c r="DD30" s="185" t="s">
        <v>3105</v>
      </c>
      <c r="DE30" s="185" t="s">
        <v>3015</v>
      </c>
      <c r="DF30" s="185" t="s">
        <v>2883</v>
      </c>
      <c r="DG30" s="185" t="s">
        <v>2883</v>
      </c>
      <c r="DH30" s="185" t="s">
        <v>3015</v>
      </c>
      <c r="DI30" s="185" t="s">
        <v>2883</v>
      </c>
      <c r="DJ30" s="185" t="s">
        <v>2883</v>
      </c>
      <c r="DK30" s="185" t="s">
        <v>3015</v>
      </c>
      <c r="DL30" s="185" t="s">
        <v>2883</v>
      </c>
      <c r="DM30" s="185" t="s">
        <v>2883</v>
      </c>
      <c r="DN30" s="185" t="s">
        <v>3015</v>
      </c>
      <c r="DO30" s="185" t="s">
        <v>2883</v>
      </c>
      <c r="DP30" s="185" t="s">
        <v>3106</v>
      </c>
      <c r="DQ30" s="185" t="s">
        <v>3015</v>
      </c>
      <c r="DR30" s="185" t="s">
        <v>2883</v>
      </c>
      <c r="DS30" s="185" t="s">
        <v>3107</v>
      </c>
      <c r="DT30" s="185" t="s">
        <v>3015</v>
      </c>
      <c r="DU30" s="185" t="s">
        <v>2883</v>
      </c>
      <c r="DV30" s="185" t="s">
        <v>3108</v>
      </c>
      <c r="DW30" s="185" t="s">
        <v>3015</v>
      </c>
      <c r="DX30" s="185" t="s">
        <v>2883</v>
      </c>
      <c r="DY30" s="185" t="s">
        <v>3109</v>
      </c>
      <c r="DZ30" s="185" t="s">
        <v>3015</v>
      </c>
      <c r="EA30" s="185" t="s">
        <v>2883</v>
      </c>
      <c r="EB30" s="185" t="s">
        <v>3110</v>
      </c>
      <c r="EC30" s="185" t="s">
        <v>3015</v>
      </c>
      <c r="ED30" s="185" t="s">
        <v>2883</v>
      </c>
      <c r="EE30" s="185" t="s">
        <v>3111</v>
      </c>
      <c r="EF30" s="185" t="s">
        <v>3015</v>
      </c>
      <c r="EG30" s="185" t="s">
        <v>2883</v>
      </c>
      <c r="EH30" s="185" t="s">
        <v>3112</v>
      </c>
      <c r="EI30" s="185" t="s">
        <v>3015</v>
      </c>
      <c r="EJ30" s="185" t="s">
        <v>2883</v>
      </c>
      <c r="EK30" s="185" t="s">
        <v>3104</v>
      </c>
      <c r="EL30" s="185" t="s">
        <v>3015</v>
      </c>
      <c r="EM30" s="185" t="s">
        <v>2883</v>
      </c>
      <c r="EN30" s="185" t="s">
        <v>2883</v>
      </c>
      <c r="EO30" s="185" t="s">
        <v>3015</v>
      </c>
      <c r="EP30" s="185" t="s">
        <v>2883</v>
      </c>
      <c r="EQ30" s="185" t="s">
        <v>2883</v>
      </c>
      <c r="ER30" s="185" t="s">
        <v>3015</v>
      </c>
      <c r="ES30" s="185" t="s">
        <v>2883</v>
      </c>
      <c r="ET30" s="185" t="s">
        <v>2883</v>
      </c>
    </row>
    <row r="31" spans="1:150" x14ac:dyDescent="0.25">
      <c r="A31" s="1"/>
      <c r="B31" s="184" t="s">
        <v>3116</v>
      </c>
      <c r="C31" s="184" t="s">
        <v>88</v>
      </c>
      <c r="D31" s="184" t="s">
        <v>1087</v>
      </c>
      <c r="E31" s="184" t="s">
        <v>3117</v>
      </c>
      <c r="F31" s="184" t="s">
        <v>3118</v>
      </c>
      <c r="G31" s="185" t="s">
        <v>3015</v>
      </c>
      <c r="H31" s="185" t="s">
        <v>2883</v>
      </c>
      <c r="I31" s="185" t="s">
        <v>2883</v>
      </c>
      <c r="J31" s="185" t="s">
        <v>3015</v>
      </c>
      <c r="K31" s="185" t="s">
        <v>2883</v>
      </c>
      <c r="L31" s="185" t="s">
        <v>2883</v>
      </c>
      <c r="M31" s="185" t="s">
        <v>3015</v>
      </c>
      <c r="N31" s="185" t="s">
        <v>2883</v>
      </c>
      <c r="O31" s="185" t="s">
        <v>2883</v>
      </c>
      <c r="P31" s="185" t="s">
        <v>3015</v>
      </c>
      <c r="Q31" s="185" t="s">
        <v>2883</v>
      </c>
      <c r="R31" s="185" t="s">
        <v>2883</v>
      </c>
      <c r="S31" s="185" t="s">
        <v>3015</v>
      </c>
      <c r="T31" s="185" t="s">
        <v>2883</v>
      </c>
      <c r="U31" s="185" t="s">
        <v>2883</v>
      </c>
      <c r="V31" s="185" t="s">
        <v>3015</v>
      </c>
      <c r="W31" s="185" t="s">
        <v>2883</v>
      </c>
      <c r="X31" s="185" t="s">
        <v>2883</v>
      </c>
      <c r="Y31" s="185" t="s">
        <v>3015</v>
      </c>
      <c r="Z31" s="185" t="s">
        <v>2883</v>
      </c>
      <c r="AA31" s="185" t="s">
        <v>2883</v>
      </c>
      <c r="AB31" s="185" t="s">
        <v>3015</v>
      </c>
      <c r="AC31" s="185" t="s">
        <v>2883</v>
      </c>
      <c r="AD31" s="185" t="s">
        <v>2883</v>
      </c>
      <c r="AE31" s="185" t="s">
        <v>3015</v>
      </c>
      <c r="AF31" s="185" t="s">
        <v>2883</v>
      </c>
      <c r="AG31" s="185" t="s">
        <v>2883</v>
      </c>
      <c r="AH31" s="185" t="s">
        <v>3015</v>
      </c>
      <c r="AI31" s="185" t="s">
        <v>2883</v>
      </c>
      <c r="AJ31" s="185" t="s">
        <v>2883</v>
      </c>
      <c r="AK31" s="185" t="s">
        <v>3015</v>
      </c>
      <c r="AL31" s="185" t="s">
        <v>2883</v>
      </c>
      <c r="AM31" s="185" t="s">
        <v>2883</v>
      </c>
      <c r="AN31" s="185" t="s">
        <v>3015</v>
      </c>
      <c r="AO31" s="185" t="s">
        <v>2883</v>
      </c>
      <c r="AP31" s="185" t="s">
        <v>2883</v>
      </c>
      <c r="AQ31" s="185" t="s">
        <v>3015</v>
      </c>
      <c r="AR31" s="185" t="s">
        <v>2883</v>
      </c>
      <c r="AS31" s="185" t="s">
        <v>2883</v>
      </c>
      <c r="AT31" s="185" t="s">
        <v>3015</v>
      </c>
      <c r="AU31" s="185" t="s">
        <v>2883</v>
      </c>
      <c r="AV31" s="185" t="s">
        <v>2883</v>
      </c>
      <c r="AW31" s="185" t="s">
        <v>3015</v>
      </c>
      <c r="AX31" s="185" t="s">
        <v>2883</v>
      </c>
      <c r="AY31" s="185" t="s">
        <v>2883</v>
      </c>
      <c r="AZ31" s="185" t="s">
        <v>3015</v>
      </c>
      <c r="BA31" s="185" t="s">
        <v>2883</v>
      </c>
      <c r="BB31" s="185" t="s">
        <v>2883</v>
      </c>
      <c r="BC31" s="185" t="s">
        <v>3015</v>
      </c>
      <c r="BD31" s="185" t="s">
        <v>2883</v>
      </c>
      <c r="BE31" s="185" t="s">
        <v>2883</v>
      </c>
      <c r="BF31" s="185" t="s">
        <v>3015</v>
      </c>
      <c r="BG31" s="185" t="s">
        <v>2883</v>
      </c>
      <c r="BH31" s="185" t="s">
        <v>2883</v>
      </c>
      <c r="BI31" s="185" t="s">
        <v>3015</v>
      </c>
      <c r="BJ31" s="185" t="s">
        <v>2883</v>
      </c>
      <c r="BK31" s="185" t="s">
        <v>2883</v>
      </c>
      <c r="BL31" s="185" t="s">
        <v>3015</v>
      </c>
      <c r="BM31" s="185" t="s">
        <v>2883</v>
      </c>
      <c r="BN31" s="185" t="s">
        <v>2883</v>
      </c>
      <c r="BO31" s="185" t="s">
        <v>3015</v>
      </c>
      <c r="BP31" s="185" t="s">
        <v>2883</v>
      </c>
      <c r="BQ31" s="185" t="s">
        <v>2883</v>
      </c>
      <c r="BR31" s="185" t="s">
        <v>3015</v>
      </c>
      <c r="BS31" s="185" t="s">
        <v>2883</v>
      </c>
      <c r="BT31" s="185" t="s">
        <v>2883</v>
      </c>
      <c r="BU31" s="185" t="s">
        <v>3015</v>
      </c>
      <c r="BV31" s="185" t="s">
        <v>2883</v>
      </c>
      <c r="BW31" s="185" t="s">
        <v>2883</v>
      </c>
      <c r="BX31" s="185" t="s">
        <v>3015</v>
      </c>
      <c r="BY31" s="185" t="s">
        <v>2883</v>
      </c>
      <c r="BZ31" s="185" t="s">
        <v>2883</v>
      </c>
      <c r="CA31" s="185" t="s">
        <v>3015</v>
      </c>
      <c r="CB31" s="185" t="s">
        <v>2883</v>
      </c>
      <c r="CC31" s="185" t="s">
        <v>2883</v>
      </c>
      <c r="CD31" s="185" t="s">
        <v>3015</v>
      </c>
      <c r="CE31" s="185" t="s">
        <v>2883</v>
      </c>
      <c r="CF31" s="185" t="s">
        <v>2883</v>
      </c>
      <c r="CG31" s="185" t="s">
        <v>3015</v>
      </c>
      <c r="CH31" s="185" t="s">
        <v>2883</v>
      </c>
      <c r="CI31" s="185" t="s">
        <v>2883</v>
      </c>
      <c r="CJ31" s="185" t="s">
        <v>3015</v>
      </c>
      <c r="CK31" s="185" t="s">
        <v>2883</v>
      </c>
      <c r="CL31" s="185" t="s">
        <v>3100</v>
      </c>
      <c r="CM31" s="185" t="s">
        <v>3015</v>
      </c>
      <c r="CN31" s="185" t="s">
        <v>2883</v>
      </c>
      <c r="CO31" s="185" t="s">
        <v>2883</v>
      </c>
      <c r="CP31" s="185" t="s">
        <v>3015</v>
      </c>
      <c r="CQ31" s="185" t="s">
        <v>2883</v>
      </c>
      <c r="CR31" s="185" t="s">
        <v>2883</v>
      </c>
      <c r="CS31" s="185" t="s">
        <v>3015</v>
      </c>
      <c r="CT31" s="185" t="s">
        <v>2883</v>
      </c>
      <c r="CU31" s="185" t="s">
        <v>2883</v>
      </c>
      <c r="CV31" s="185" t="s">
        <v>3015</v>
      </c>
      <c r="CW31" s="185" t="s">
        <v>2883</v>
      </c>
      <c r="CX31" s="185" t="s">
        <v>2883</v>
      </c>
      <c r="CY31" s="185" t="s">
        <v>3015</v>
      </c>
      <c r="CZ31" s="185" t="s">
        <v>2883</v>
      </c>
      <c r="DA31" s="185" t="s">
        <v>2883</v>
      </c>
      <c r="DB31" s="185" t="s">
        <v>3015</v>
      </c>
      <c r="DC31" s="185" t="s">
        <v>2883</v>
      </c>
      <c r="DD31" s="185" t="s">
        <v>2883</v>
      </c>
      <c r="DE31" s="185" t="s">
        <v>3015</v>
      </c>
      <c r="DF31" s="185" t="s">
        <v>2883</v>
      </c>
      <c r="DG31" s="185" t="s">
        <v>2883</v>
      </c>
      <c r="DH31" s="185" t="s">
        <v>3015</v>
      </c>
      <c r="DI31" s="185" t="s">
        <v>2883</v>
      </c>
      <c r="DJ31" s="185" t="s">
        <v>2883</v>
      </c>
      <c r="DK31" s="185" t="s">
        <v>3015</v>
      </c>
      <c r="DL31" s="185" t="s">
        <v>2883</v>
      </c>
      <c r="DM31" s="185" t="s">
        <v>2883</v>
      </c>
      <c r="DN31" s="185" t="s">
        <v>3015</v>
      </c>
      <c r="DO31" s="185" t="s">
        <v>2883</v>
      </c>
      <c r="DP31" s="185" t="s">
        <v>2883</v>
      </c>
      <c r="DQ31" s="185" t="s">
        <v>3015</v>
      </c>
      <c r="DR31" s="185" t="s">
        <v>2883</v>
      </c>
      <c r="DS31" s="185" t="s">
        <v>2883</v>
      </c>
      <c r="DT31" s="185" t="s">
        <v>3015</v>
      </c>
      <c r="DU31" s="185" t="s">
        <v>2883</v>
      </c>
      <c r="DV31" s="185" t="s">
        <v>2883</v>
      </c>
      <c r="DW31" s="185" t="s">
        <v>3015</v>
      </c>
      <c r="DX31" s="185" t="s">
        <v>2883</v>
      </c>
      <c r="DY31" s="185" t="s">
        <v>2883</v>
      </c>
      <c r="DZ31" s="185" t="s">
        <v>3015</v>
      </c>
      <c r="EA31" s="185" t="s">
        <v>2883</v>
      </c>
      <c r="EB31" s="185" t="s">
        <v>2883</v>
      </c>
      <c r="EC31" s="185" t="s">
        <v>3015</v>
      </c>
      <c r="ED31" s="185" t="s">
        <v>2883</v>
      </c>
      <c r="EE31" s="185" t="s">
        <v>2883</v>
      </c>
      <c r="EF31" s="185" t="s">
        <v>3015</v>
      </c>
      <c r="EG31" s="185" t="s">
        <v>2883</v>
      </c>
      <c r="EH31" s="185" t="s">
        <v>2883</v>
      </c>
      <c r="EI31" s="185" t="s">
        <v>3015</v>
      </c>
      <c r="EJ31" s="185" t="s">
        <v>2883</v>
      </c>
      <c r="EK31" s="185" t="s">
        <v>2883</v>
      </c>
      <c r="EL31" s="185" t="s">
        <v>3015</v>
      </c>
      <c r="EM31" s="185" t="s">
        <v>2883</v>
      </c>
      <c r="EN31" s="185" t="s">
        <v>2883</v>
      </c>
      <c r="EO31" s="185" t="s">
        <v>3015</v>
      </c>
      <c r="EP31" s="185" t="s">
        <v>2883</v>
      </c>
      <c r="EQ31" s="185" t="s">
        <v>2883</v>
      </c>
      <c r="ER31" s="185" t="s">
        <v>3015</v>
      </c>
      <c r="ES31" s="185" t="s">
        <v>2883</v>
      </c>
      <c r="ET31" s="185" t="s">
        <v>2883</v>
      </c>
    </row>
    <row r="32" spans="1:150" x14ac:dyDescent="0.25">
      <c r="A32" s="1"/>
      <c r="B32" s="183" t="s">
        <v>3119</v>
      </c>
      <c r="C32" s="183" t="s">
        <v>140</v>
      </c>
      <c r="D32" s="183" t="s">
        <v>3120</v>
      </c>
      <c r="E32" s="183" t="s">
        <v>3121</v>
      </c>
      <c r="F32" s="183" t="s">
        <v>3122</v>
      </c>
      <c r="G32" s="183" t="s">
        <v>3015</v>
      </c>
      <c r="H32" s="183" t="s">
        <v>2883</v>
      </c>
      <c r="I32" s="183" t="s">
        <v>2883</v>
      </c>
      <c r="J32" s="183" t="s">
        <v>3015</v>
      </c>
      <c r="K32" s="183" t="s">
        <v>2883</v>
      </c>
      <c r="L32" s="183" t="s">
        <v>2883</v>
      </c>
      <c r="M32" s="183" t="s">
        <v>3015</v>
      </c>
      <c r="N32" s="183" t="s">
        <v>2883</v>
      </c>
      <c r="O32" s="183" t="s">
        <v>2883</v>
      </c>
      <c r="P32" s="183" t="s">
        <v>3015</v>
      </c>
      <c r="Q32" s="183" t="s">
        <v>2883</v>
      </c>
      <c r="R32" s="183" t="s">
        <v>2883</v>
      </c>
      <c r="S32" s="183" t="s">
        <v>3015</v>
      </c>
      <c r="T32" s="183" t="s">
        <v>2883</v>
      </c>
      <c r="U32" s="183" t="s">
        <v>2883</v>
      </c>
      <c r="V32" s="183" t="s">
        <v>3015</v>
      </c>
      <c r="W32" s="183" t="s">
        <v>2883</v>
      </c>
      <c r="X32" s="183" t="s">
        <v>2883</v>
      </c>
      <c r="Y32" s="183" t="s">
        <v>3015</v>
      </c>
      <c r="Z32" s="183" t="s">
        <v>2883</v>
      </c>
      <c r="AA32" s="183" t="s">
        <v>2883</v>
      </c>
      <c r="AB32" s="183" t="s">
        <v>3015</v>
      </c>
      <c r="AC32" s="183" t="s">
        <v>2883</v>
      </c>
      <c r="AD32" s="183" t="s">
        <v>2883</v>
      </c>
      <c r="AE32" s="183" t="s">
        <v>3015</v>
      </c>
      <c r="AF32" s="183" t="s">
        <v>2883</v>
      </c>
      <c r="AG32" s="183" t="s">
        <v>2883</v>
      </c>
      <c r="AH32" s="183" t="s">
        <v>3015</v>
      </c>
      <c r="AI32" s="183" t="s">
        <v>2883</v>
      </c>
      <c r="AJ32" s="183" t="s">
        <v>2883</v>
      </c>
      <c r="AK32" s="183" t="s">
        <v>3015</v>
      </c>
      <c r="AL32" s="183" t="s">
        <v>2883</v>
      </c>
      <c r="AM32" s="183" t="s">
        <v>2883</v>
      </c>
      <c r="AN32" s="183" t="s">
        <v>3015</v>
      </c>
      <c r="AO32" s="183" t="s">
        <v>2883</v>
      </c>
      <c r="AP32" s="183" t="s">
        <v>2883</v>
      </c>
      <c r="AQ32" s="183" t="s">
        <v>3015</v>
      </c>
      <c r="AR32" s="183" t="s">
        <v>2883</v>
      </c>
      <c r="AS32" s="183" t="s">
        <v>2883</v>
      </c>
      <c r="AT32" s="183" t="s">
        <v>3015</v>
      </c>
      <c r="AU32" s="183" t="s">
        <v>2883</v>
      </c>
      <c r="AV32" s="183" t="s">
        <v>2883</v>
      </c>
      <c r="AW32" s="183" t="s">
        <v>3015</v>
      </c>
      <c r="AX32" s="183" t="s">
        <v>2883</v>
      </c>
      <c r="AY32" s="183" t="s">
        <v>2883</v>
      </c>
      <c r="AZ32" s="183" t="s">
        <v>3015</v>
      </c>
      <c r="BA32" s="183" t="s">
        <v>2883</v>
      </c>
      <c r="BB32" s="183" t="s">
        <v>2883</v>
      </c>
      <c r="BC32" s="183" t="s">
        <v>3015</v>
      </c>
      <c r="BD32" s="183" t="s">
        <v>2883</v>
      </c>
      <c r="BE32" s="183" t="s">
        <v>2883</v>
      </c>
      <c r="BF32" s="183" t="s">
        <v>3015</v>
      </c>
      <c r="BG32" s="183" t="s">
        <v>2883</v>
      </c>
      <c r="BH32" s="183" t="s">
        <v>2883</v>
      </c>
      <c r="BI32" s="183" t="s">
        <v>3015</v>
      </c>
      <c r="BJ32" s="183" t="s">
        <v>2883</v>
      </c>
      <c r="BK32" s="183" t="s">
        <v>2883</v>
      </c>
      <c r="BL32" s="183" t="s">
        <v>3015</v>
      </c>
      <c r="BM32" s="183" t="s">
        <v>2883</v>
      </c>
      <c r="BN32" s="183" t="s">
        <v>2883</v>
      </c>
      <c r="BO32" s="183" t="s">
        <v>3015</v>
      </c>
      <c r="BP32" s="183" t="s">
        <v>2883</v>
      </c>
      <c r="BQ32" s="183" t="s">
        <v>2883</v>
      </c>
      <c r="BR32" s="183" t="s">
        <v>3015</v>
      </c>
      <c r="BS32" s="183" t="s">
        <v>2883</v>
      </c>
      <c r="BT32" s="183" t="s">
        <v>2883</v>
      </c>
      <c r="BU32" s="183" t="s">
        <v>3015</v>
      </c>
      <c r="BV32" s="183" t="s">
        <v>2883</v>
      </c>
      <c r="BW32" s="183" t="s">
        <v>2883</v>
      </c>
      <c r="BX32" s="183" t="s">
        <v>3015</v>
      </c>
      <c r="BY32" s="183" t="s">
        <v>2883</v>
      </c>
      <c r="BZ32" s="183" t="s">
        <v>2883</v>
      </c>
      <c r="CA32" s="183" t="s">
        <v>3015</v>
      </c>
      <c r="CB32" s="183" t="s">
        <v>2883</v>
      </c>
      <c r="CC32" s="183" t="s">
        <v>2883</v>
      </c>
      <c r="CD32" s="183" t="s">
        <v>3015</v>
      </c>
      <c r="CE32" s="183" t="s">
        <v>2883</v>
      </c>
      <c r="CF32" s="183" t="s">
        <v>2883</v>
      </c>
      <c r="CG32" s="183" t="s">
        <v>3015</v>
      </c>
      <c r="CH32" s="183" t="s">
        <v>2883</v>
      </c>
      <c r="CI32" s="183" t="s">
        <v>2883</v>
      </c>
      <c r="CJ32" s="183" t="s">
        <v>3015</v>
      </c>
      <c r="CK32" s="183" t="s">
        <v>2883</v>
      </c>
      <c r="CL32" s="183" t="s">
        <v>2883</v>
      </c>
      <c r="CM32" s="183" t="s">
        <v>3015</v>
      </c>
      <c r="CN32" s="183" t="s">
        <v>2883</v>
      </c>
      <c r="CO32" s="183" t="s">
        <v>2883</v>
      </c>
      <c r="CP32" s="183" t="s">
        <v>3015</v>
      </c>
      <c r="CQ32" s="183" t="s">
        <v>2883</v>
      </c>
      <c r="CR32" s="183" t="s">
        <v>2883</v>
      </c>
      <c r="CS32" s="183" t="s">
        <v>3015</v>
      </c>
      <c r="CT32" s="183" t="s">
        <v>2883</v>
      </c>
      <c r="CU32" s="183" t="s">
        <v>2883</v>
      </c>
      <c r="CV32" s="183" t="s">
        <v>3015</v>
      </c>
      <c r="CW32" s="183" t="s">
        <v>2883</v>
      </c>
      <c r="CX32" s="183" t="s">
        <v>2883</v>
      </c>
      <c r="CY32" s="183" t="s">
        <v>3015</v>
      </c>
      <c r="CZ32" s="183" t="s">
        <v>2883</v>
      </c>
      <c r="DA32" s="183" t="s">
        <v>2883</v>
      </c>
      <c r="DB32" s="183" t="s">
        <v>3015</v>
      </c>
      <c r="DC32" s="183" t="s">
        <v>2883</v>
      </c>
      <c r="DD32" s="183" t="s">
        <v>2883</v>
      </c>
      <c r="DE32" s="183" t="s">
        <v>3015</v>
      </c>
      <c r="DF32" s="183" t="s">
        <v>2883</v>
      </c>
      <c r="DG32" s="183" t="s">
        <v>2883</v>
      </c>
      <c r="DH32" s="183" t="s">
        <v>3015</v>
      </c>
      <c r="DI32" s="183" t="s">
        <v>2883</v>
      </c>
      <c r="DJ32" s="183" t="s">
        <v>2883</v>
      </c>
      <c r="DK32" s="183" t="s">
        <v>3015</v>
      </c>
      <c r="DL32" s="183" t="s">
        <v>2883</v>
      </c>
      <c r="DM32" s="183" t="s">
        <v>2883</v>
      </c>
      <c r="DN32" s="183" t="s">
        <v>3015</v>
      </c>
      <c r="DO32" s="183" t="s">
        <v>2883</v>
      </c>
      <c r="DP32" s="183" t="s">
        <v>2883</v>
      </c>
      <c r="DQ32" s="183" t="s">
        <v>3015</v>
      </c>
      <c r="DR32" s="183" t="s">
        <v>2883</v>
      </c>
      <c r="DS32" s="183" t="s">
        <v>2883</v>
      </c>
      <c r="DT32" s="183" t="s">
        <v>3015</v>
      </c>
      <c r="DU32" s="183" t="s">
        <v>2883</v>
      </c>
      <c r="DV32" s="183" t="s">
        <v>2883</v>
      </c>
      <c r="DW32" s="183" t="s">
        <v>3015</v>
      </c>
      <c r="DX32" s="183" t="s">
        <v>2883</v>
      </c>
      <c r="DY32" s="183" t="s">
        <v>2883</v>
      </c>
      <c r="DZ32" s="183" t="s">
        <v>3015</v>
      </c>
      <c r="EA32" s="183" t="s">
        <v>2883</v>
      </c>
      <c r="EB32" s="183" t="s">
        <v>2883</v>
      </c>
      <c r="EC32" s="183" t="s">
        <v>3015</v>
      </c>
      <c r="ED32" s="183" t="s">
        <v>2883</v>
      </c>
      <c r="EE32" s="183" t="s">
        <v>2883</v>
      </c>
      <c r="EF32" s="183" t="s">
        <v>3015</v>
      </c>
      <c r="EG32" s="183" t="s">
        <v>2883</v>
      </c>
      <c r="EH32" s="183" t="s">
        <v>2883</v>
      </c>
      <c r="EI32" s="183" t="s">
        <v>3015</v>
      </c>
      <c r="EJ32" s="183" t="s">
        <v>2883</v>
      </c>
      <c r="EK32" s="183" t="s">
        <v>2883</v>
      </c>
      <c r="EL32" s="183" t="s">
        <v>3015</v>
      </c>
      <c r="EM32" s="183" t="s">
        <v>2883</v>
      </c>
      <c r="EN32" s="183" t="s">
        <v>2883</v>
      </c>
      <c r="EO32" s="183" t="s">
        <v>3015</v>
      </c>
      <c r="EP32" s="183" t="s">
        <v>2883</v>
      </c>
      <c r="EQ32" s="183" t="s">
        <v>2883</v>
      </c>
      <c r="ER32" s="183" t="s">
        <v>3015</v>
      </c>
      <c r="ES32" s="183" t="s">
        <v>2883</v>
      </c>
      <c r="ET32" s="183" t="s">
        <v>2883</v>
      </c>
    </row>
    <row r="33" spans="1:150" x14ac:dyDescent="0.25">
      <c r="A33" s="1"/>
      <c r="B33" s="184" t="s">
        <v>3123</v>
      </c>
      <c r="C33" s="184" t="s">
        <v>140</v>
      </c>
      <c r="D33" s="184" t="s">
        <v>3120</v>
      </c>
      <c r="E33" s="184" t="s">
        <v>3124</v>
      </c>
      <c r="F33" s="184" t="s">
        <v>3125</v>
      </c>
      <c r="G33" s="185" t="s">
        <v>3015</v>
      </c>
      <c r="H33" s="185" t="s">
        <v>1025</v>
      </c>
      <c r="I33" s="185" t="s">
        <v>1025</v>
      </c>
      <c r="J33" s="185" t="s">
        <v>3015</v>
      </c>
      <c r="K33" s="185" t="s">
        <v>1025</v>
      </c>
      <c r="L33" s="185" t="s">
        <v>1025</v>
      </c>
      <c r="M33" s="185" t="s">
        <v>3015</v>
      </c>
      <c r="N33" s="185" t="s">
        <v>1025</v>
      </c>
      <c r="O33" s="185" t="s">
        <v>1025</v>
      </c>
      <c r="P33" s="185" t="s">
        <v>3015</v>
      </c>
      <c r="Q33" s="185" t="s">
        <v>1025</v>
      </c>
      <c r="R33" s="185" t="s">
        <v>1025</v>
      </c>
      <c r="S33" s="185" t="s">
        <v>3015</v>
      </c>
      <c r="T33" s="185" t="s">
        <v>1025</v>
      </c>
      <c r="U33" s="185" t="s">
        <v>1025</v>
      </c>
      <c r="V33" s="185" t="s">
        <v>3015</v>
      </c>
      <c r="W33" s="185" t="s">
        <v>1025</v>
      </c>
      <c r="X33" s="185" t="s">
        <v>1025</v>
      </c>
      <c r="Y33" s="185" t="s">
        <v>3015</v>
      </c>
      <c r="Z33" s="185" t="s">
        <v>1025</v>
      </c>
      <c r="AA33" s="185" t="s">
        <v>1025</v>
      </c>
      <c r="AB33" s="185" t="s">
        <v>3015</v>
      </c>
      <c r="AC33" s="185" t="s">
        <v>1025</v>
      </c>
      <c r="AD33" s="185" t="s">
        <v>1025</v>
      </c>
      <c r="AE33" s="185" t="s">
        <v>3015</v>
      </c>
      <c r="AF33" s="185" t="s">
        <v>1025</v>
      </c>
      <c r="AG33" s="185" t="s">
        <v>1025</v>
      </c>
      <c r="AH33" s="185" t="s">
        <v>3015</v>
      </c>
      <c r="AI33" s="185" t="s">
        <v>1025</v>
      </c>
      <c r="AJ33" s="185" t="s">
        <v>1025</v>
      </c>
      <c r="AK33" s="185" t="s">
        <v>3015</v>
      </c>
      <c r="AL33" s="185" t="s">
        <v>1025</v>
      </c>
      <c r="AM33" s="185" t="s">
        <v>1025</v>
      </c>
      <c r="AN33" s="185" t="s">
        <v>3015</v>
      </c>
      <c r="AO33" s="185" t="s">
        <v>1025</v>
      </c>
      <c r="AP33" s="185" t="s">
        <v>1025</v>
      </c>
      <c r="AQ33" s="185" t="s">
        <v>3015</v>
      </c>
      <c r="AR33" s="185" t="s">
        <v>1025</v>
      </c>
      <c r="AS33" s="185" t="s">
        <v>1025</v>
      </c>
      <c r="AT33" s="185" t="s">
        <v>3015</v>
      </c>
      <c r="AU33" s="185" t="s">
        <v>1025</v>
      </c>
      <c r="AV33" s="185" t="s">
        <v>1025</v>
      </c>
      <c r="AW33" s="185" t="s">
        <v>3015</v>
      </c>
      <c r="AX33" s="185" t="s">
        <v>1025</v>
      </c>
      <c r="AY33" s="185" t="s">
        <v>1025</v>
      </c>
      <c r="AZ33" s="185" t="s">
        <v>3015</v>
      </c>
      <c r="BA33" s="185" t="s">
        <v>1025</v>
      </c>
      <c r="BB33" s="185" t="s">
        <v>1025</v>
      </c>
      <c r="BC33" s="185" t="s">
        <v>3015</v>
      </c>
      <c r="BD33" s="185" t="s">
        <v>1025</v>
      </c>
      <c r="BE33" s="185" t="s">
        <v>1025</v>
      </c>
      <c r="BF33" s="185" t="s">
        <v>3015</v>
      </c>
      <c r="BG33" s="185" t="s">
        <v>1025</v>
      </c>
      <c r="BH33" s="185" t="s">
        <v>1025</v>
      </c>
      <c r="BI33" s="185" t="s">
        <v>3015</v>
      </c>
      <c r="BJ33" s="185" t="s">
        <v>1025</v>
      </c>
      <c r="BK33" s="185" t="s">
        <v>1025</v>
      </c>
      <c r="BL33" s="185" t="s">
        <v>3015</v>
      </c>
      <c r="BM33" s="185" t="s">
        <v>1025</v>
      </c>
      <c r="BN33" s="185" t="s">
        <v>1025</v>
      </c>
      <c r="BO33" s="185" t="s">
        <v>3015</v>
      </c>
      <c r="BP33" s="185" t="s">
        <v>1025</v>
      </c>
      <c r="BQ33" s="185" t="s">
        <v>1025</v>
      </c>
      <c r="BR33" s="185" t="s">
        <v>3015</v>
      </c>
      <c r="BS33" s="185" t="s">
        <v>1025</v>
      </c>
      <c r="BT33" s="185" t="s">
        <v>1025</v>
      </c>
      <c r="BU33" s="185" t="s">
        <v>3015</v>
      </c>
      <c r="BV33" s="185" t="s">
        <v>1025</v>
      </c>
      <c r="BW33" s="185" t="s">
        <v>1025</v>
      </c>
      <c r="BX33" s="185" t="s">
        <v>3015</v>
      </c>
      <c r="BY33" s="185" t="s">
        <v>1025</v>
      </c>
      <c r="BZ33" s="185" t="s">
        <v>1025</v>
      </c>
      <c r="CA33" s="185" t="s">
        <v>3015</v>
      </c>
      <c r="CB33" s="185" t="s">
        <v>1025</v>
      </c>
      <c r="CC33" s="185" t="s">
        <v>1025</v>
      </c>
      <c r="CD33" s="185" t="s">
        <v>3015</v>
      </c>
      <c r="CE33" s="185" t="s">
        <v>1025</v>
      </c>
      <c r="CF33" s="185" t="s">
        <v>1025</v>
      </c>
      <c r="CG33" s="185" t="s">
        <v>3015</v>
      </c>
      <c r="CH33" s="185" t="s">
        <v>1025</v>
      </c>
      <c r="CI33" s="185" t="s">
        <v>1025</v>
      </c>
      <c r="CJ33" s="185" t="s">
        <v>3015</v>
      </c>
      <c r="CK33" s="185" t="s">
        <v>1025</v>
      </c>
      <c r="CL33" s="185" t="s">
        <v>1025</v>
      </c>
      <c r="CM33" s="185" t="s">
        <v>3015</v>
      </c>
      <c r="CN33" s="185" t="s">
        <v>1025</v>
      </c>
      <c r="CO33" s="185" t="s">
        <v>1025</v>
      </c>
      <c r="CP33" s="185" t="s">
        <v>3015</v>
      </c>
      <c r="CQ33" s="185" t="s">
        <v>1025</v>
      </c>
      <c r="CR33" s="185" t="s">
        <v>1025</v>
      </c>
      <c r="CS33" s="185" t="s">
        <v>3015</v>
      </c>
      <c r="CT33" s="185" t="s">
        <v>1025</v>
      </c>
      <c r="CU33" s="185" t="s">
        <v>1025</v>
      </c>
      <c r="CV33" s="185" t="s">
        <v>3015</v>
      </c>
      <c r="CW33" s="185" t="s">
        <v>1025</v>
      </c>
      <c r="CX33" s="185" t="s">
        <v>1025</v>
      </c>
      <c r="CY33" s="185" t="s">
        <v>3015</v>
      </c>
      <c r="CZ33" s="185" t="s">
        <v>1025</v>
      </c>
      <c r="DA33" s="185" t="s">
        <v>1025</v>
      </c>
      <c r="DB33" s="185" t="s">
        <v>3015</v>
      </c>
      <c r="DC33" s="185" t="s">
        <v>1025</v>
      </c>
      <c r="DD33" s="185" t="s">
        <v>1025</v>
      </c>
      <c r="DE33" s="185" t="s">
        <v>3015</v>
      </c>
      <c r="DF33" s="185" t="s">
        <v>1025</v>
      </c>
      <c r="DG33" s="185" t="s">
        <v>1025</v>
      </c>
      <c r="DH33" s="185" t="s">
        <v>3015</v>
      </c>
      <c r="DI33" s="185" t="s">
        <v>1025</v>
      </c>
      <c r="DJ33" s="185" t="s">
        <v>1025</v>
      </c>
      <c r="DK33" s="185" t="s">
        <v>3015</v>
      </c>
      <c r="DL33" s="185" t="s">
        <v>1025</v>
      </c>
      <c r="DM33" s="185" t="s">
        <v>1025</v>
      </c>
      <c r="DN33" s="185" t="s">
        <v>3015</v>
      </c>
      <c r="DO33" s="185" t="s">
        <v>1025</v>
      </c>
      <c r="DP33" s="185" t="s">
        <v>1025</v>
      </c>
      <c r="DQ33" s="185" t="s">
        <v>3015</v>
      </c>
      <c r="DR33" s="185" t="s">
        <v>1025</v>
      </c>
      <c r="DS33" s="185" t="s">
        <v>1025</v>
      </c>
      <c r="DT33" s="185" t="s">
        <v>3015</v>
      </c>
      <c r="DU33" s="185" t="s">
        <v>1025</v>
      </c>
      <c r="DV33" s="185" t="s">
        <v>1025</v>
      </c>
      <c r="DW33" s="185" t="s">
        <v>3015</v>
      </c>
      <c r="DX33" s="185" t="s">
        <v>1025</v>
      </c>
      <c r="DY33" s="185" t="s">
        <v>1025</v>
      </c>
      <c r="DZ33" s="185" t="s">
        <v>3015</v>
      </c>
      <c r="EA33" s="185" t="s">
        <v>1025</v>
      </c>
      <c r="EB33" s="185" t="s">
        <v>1025</v>
      </c>
      <c r="EC33" s="185" t="s">
        <v>3015</v>
      </c>
      <c r="ED33" s="185" t="s">
        <v>1025</v>
      </c>
      <c r="EE33" s="185" t="s">
        <v>1025</v>
      </c>
      <c r="EF33" s="185" t="s">
        <v>3015</v>
      </c>
      <c r="EG33" s="185" t="s">
        <v>1025</v>
      </c>
      <c r="EH33" s="185" t="s">
        <v>1025</v>
      </c>
      <c r="EI33" s="185" t="s">
        <v>3015</v>
      </c>
      <c r="EJ33" s="185" t="s">
        <v>1025</v>
      </c>
      <c r="EK33" s="185" t="s">
        <v>1025</v>
      </c>
      <c r="EL33" s="185" t="s">
        <v>3015</v>
      </c>
      <c r="EM33" s="185" t="s">
        <v>1025</v>
      </c>
      <c r="EN33" s="185" t="s">
        <v>1025</v>
      </c>
      <c r="EO33" s="185" t="s">
        <v>3015</v>
      </c>
      <c r="EP33" s="185" t="s">
        <v>1025</v>
      </c>
      <c r="EQ33" s="185" t="s">
        <v>1025</v>
      </c>
      <c r="ER33" s="185" t="s">
        <v>3015</v>
      </c>
      <c r="ES33" s="185" t="s">
        <v>1025</v>
      </c>
      <c r="ET33" s="185" t="s">
        <v>1025</v>
      </c>
    </row>
    <row r="34" spans="1:150" x14ac:dyDescent="0.25">
      <c r="A34" s="1"/>
      <c r="B34" s="184" t="s">
        <v>3126</v>
      </c>
      <c r="C34" s="184" t="s">
        <v>140</v>
      </c>
      <c r="D34" s="184" t="s">
        <v>3120</v>
      </c>
      <c r="E34" s="184" t="s">
        <v>3127</v>
      </c>
      <c r="F34" s="184" t="s">
        <v>3128</v>
      </c>
      <c r="G34" s="185" t="s">
        <v>3015</v>
      </c>
      <c r="H34" s="185" t="s">
        <v>1025</v>
      </c>
      <c r="I34" s="185" t="s">
        <v>1025</v>
      </c>
      <c r="J34" s="185" t="s">
        <v>3015</v>
      </c>
      <c r="K34" s="185" t="s">
        <v>1025</v>
      </c>
      <c r="L34" s="185" t="s">
        <v>1025</v>
      </c>
      <c r="M34" s="185" t="s">
        <v>3015</v>
      </c>
      <c r="N34" s="185" t="s">
        <v>1025</v>
      </c>
      <c r="O34" s="185" t="s">
        <v>1025</v>
      </c>
      <c r="P34" s="185" t="s">
        <v>3015</v>
      </c>
      <c r="Q34" s="185" t="s">
        <v>1025</v>
      </c>
      <c r="R34" s="185" t="s">
        <v>1025</v>
      </c>
      <c r="S34" s="185" t="s">
        <v>3015</v>
      </c>
      <c r="T34" s="185" t="s">
        <v>1025</v>
      </c>
      <c r="U34" s="185" t="s">
        <v>1025</v>
      </c>
      <c r="V34" s="185" t="s">
        <v>3015</v>
      </c>
      <c r="W34" s="185" t="s">
        <v>1025</v>
      </c>
      <c r="X34" s="185" t="s">
        <v>1025</v>
      </c>
      <c r="Y34" s="185" t="s">
        <v>3015</v>
      </c>
      <c r="Z34" s="185" t="s">
        <v>1025</v>
      </c>
      <c r="AA34" s="185" t="s">
        <v>1025</v>
      </c>
      <c r="AB34" s="185" t="s">
        <v>3015</v>
      </c>
      <c r="AC34" s="185" t="s">
        <v>1025</v>
      </c>
      <c r="AD34" s="185" t="s">
        <v>1025</v>
      </c>
      <c r="AE34" s="185" t="s">
        <v>3015</v>
      </c>
      <c r="AF34" s="185" t="s">
        <v>1025</v>
      </c>
      <c r="AG34" s="185" t="s">
        <v>1025</v>
      </c>
      <c r="AH34" s="185" t="s">
        <v>3015</v>
      </c>
      <c r="AI34" s="185" t="s">
        <v>1025</v>
      </c>
      <c r="AJ34" s="185" t="s">
        <v>1025</v>
      </c>
      <c r="AK34" s="185" t="s">
        <v>3015</v>
      </c>
      <c r="AL34" s="185" t="s">
        <v>1025</v>
      </c>
      <c r="AM34" s="185" t="s">
        <v>1025</v>
      </c>
      <c r="AN34" s="185" t="s">
        <v>3015</v>
      </c>
      <c r="AO34" s="185" t="s">
        <v>1025</v>
      </c>
      <c r="AP34" s="185" t="s">
        <v>1025</v>
      </c>
      <c r="AQ34" s="185" t="s">
        <v>3015</v>
      </c>
      <c r="AR34" s="185" t="s">
        <v>1025</v>
      </c>
      <c r="AS34" s="185" t="s">
        <v>1025</v>
      </c>
      <c r="AT34" s="185" t="s">
        <v>3015</v>
      </c>
      <c r="AU34" s="185" t="s">
        <v>1025</v>
      </c>
      <c r="AV34" s="185" t="s">
        <v>1025</v>
      </c>
      <c r="AW34" s="185" t="s">
        <v>3015</v>
      </c>
      <c r="AX34" s="185" t="s">
        <v>1025</v>
      </c>
      <c r="AY34" s="185" t="s">
        <v>1025</v>
      </c>
      <c r="AZ34" s="185" t="s">
        <v>3015</v>
      </c>
      <c r="BA34" s="185" t="s">
        <v>1025</v>
      </c>
      <c r="BB34" s="185" t="s">
        <v>1025</v>
      </c>
      <c r="BC34" s="185" t="s">
        <v>3015</v>
      </c>
      <c r="BD34" s="185" t="s">
        <v>1025</v>
      </c>
      <c r="BE34" s="185" t="s">
        <v>1025</v>
      </c>
      <c r="BF34" s="185" t="s">
        <v>3015</v>
      </c>
      <c r="BG34" s="185" t="s">
        <v>1025</v>
      </c>
      <c r="BH34" s="185" t="s">
        <v>1025</v>
      </c>
      <c r="BI34" s="185" t="s">
        <v>3015</v>
      </c>
      <c r="BJ34" s="185" t="s">
        <v>1025</v>
      </c>
      <c r="BK34" s="185" t="s">
        <v>1025</v>
      </c>
      <c r="BL34" s="185" t="s">
        <v>3015</v>
      </c>
      <c r="BM34" s="185" t="s">
        <v>1025</v>
      </c>
      <c r="BN34" s="185" t="s">
        <v>1025</v>
      </c>
      <c r="BO34" s="185" t="s">
        <v>3015</v>
      </c>
      <c r="BP34" s="185" t="s">
        <v>1025</v>
      </c>
      <c r="BQ34" s="185" t="s">
        <v>1025</v>
      </c>
      <c r="BR34" s="185" t="s">
        <v>3015</v>
      </c>
      <c r="BS34" s="185" t="s">
        <v>1025</v>
      </c>
      <c r="BT34" s="185" t="s">
        <v>1025</v>
      </c>
      <c r="BU34" s="185" t="s">
        <v>3015</v>
      </c>
      <c r="BV34" s="185" t="s">
        <v>1025</v>
      </c>
      <c r="BW34" s="185" t="s">
        <v>1025</v>
      </c>
      <c r="BX34" s="185" t="s">
        <v>3015</v>
      </c>
      <c r="BY34" s="185" t="s">
        <v>1025</v>
      </c>
      <c r="BZ34" s="185" t="s">
        <v>1025</v>
      </c>
      <c r="CA34" s="185" t="s">
        <v>3015</v>
      </c>
      <c r="CB34" s="185" t="s">
        <v>1025</v>
      </c>
      <c r="CC34" s="185" t="s">
        <v>1025</v>
      </c>
      <c r="CD34" s="185" t="s">
        <v>3015</v>
      </c>
      <c r="CE34" s="185" t="s">
        <v>1025</v>
      </c>
      <c r="CF34" s="185" t="s">
        <v>1025</v>
      </c>
      <c r="CG34" s="185" t="s">
        <v>3015</v>
      </c>
      <c r="CH34" s="185" t="s">
        <v>1025</v>
      </c>
      <c r="CI34" s="185" t="s">
        <v>1025</v>
      </c>
      <c r="CJ34" s="185" t="s">
        <v>3015</v>
      </c>
      <c r="CK34" s="185" t="s">
        <v>1025</v>
      </c>
      <c r="CL34" s="185" t="s">
        <v>1025</v>
      </c>
      <c r="CM34" s="185" t="s">
        <v>3015</v>
      </c>
      <c r="CN34" s="185" t="s">
        <v>1025</v>
      </c>
      <c r="CO34" s="185" t="s">
        <v>1025</v>
      </c>
      <c r="CP34" s="185" t="s">
        <v>3015</v>
      </c>
      <c r="CQ34" s="185" t="s">
        <v>1025</v>
      </c>
      <c r="CR34" s="185" t="s">
        <v>1025</v>
      </c>
      <c r="CS34" s="185" t="s">
        <v>3015</v>
      </c>
      <c r="CT34" s="185" t="s">
        <v>1025</v>
      </c>
      <c r="CU34" s="185" t="s">
        <v>1025</v>
      </c>
      <c r="CV34" s="185" t="s">
        <v>3015</v>
      </c>
      <c r="CW34" s="185" t="s">
        <v>1025</v>
      </c>
      <c r="CX34" s="185" t="s">
        <v>1025</v>
      </c>
      <c r="CY34" s="185" t="s">
        <v>3015</v>
      </c>
      <c r="CZ34" s="185" t="s">
        <v>1025</v>
      </c>
      <c r="DA34" s="185" t="s">
        <v>1025</v>
      </c>
      <c r="DB34" s="185" t="s">
        <v>3015</v>
      </c>
      <c r="DC34" s="185" t="s">
        <v>1025</v>
      </c>
      <c r="DD34" s="185" t="s">
        <v>1025</v>
      </c>
      <c r="DE34" s="185" t="s">
        <v>3015</v>
      </c>
      <c r="DF34" s="185" t="s">
        <v>1025</v>
      </c>
      <c r="DG34" s="185" t="s">
        <v>1025</v>
      </c>
      <c r="DH34" s="185" t="s">
        <v>3015</v>
      </c>
      <c r="DI34" s="185" t="s">
        <v>1025</v>
      </c>
      <c r="DJ34" s="185" t="s">
        <v>1025</v>
      </c>
      <c r="DK34" s="185" t="s">
        <v>3015</v>
      </c>
      <c r="DL34" s="185" t="s">
        <v>1025</v>
      </c>
      <c r="DM34" s="185" t="s">
        <v>1025</v>
      </c>
      <c r="DN34" s="185" t="s">
        <v>3015</v>
      </c>
      <c r="DO34" s="185" t="s">
        <v>1025</v>
      </c>
      <c r="DP34" s="185" t="s">
        <v>1025</v>
      </c>
      <c r="DQ34" s="185" t="s">
        <v>3015</v>
      </c>
      <c r="DR34" s="185" t="s">
        <v>1025</v>
      </c>
      <c r="DS34" s="185" t="s">
        <v>1025</v>
      </c>
      <c r="DT34" s="185" t="s">
        <v>3015</v>
      </c>
      <c r="DU34" s="185" t="s">
        <v>1025</v>
      </c>
      <c r="DV34" s="185" t="s">
        <v>1025</v>
      </c>
      <c r="DW34" s="185" t="s">
        <v>3015</v>
      </c>
      <c r="DX34" s="185" t="s">
        <v>1025</v>
      </c>
      <c r="DY34" s="185" t="s">
        <v>1025</v>
      </c>
      <c r="DZ34" s="185" t="s">
        <v>3015</v>
      </c>
      <c r="EA34" s="185" t="s">
        <v>1025</v>
      </c>
      <c r="EB34" s="185" t="s">
        <v>1025</v>
      </c>
      <c r="EC34" s="185" t="s">
        <v>3015</v>
      </c>
      <c r="ED34" s="185" t="s">
        <v>1025</v>
      </c>
      <c r="EE34" s="185" t="s">
        <v>1025</v>
      </c>
      <c r="EF34" s="185" t="s">
        <v>3015</v>
      </c>
      <c r="EG34" s="185" t="s">
        <v>1025</v>
      </c>
      <c r="EH34" s="185" t="s">
        <v>1025</v>
      </c>
      <c r="EI34" s="185" t="s">
        <v>3015</v>
      </c>
      <c r="EJ34" s="185" t="s">
        <v>1025</v>
      </c>
      <c r="EK34" s="185" t="s">
        <v>1025</v>
      </c>
      <c r="EL34" s="185" t="s">
        <v>3015</v>
      </c>
      <c r="EM34" s="185" t="s">
        <v>1025</v>
      </c>
      <c r="EN34" s="185" t="s">
        <v>1025</v>
      </c>
      <c r="EO34" s="185" t="s">
        <v>3015</v>
      </c>
      <c r="EP34" s="185" t="s">
        <v>1025</v>
      </c>
      <c r="EQ34" s="185" t="s">
        <v>1025</v>
      </c>
      <c r="ER34" s="185" t="s">
        <v>3015</v>
      </c>
      <c r="ES34" s="185" t="s">
        <v>1025</v>
      </c>
      <c r="ET34" s="185" t="s">
        <v>1025</v>
      </c>
    </row>
    <row r="35" spans="1:150" x14ac:dyDescent="0.25">
      <c r="A35" s="1"/>
      <c r="B35" s="184" t="s">
        <v>3129</v>
      </c>
      <c r="C35" s="184" t="s">
        <v>140</v>
      </c>
      <c r="D35" s="184" t="s">
        <v>3120</v>
      </c>
      <c r="E35" s="184" t="s">
        <v>3130</v>
      </c>
      <c r="F35" s="184" t="s">
        <v>3131</v>
      </c>
      <c r="G35" s="185" t="s">
        <v>3015</v>
      </c>
      <c r="H35" s="185" t="s">
        <v>1025</v>
      </c>
      <c r="I35" s="185" t="s">
        <v>1025</v>
      </c>
      <c r="J35" s="185" t="s">
        <v>3015</v>
      </c>
      <c r="K35" s="185" t="s">
        <v>1025</v>
      </c>
      <c r="L35" s="185" t="s">
        <v>1025</v>
      </c>
      <c r="M35" s="185" t="s">
        <v>3015</v>
      </c>
      <c r="N35" s="185" t="s">
        <v>1025</v>
      </c>
      <c r="O35" s="185" t="s">
        <v>1025</v>
      </c>
      <c r="P35" s="185" t="s">
        <v>3015</v>
      </c>
      <c r="Q35" s="185" t="s">
        <v>1025</v>
      </c>
      <c r="R35" s="185" t="s">
        <v>1025</v>
      </c>
      <c r="S35" s="185" t="s">
        <v>3015</v>
      </c>
      <c r="T35" s="185" t="s">
        <v>1025</v>
      </c>
      <c r="U35" s="185" t="s">
        <v>1025</v>
      </c>
      <c r="V35" s="185" t="s">
        <v>3015</v>
      </c>
      <c r="W35" s="185" t="s">
        <v>1025</v>
      </c>
      <c r="X35" s="185" t="s">
        <v>1025</v>
      </c>
      <c r="Y35" s="185" t="s">
        <v>3015</v>
      </c>
      <c r="Z35" s="185" t="s">
        <v>1025</v>
      </c>
      <c r="AA35" s="185" t="s">
        <v>1025</v>
      </c>
      <c r="AB35" s="185" t="s">
        <v>3015</v>
      </c>
      <c r="AC35" s="185" t="s">
        <v>1025</v>
      </c>
      <c r="AD35" s="185" t="s">
        <v>1025</v>
      </c>
      <c r="AE35" s="185" t="s">
        <v>3015</v>
      </c>
      <c r="AF35" s="185" t="s">
        <v>1025</v>
      </c>
      <c r="AG35" s="185" t="s">
        <v>1025</v>
      </c>
      <c r="AH35" s="185" t="s">
        <v>3015</v>
      </c>
      <c r="AI35" s="185" t="s">
        <v>1025</v>
      </c>
      <c r="AJ35" s="185" t="s">
        <v>1025</v>
      </c>
      <c r="AK35" s="185" t="s">
        <v>3015</v>
      </c>
      <c r="AL35" s="185" t="s">
        <v>1025</v>
      </c>
      <c r="AM35" s="185" t="s">
        <v>1025</v>
      </c>
      <c r="AN35" s="185" t="s">
        <v>3015</v>
      </c>
      <c r="AO35" s="185" t="s">
        <v>1025</v>
      </c>
      <c r="AP35" s="185" t="s">
        <v>1025</v>
      </c>
      <c r="AQ35" s="185" t="s">
        <v>3015</v>
      </c>
      <c r="AR35" s="185" t="s">
        <v>1025</v>
      </c>
      <c r="AS35" s="185" t="s">
        <v>1025</v>
      </c>
      <c r="AT35" s="185" t="s">
        <v>3015</v>
      </c>
      <c r="AU35" s="185" t="s">
        <v>1025</v>
      </c>
      <c r="AV35" s="185" t="s">
        <v>1025</v>
      </c>
      <c r="AW35" s="185" t="s">
        <v>3015</v>
      </c>
      <c r="AX35" s="185" t="s">
        <v>1025</v>
      </c>
      <c r="AY35" s="185" t="s">
        <v>1025</v>
      </c>
      <c r="AZ35" s="185" t="s">
        <v>3015</v>
      </c>
      <c r="BA35" s="185" t="s">
        <v>1025</v>
      </c>
      <c r="BB35" s="185" t="s">
        <v>1025</v>
      </c>
      <c r="BC35" s="185" t="s">
        <v>3015</v>
      </c>
      <c r="BD35" s="185" t="s">
        <v>1025</v>
      </c>
      <c r="BE35" s="185" t="s">
        <v>1025</v>
      </c>
      <c r="BF35" s="185" t="s">
        <v>3015</v>
      </c>
      <c r="BG35" s="185" t="s">
        <v>1025</v>
      </c>
      <c r="BH35" s="185" t="s">
        <v>1025</v>
      </c>
      <c r="BI35" s="185" t="s">
        <v>3015</v>
      </c>
      <c r="BJ35" s="185" t="s">
        <v>1025</v>
      </c>
      <c r="BK35" s="185" t="s">
        <v>1025</v>
      </c>
      <c r="BL35" s="185" t="s">
        <v>3015</v>
      </c>
      <c r="BM35" s="185" t="s">
        <v>1025</v>
      </c>
      <c r="BN35" s="185" t="s">
        <v>1025</v>
      </c>
      <c r="BO35" s="185" t="s">
        <v>3015</v>
      </c>
      <c r="BP35" s="185" t="s">
        <v>1025</v>
      </c>
      <c r="BQ35" s="185" t="s">
        <v>1025</v>
      </c>
      <c r="BR35" s="185" t="s">
        <v>3015</v>
      </c>
      <c r="BS35" s="185" t="s">
        <v>1025</v>
      </c>
      <c r="BT35" s="185" t="s">
        <v>1025</v>
      </c>
      <c r="BU35" s="185" t="s">
        <v>3015</v>
      </c>
      <c r="BV35" s="185" t="s">
        <v>1025</v>
      </c>
      <c r="BW35" s="185" t="s">
        <v>1025</v>
      </c>
      <c r="BX35" s="185" t="s">
        <v>3015</v>
      </c>
      <c r="BY35" s="185" t="s">
        <v>1025</v>
      </c>
      <c r="BZ35" s="185" t="s">
        <v>1025</v>
      </c>
      <c r="CA35" s="185" t="s">
        <v>3015</v>
      </c>
      <c r="CB35" s="185" t="s">
        <v>1025</v>
      </c>
      <c r="CC35" s="185" t="s">
        <v>1025</v>
      </c>
      <c r="CD35" s="185" t="s">
        <v>3015</v>
      </c>
      <c r="CE35" s="185" t="s">
        <v>1025</v>
      </c>
      <c r="CF35" s="185" t="s">
        <v>1025</v>
      </c>
      <c r="CG35" s="185" t="s">
        <v>3015</v>
      </c>
      <c r="CH35" s="185" t="s">
        <v>1025</v>
      </c>
      <c r="CI35" s="185" t="s">
        <v>1025</v>
      </c>
      <c r="CJ35" s="185" t="s">
        <v>3015</v>
      </c>
      <c r="CK35" s="185" t="s">
        <v>1025</v>
      </c>
      <c r="CL35" s="185" t="s">
        <v>1025</v>
      </c>
      <c r="CM35" s="185" t="s">
        <v>3015</v>
      </c>
      <c r="CN35" s="185" t="s">
        <v>1025</v>
      </c>
      <c r="CO35" s="185" t="s">
        <v>1025</v>
      </c>
      <c r="CP35" s="185" t="s">
        <v>3015</v>
      </c>
      <c r="CQ35" s="185" t="s">
        <v>1025</v>
      </c>
      <c r="CR35" s="185" t="s">
        <v>1025</v>
      </c>
      <c r="CS35" s="185" t="s">
        <v>3015</v>
      </c>
      <c r="CT35" s="185" t="s">
        <v>1025</v>
      </c>
      <c r="CU35" s="185" t="s">
        <v>1025</v>
      </c>
      <c r="CV35" s="185" t="s">
        <v>3015</v>
      </c>
      <c r="CW35" s="185" t="s">
        <v>1025</v>
      </c>
      <c r="CX35" s="185" t="s">
        <v>1025</v>
      </c>
      <c r="CY35" s="185" t="s">
        <v>3015</v>
      </c>
      <c r="CZ35" s="185" t="s">
        <v>1025</v>
      </c>
      <c r="DA35" s="185" t="s">
        <v>1025</v>
      </c>
      <c r="DB35" s="185" t="s">
        <v>3015</v>
      </c>
      <c r="DC35" s="185" t="s">
        <v>1025</v>
      </c>
      <c r="DD35" s="185" t="s">
        <v>1025</v>
      </c>
      <c r="DE35" s="185" t="s">
        <v>3015</v>
      </c>
      <c r="DF35" s="185" t="s">
        <v>1025</v>
      </c>
      <c r="DG35" s="185" t="s">
        <v>1025</v>
      </c>
      <c r="DH35" s="185" t="s">
        <v>3015</v>
      </c>
      <c r="DI35" s="185" t="s">
        <v>1025</v>
      </c>
      <c r="DJ35" s="185" t="s">
        <v>1025</v>
      </c>
      <c r="DK35" s="185" t="s">
        <v>3015</v>
      </c>
      <c r="DL35" s="185" t="s">
        <v>1025</v>
      </c>
      <c r="DM35" s="185" t="s">
        <v>1025</v>
      </c>
      <c r="DN35" s="185" t="s">
        <v>3015</v>
      </c>
      <c r="DO35" s="185" t="s">
        <v>1025</v>
      </c>
      <c r="DP35" s="185" t="s">
        <v>1025</v>
      </c>
      <c r="DQ35" s="185" t="s">
        <v>3015</v>
      </c>
      <c r="DR35" s="185" t="s">
        <v>1025</v>
      </c>
      <c r="DS35" s="185" t="s">
        <v>1025</v>
      </c>
      <c r="DT35" s="185" t="s">
        <v>3015</v>
      </c>
      <c r="DU35" s="185" t="s">
        <v>1025</v>
      </c>
      <c r="DV35" s="185" t="s">
        <v>1025</v>
      </c>
      <c r="DW35" s="185" t="s">
        <v>3015</v>
      </c>
      <c r="DX35" s="185" t="s">
        <v>1025</v>
      </c>
      <c r="DY35" s="185" t="s">
        <v>1025</v>
      </c>
      <c r="DZ35" s="185" t="s">
        <v>3015</v>
      </c>
      <c r="EA35" s="185" t="s">
        <v>1025</v>
      </c>
      <c r="EB35" s="185" t="s">
        <v>1025</v>
      </c>
      <c r="EC35" s="185" t="s">
        <v>3015</v>
      </c>
      <c r="ED35" s="185" t="s">
        <v>1025</v>
      </c>
      <c r="EE35" s="185" t="s">
        <v>1025</v>
      </c>
      <c r="EF35" s="185" t="s">
        <v>3015</v>
      </c>
      <c r="EG35" s="185" t="s">
        <v>1025</v>
      </c>
      <c r="EH35" s="185" t="s">
        <v>1025</v>
      </c>
      <c r="EI35" s="185" t="s">
        <v>3015</v>
      </c>
      <c r="EJ35" s="185" t="s">
        <v>1025</v>
      </c>
      <c r="EK35" s="185" t="s">
        <v>1025</v>
      </c>
      <c r="EL35" s="185" t="s">
        <v>3015</v>
      </c>
      <c r="EM35" s="185" t="s">
        <v>1025</v>
      </c>
      <c r="EN35" s="185" t="s">
        <v>1025</v>
      </c>
      <c r="EO35" s="185" t="s">
        <v>3015</v>
      </c>
      <c r="EP35" s="185" t="s">
        <v>1025</v>
      </c>
      <c r="EQ35" s="185" t="s">
        <v>1025</v>
      </c>
      <c r="ER35" s="185" t="s">
        <v>3015</v>
      </c>
      <c r="ES35" s="185" t="s">
        <v>1025</v>
      </c>
      <c r="ET35" s="185" t="s">
        <v>1025</v>
      </c>
    </row>
    <row r="36" spans="1:150" x14ac:dyDescent="0.25">
      <c r="A36" s="1"/>
      <c r="B36" s="184" t="s">
        <v>3132</v>
      </c>
      <c r="C36" s="184" t="s">
        <v>140</v>
      </c>
      <c r="D36" s="184" t="s">
        <v>3120</v>
      </c>
      <c r="E36" s="184" t="s">
        <v>3133</v>
      </c>
      <c r="F36" s="184" t="s">
        <v>3134</v>
      </c>
      <c r="G36" s="185" t="s">
        <v>3015</v>
      </c>
      <c r="H36" s="185" t="s">
        <v>1025</v>
      </c>
      <c r="I36" s="185" t="s">
        <v>1025</v>
      </c>
      <c r="J36" s="185" t="s">
        <v>3015</v>
      </c>
      <c r="K36" s="185" t="s">
        <v>1025</v>
      </c>
      <c r="L36" s="185" t="s">
        <v>1025</v>
      </c>
      <c r="M36" s="185" t="s">
        <v>3015</v>
      </c>
      <c r="N36" s="185" t="s">
        <v>1025</v>
      </c>
      <c r="O36" s="185" t="s">
        <v>1025</v>
      </c>
      <c r="P36" s="185" t="s">
        <v>3015</v>
      </c>
      <c r="Q36" s="185" t="s">
        <v>1025</v>
      </c>
      <c r="R36" s="185" t="s">
        <v>1025</v>
      </c>
      <c r="S36" s="185" t="s">
        <v>3015</v>
      </c>
      <c r="T36" s="185" t="s">
        <v>1025</v>
      </c>
      <c r="U36" s="185" t="s">
        <v>1025</v>
      </c>
      <c r="V36" s="185" t="s">
        <v>3015</v>
      </c>
      <c r="W36" s="185" t="s">
        <v>1025</v>
      </c>
      <c r="X36" s="185" t="s">
        <v>1025</v>
      </c>
      <c r="Y36" s="185" t="s">
        <v>3015</v>
      </c>
      <c r="Z36" s="185" t="s">
        <v>1025</v>
      </c>
      <c r="AA36" s="185" t="s">
        <v>1025</v>
      </c>
      <c r="AB36" s="185" t="s">
        <v>3015</v>
      </c>
      <c r="AC36" s="185" t="s">
        <v>1025</v>
      </c>
      <c r="AD36" s="185" t="s">
        <v>1025</v>
      </c>
      <c r="AE36" s="185" t="s">
        <v>3015</v>
      </c>
      <c r="AF36" s="185" t="s">
        <v>1025</v>
      </c>
      <c r="AG36" s="185" t="s">
        <v>1025</v>
      </c>
      <c r="AH36" s="185" t="s">
        <v>3015</v>
      </c>
      <c r="AI36" s="185" t="s">
        <v>1025</v>
      </c>
      <c r="AJ36" s="185" t="s">
        <v>1025</v>
      </c>
      <c r="AK36" s="185" t="s">
        <v>3015</v>
      </c>
      <c r="AL36" s="185" t="s">
        <v>1025</v>
      </c>
      <c r="AM36" s="185" t="s">
        <v>1025</v>
      </c>
      <c r="AN36" s="185" t="s">
        <v>3015</v>
      </c>
      <c r="AO36" s="185" t="s">
        <v>1025</v>
      </c>
      <c r="AP36" s="185" t="s">
        <v>1025</v>
      </c>
      <c r="AQ36" s="185" t="s">
        <v>3015</v>
      </c>
      <c r="AR36" s="185" t="s">
        <v>1025</v>
      </c>
      <c r="AS36" s="185" t="s">
        <v>1025</v>
      </c>
      <c r="AT36" s="185" t="s">
        <v>3015</v>
      </c>
      <c r="AU36" s="185" t="s">
        <v>1025</v>
      </c>
      <c r="AV36" s="185" t="s">
        <v>1025</v>
      </c>
      <c r="AW36" s="185" t="s">
        <v>3015</v>
      </c>
      <c r="AX36" s="185" t="s">
        <v>1025</v>
      </c>
      <c r="AY36" s="185" t="s">
        <v>1025</v>
      </c>
      <c r="AZ36" s="185" t="s">
        <v>3015</v>
      </c>
      <c r="BA36" s="185" t="s">
        <v>1025</v>
      </c>
      <c r="BB36" s="185" t="s">
        <v>1025</v>
      </c>
      <c r="BC36" s="185" t="s">
        <v>3015</v>
      </c>
      <c r="BD36" s="185" t="s">
        <v>1025</v>
      </c>
      <c r="BE36" s="185" t="s">
        <v>1025</v>
      </c>
      <c r="BF36" s="185" t="s">
        <v>3015</v>
      </c>
      <c r="BG36" s="185" t="s">
        <v>1025</v>
      </c>
      <c r="BH36" s="185" t="s">
        <v>1025</v>
      </c>
      <c r="BI36" s="185" t="s">
        <v>3015</v>
      </c>
      <c r="BJ36" s="185" t="s">
        <v>1025</v>
      </c>
      <c r="BK36" s="185" t="s">
        <v>1025</v>
      </c>
      <c r="BL36" s="185" t="s">
        <v>3015</v>
      </c>
      <c r="BM36" s="185" t="s">
        <v>1025</v>
      </c>
      <c r="BN36" s="185" t="s">
        <v>1025</v>
      </c>
      <c r="BO36" s="185" t="s">
        <v>3015</v>
      </c>
      <c r="BP36" s="185" t="s">
        <v>1025</v>
      </c>
      <c r="BQ36" s="185" t="s">
        <v>1025</v>
      </c>
      <c r="BR36" s="185" t="s">
        <v>3015</v>
      </c>
      <c r="BS36" s="185" t="s">
        <v>1025</v>
      </c>
      <c r="BT36" s="185" t="s">
        <v>1025</v>
      </c>
      <c r="BU36" s="185" t="s">
        <v>3015</v>
      </c>
      <c r="BV36" s="185" t="s">
        <v>1025</v>
      </c>
      <c r="BW36" s="185" t="s">
        <v>1025</v>
      </c>
      <c r="BX36" s="185" t="s">
        <v>3015</v>
      </c>
      <c r="BY36" s="185" t="s">
        <v>1025</v>
      </c>
      <c r="BZ36" s="185" t="s">
        <v>1025</v>
      </c>
      <c r="CA36" s="185" t="s">
        <v>3015</v>
      </c>
      <c r="CB36" s="185" t="s">
        <v>1025</v>
      </c>
      <c r="CC36" s="185" t="s">
        <v>1025</v>
      </c>
      <c r="CD36" s="185" t="s">
        <v>3015</v>
      </c>
      <c r="CE36" s="185" t="s">
        <v>1025</v>
      </c>
      <c r="CF36" s="185" t="s">
        <v>1025</v>
      </c>
      <c r="CG36" s="185" t="s">
        <v>3015</v>
      </c>
      <c r="CH36" s="185" t="s">
        <v>1025</v>
      </c>
      <c r="CI36" s="185" t="s">
        <v>1025</v>
      </c>
      <c r="CJ36" s="185" t="s">
        <v>3015</v>
      </c>
      <c r="CK36" s="185" t="s">
        <v>1025</v>
      </c>
      <c r="CL36" s="185" t="s">
        <v>1025</v>
      </c>
      <c r="CM36" s="185" t="s">
        <v>3015</v>
      </c>
      <c r="CN36" s="185" t="s">
        <v>1025</v>
      </c>
      <c r="CO36" s="185" t="s">
        <v>1025</v>
      </c>
      <c r="CP36" s="185" t="s">
        <v>3015</v>
      </c>
      <c r="CQ36" s="185" t="s">
        <v>1025</v>
      </c>
      <c r="CR36" s="185" t="s">
        <v>1025</v>
      </c>
      <c r="CS36" s="185" t="s">
        <v>3015</v>
      </c>
      <c r="CT36" s="185" t="s">
        <v>1025</v>
      </c>
      <c r="CU36" s="185" t="s">
        <v>1025</v>
      </c>
      <c r="CV36" s="185" t="s">
        <v>3015</v>
      </c>
      <c r="CW36" s="185" t="s">
        <v>1025</v>
      </c>
      <c r="CX36" s="185" t="s">
        <v>1025</v>
      </c>
      <c r="CY36" s="185" t="s">
        <v>3015</v>
      </c>
      <c r="CZ36" s="185" t="s">
        <v>1025</v>
      </c>
      <c r="DA36" s="185" t="s">
        <v>1025</v>
      </c>
      <c r="DB36" s="185" t="s">
        <v>3015</v>
      </c>
      <c r="DC36" s="185" t="s">
        <v>1025</v>
      </c>
      <c r="DD36" s="185" t="s">
        <v>1025</v>
      </c>
      <c r="DE36" s="185" t="s">
        <v>3015</v>
      </c>
      <c r="DF36" s="185" t="s">
        <v>1025</v>
      </c>
      <c r="DG36" s="185" t="s">
        <v>1025</v>
      </c>
      <c r="DH36" s="185" t="s">
        <v>3015</v>
      </c>
      <c r="DI36" s="185" t="s">
        <v>1025</v>
      </c>
      <c r="DJ36" s="185" t="s">
        <v>1025</v>
      </c>
      <c r="DK36" s="185" t="s">
        <v>3015</v>
      </c>
      <c r="DL36" s="185" t="s">
        <v>1025</v>
      </c>
      <c r="DM36" s="185" t="s">
        <v>1025</v>
      </c>
      <c r="DN36" s="185" t="s">
        <v>3015</v>
      </c>
      <c r="DO36" s="185" t="s">
        <v>1025</v>
      </c>
      <c r="DP36" s="185" t="s">
        <v>1025</v>
      </c>
      <c r="DQ36" s="185" t="s">
        <v>3015</v>
      </c>
      <c r="DR36" s="185" t="s">
        <v>1025</v>
      </c>
      <c r="DS36" s="185" t="s">
        <v>1025</v>
      </c>
      <c r="DT36" s="185" t="s">
        <v>3015</v>
      </c>
      <c r="DU36" s="185" t="s">
        <v>1025</v>
      </c>
      <c r="DV36" s="185" t="s">
        <v>1025</v>
      </c>
      <c r="DW36" s="185" t="s">
        <v>3015</v>
      </c>
      <c r="DX36" s="185" t="s">
        <v>1025</v>
      </c>
      <c r="DY36" s="185" t="s">
        <v>1025</v>
      </c>
      <c r="DZ36" s="185" t="s">
        <v>3015</v>
      </c>
      <c r="EA36" s="185" t="s">
        <v>1025</v>
      </c>
      <c r="EB36" s="185" t="s">
        <v>1025</v>
      </c>
      <c r="EC36" s="185" t="s">
        <v>3015</v>
      </c>
      <c r="ED36" s="185" t="s">
        <v>1025</v>
      </c>
      <c r="EE36" s="185" t="s">
        <v>1025</v>
      </c>
      <c r="EF36" s="185" t="s">
        <v>3015</v>
      </c>
      <c r="EG36" s="185" t="s">
        <v>1025</v>
      </c>
      <c r="EH36" s="185" t="s">
        <v>1025</v>
      </c>
      <c r="EI36" s="185" t="s">
        <v>3015</v>
      </c>
      <c r="EJ36" s="185" t="s">
        <v>1025</v>
      </c>
      <c r="EK36" s="185" t="s">
        <v>1025</v>
      </c>
      <c r="EL36" s="185" t="s">
        <v>3015</v>
      </c>
      <c r="EM36" s="185" t="s">
        <v>1025</v>
      </c>
      <c r="EN36" s="185" t="s">
        <v>1025</v>
      </c>
      <c r="EO36" s="185" t="s">
        <v>3015</v>
      </c>
      <c r="EP36" s="185" t="s">
        <v>1025</v>
      </c>
      <c r="EQ36" s="185" t="s">
        <v>1025</v>
      </c>
      <c r="ER36" s="185" t="s">
        <v>3015</v>
      </c>
      <c r="ES36" s="185" t="s">
        <v>1025</v>
      </c>
      <c r="ET36" s="185" t="s">
        <v>1025</v>
      </c>
    </row>
    <row r="37" spans="1:150" x14ac:dyDescent="0.25">
      <c r="A37" s="1"/>
      <c r="B37" s="184" t="s">
        <v>3135</v>
      </c>
      <c r="C37" s="184" t="s">
        <v>140</v>
      </c>
      <c r="D37" s="184" t="s">
        <v>3120</v>
      </c>
      <c r="E37" s="184" t="s">
        <v>3136</v>
      </c>
      <c r="F37" s="184" t="s">
        <v>3137</v>
      </c>
      <c r="G37" s="185" t="s">
        <v>3015</v>
      </c>
      <c r="H37" s="185" t="s">
        <v>1025</v>
      </c>
      <c r="I37" s="185" t="s">
        <v>1025</v>
      </c>
      <c r="J37" s="185" t="s">
        <v>3015</v>
      </c>
      <c r="K37" s="185" t="s">
        <v>1025</v>
      </c>
      <c r="L37" s="185" t="s">
        <v>1025</v>
      </c>
      <c r="M37" s="185" t="s">
        <v>3015</v>
      </c>
      <c r="N37" s="185" t="s">
        <v>1025</v>
      </c>
      <c r="O37" s="185" t="s">
        <v>1025</v>
      </c>
      <c r="P37" s="185" t="s">
        <v>3015</v>
      </c>
      <c r="Q37" s="185" t="s">
        <v>1025</v>
      </c>
      <c r="R37" s="185" t="s">
        <v>1025</v>
      </c>
      <c r="S37" s="185" t="s">
        <v>3015</v>
      </c>
      <c r="T37" s="185" t="s">
        <v>1025</v>
      </c>
      <c r="U37" s="185" t="s">
        <v>1025</v>
      </c>
      <c r="V37" s="185" t="s">
        <v>3015</v>
      </c>
      <c r="W37" s="185" t="s">
        <v>1025</v>
      </c>
      <c r="X37" s="185" t="s">
        <v>1025</v>
      </c>
      <c r="Y37" s="185" t="s">
        <v>3015</v>
      </c>
      <c r="Z37" s="185" t="s">
        <v>1025</v>
      </c>
      <c r="AA37" s="185" t="s">
        <v>1025</v>
      </c>
      <c r="AB37" s="185" t="s">
        <v>3015</v>
      </c>
      <c r="AC37" s="185" t="s">
        <v>1025</v>
      </c>
      <c r="AD37" s="185" t="s">
        <v>1025</v>
      </c>
      <c r="AE37" s="185" t="s">
        <v>3015</v>
      </c>
      <c r="AF37" s="185" t="s">
        <v>1025</v>
      </c>
      <c r="AG37" s="185" t="s">
        <v>1025</v>
      </c>
      <c r="AH37" s="185" t="s">
        <v>3015</v>
      </c>
      <c r="AI37" s="185" t="s">
        <v>1025</v>
      </c>
      <c r="AJ37" s="185" t="s">
        <v>1025</v>
      </c>
      <c r="AK37" s="185" t="s">
        <v>3015</v>
      </c>
      <c r="AL37" s="185" t="s">
        <v>1025</v>
      </c>
      <c r="AM37" s="185" t="s">
        <v>1025</v>
      </c>
      <c r="AN37" s="185" t="s">
        <v>3015</v>
      </c>
      <c r="AO37" s="185" t="s">
        <v>1025</v>
      </c>
      <c r="AP37" s="185" t="s">
        <v>1025</v>
      </c>
      <c r="AQ37" s="185" t="s">
        <v>3015</v>
      </c>
      <c r="AR37" s="185" t="s">
        <v>1025</v>
      </c>
      <c r="AS37" s="185" t="s">
        <v>1025</v>
      </c>
      <c r="AT37" s="185" t="s">
        <v>3015</v>
      </c>
      <c r="AU37" s="185" t="s">
        <v>1025</v>
      </c>
      <c r="AV37" s="185" t="s">
        <v>1025</v>
      </c>
      <c r="AW37" s="185" t="s">
        <v>3015</v>
      </c>
      <c r="AX37" s="185" t="s">
        <v>1025</v>
      </c>
      <c r="AY37" s="185" t="s">
        <v>1025</v>
      </c>
      <c r="AZ37" s="185" t="s">
        <v>3015</v>
      </c>
      <c r="BA37" s="185" t="s">
        <v>1025</v>
      </c>
      <c r="BB37" s="185" t="s">
        <v>1025</v>
      </c>
      <c r="BC37" s="185" t="s">
        <v>3015</v>
      </c>
      <c r="BD37" s="185" t="s">
        <v>1025</v>
      </c>
      <c r="BE37" s="185" t="s">
        <v>1025</v>
      </c>
      <c r="BF37" s="185" t="s">
        <v>3015</v>
      </c>
      <c r="BG37" s="185" t="s">
        <v>1025</v>
      </c>
      <c r="BH37" s="185" t="s">
        <v>1025</v>
      </c>
      <c r="BI37" s="185" t="s">
        <v>3015</v>
      </c>
      <c r="BJ37" s="185" t="s">
        <v>1025</v>
      </c>
      <c r="BK37" s="185" t="s">
        <v>1025</v>
      </c>
      <c r="BL37" s="185" t="s">
        <v>3015</v>
      </c>
      <c r="BM37" s="185" t="s">
        <v>1025</v>
      </c>
      <c r="BN37" s="185" t="s">
        <v>1025</v>
      </c>
      <c r="BO37" s="185" t="s">
        <v>3015</v>
      </c>
      <c r="BP37" s="185" t="s">
        <v>1025</v>
      </c>
      <c r="BQ37" s="185" t="s">
        <v>1025</v>
      </c>
      <c r="BR37" s="185" t="s">
        <v>3015</v>
      </c>
      <c r="BS37" s="185" t="s">
        <v>1025</v>
      </c>
      <c r="BT37" s="185" t="s">
        <v>1025</v>
      </c>
      <c r="BU37" s="185" t="s">
        <v>3015</v>
      </c>
      <c r="BV37" s="185" t="s">
        <v>1025</v>
      </c>
      <c r="BW37" s="185" t="s">
        <v>1025</v>
      </c>
      <c r="BX37" s="185" t="s">
        <v>3015</v>
      </c>
      <c r="BY37" s="185" t="s">
        <v>1025</v>
      </c>
      <c r="BZ37" s="185" t="s">
        <v>1025</v>
      </c>
      <c r="CA37" s="185" t="s">
        <v>3015</v>
      </c>
      <c r="CB37" s="185" t="s">
        <v>1025</v>
      </c>
      <c r="CC37" s="185" t="s">
        <v>1025</v>
      </c>
      <c r="CD37" s="185" t="s">
        <v>3015</v>
      </c>
      <c r="CE37" s="185" t="s">
        <v>1025</v>
      </c>
      <c r="CF37" s="185" t="s">
        <v>1025</v>
      </c>
      <c r="CG37" s="185" t="s">
        <v>3015</v>
      </c>
      <c r="CH37" s="185" t="s">
        <v>1025</v>
      </c>
      <c r="CI37" s="185" t="s">
        <v>1025</v>
      </c>
      <c r="CJ37" s="185" t="s">
        <v>3015</v>
      </c>
      <c r="CK37" s="185" t="s">
        <v>1025</v>
      </c>
      <c r="CL37" s="185" t="s">
        <v>1025</v>
      </c>
      <c r="CM37" s="185" t="s">
        <v>3015</v>
      </c>
      <c r="CN37" s="185" t="s">
        <v>1025</v>
      </c>
      <c r="CO37" s="185" t="s">
        <v>1025</v>
      </c>
      <c r="CP37" s="185" t="s">
        <v>3015</v>
      </c>
      <c r="CQ37" s="185" t="s">
        <v>1025</v>
      </c>
      <c r="CR37" s="185" t="s">
        <v>1025</v>
      </c>
      <c r="CS37" s="185" t="s">
        <v>3015</v>
      </c>
      <c r="CT37" s="185" t="s">
        <v>1025</v>
      </c>
      <c r="CU37" s="185" t="s">
        <v>1025</v>
      </c>
      <c r="CV37" s="185" t="s">
        <v>3015</v>
      </c>
      <c r="CW37" s="185" t="s">
        <v>1025</v>
      </c>
      <c r="CX37" s="185" t="s">
        <v>1025</v>
      </c>
      <c r="CY37" s="185" t="s">
        <v>3015</v>
      </c>
      <c r="CZ37" s="185" t="s">
        <v>1025</v>
      </c>
      <c r="DA37" s="185" t="s">
        <v>1025</v>
      </c>
      <c r="DB37" s="185" t="s">
        <v>3015</v>
      </c>
      <c r="DC37" s="185" t="s">
        <v>1025</v>
      </c>
      <c r="DD37" s="185" t="s">
        <v>1025</v>
      </c>
      <c r="DE37" s="185" t="s">
        <v>3015</v>
      </c>
      <c r="DF37" s="185" t="s">
        <v>1025</v>
      </c>
      <c r="DG37" s="185" t="s">
        <v>1025</v>
      </c>
      <c r="DH37" s="185" t="s">
        <v>3015</v>
      </c>
      <c r="DI37" s="185" t="s">
        <v>1025</v>
      </c>
      <c r="DJ37" s="185" t="s">
        <v>1025</v>
      </c>
      <c r="DK37" s="185" t="s">
        <v>3015</v>
      </c>
      <c r="DL37" s="185" t="s">
        <v>1025</v>
      </c>
      <c r="DM37" s="185" t="s">
        <v>1025</v>
      </c>
      <c r="DN37" s="185" t="s">
        <v>3015</v>
      </c>
      <c r="DO37" s="185" t="s">
        <v>1025</v>
      </c>
      <c r="DP37" s="185" t="s">
        <v>1025</v>
      </c>
      <c r="DQ37" s="185" t="s">
        <v>3015</v>
      </c>
      <c r="DR37" s="185" t="s">
        <v>1025</v>
      </c>
      <c r="DS37" s="185" t="s">
        <v>1025</v>
      </c>
      <c r="DT37" s="185" t="s">
        <v>3015</v>
      </c>
      <c r="DU37" s="185" t="s">
        <v>1025</v>
      </c>
      <c r="DV37" s="185" t="s">
        <v>1025</v>
      </c>
      <c r="DW37" s="185" t="s">
        <v>3015</v>
      </c>
      <c r="DX37" s="185" t="s">
        <v>1025</v>
      </c>
      <c r="DY37" s="185" t="s">
        <v>1025</v>
      </c>
      <c r="DZ37" s="185" t="s">
        <v>3015</v>
      </c>
      <c r="EA37" s="185" t="s">
        <v>1025</v>
      </c>
      <c r="EB37" s="185" t="s">
        <v>1025</v>
      </c>
      <c r="EC37" s="185" t="s">
        <v>3015</v>
      </c>
      <c r="ED37" s="185" t="s">
        <v>1025</v>
      </c>
      <c r="EE37" s="185" t="s">
        <v>1025</v>
      </c>
      <c r="EF37" s="185" t="s">
        <v>3015</v>
      </c>
      <c r="EG37" s="185" t="s">
        <v>1025</v>
      </c>
      <c r="EH37" s="185" t="s">
        <v>1025</v>
      </c>
      <c r="EI37" s="185" t="s">
        <v>3015</v>
      </c>
      <c r="EJ37" s="185" t="s">
        <v>1025</v>
      </c>
      <c r="EK37" s="185" t="s">
        <v>1025</v>
      </c>
      <c r="EL37" s="185" t="s">
        <v>3015</v>
      </c>
      <c r="EM37" s="185" t="s">
        <v>1025</v>
      </c>
      <c r="EN37" s="185" t="s">
        <v>1025</v>
      </c>
      <c r="EO37" s="185" t="s">
        <v>3015</v>
      </c>
      <c r="EP37" s="185" t="s">
        <v>1025</v>
      </c>
      <c r="EQ37" s="185" t="s">
        <v>1025</v>
      </c>
      <c r="ER37" s="185" t="s">
        <v>3015</v>
      </c>
      <c r="ES37" s="185" t="s">
        <v>1025</v>
      </c>
      <c r="ET37" s="185" t="s">
        <v>1025</v>
      </c>
    </row>
    <row r="38" spans="1:150" x14ac:dyDescent="0.25">
      <c r="A38" s="1"/>
      <c r="B38" s="184" t="s">
        <v>3138</v>
      </c>
      <c r="C38" s="184" t="s">
        <v>140</v>
      </c>
      <c r="D38" s="184" t="s">
        <v>3120</v>
      </c>
      <c r="E38" s="184" t="s">
        <v>3139</v>
      </c>
      <c r="F38" s="184" t="s">
        <v>3140</v>
      </c>
      <c r="G38" s="185" t="s">
        <v>3015</v>
      </c>
      <c r="H38" s="185" t="s">
        <v>1025</v>
      </c>
      <c r="I38" s="185" t="s">
        <v>1025</v>
      </c>
      <c r="J38" s="185" t="s">
        <v>3015</v>
      </c>
      <c r="K38" s="185" t="s">
        <v>1025</v>
      </c>
      <c r="L38" s="185" t="s">
        <v>1025</v>
      </c>
      <c r="M38" s="185" t="s">
        <v>3015</v>
      </c>
      <c r="N38" s="185" t="s">
        <v>1025</v>
      </c>
      <c r="O38" s="185" t="s">
        <v>1025</v>
      </c>
      <c r="P38" s="185" t="s">
        <v>3015</v>
      </c>
      <c r="Q38" s="185" t="s">
        <v>1025</v>
      </c>
      <c r="R38" s="185" t="s">
        <v>1025</v>
      </c>
      <c r="S38" s="185" t="s">
        <v>3015</v>
      </c>
      <c r="T38" s="185" t="s">
        <v>1025</v>
      </c>
      <c r="U38" s="185" t="s">
        <v>1025</v>
      </c>
      <c r="V38" s="185" t="s">
        <v>3015</v>
      </c>
      <c r="W38" s="185" t="s">
        <v>1025</v>
      </c>
      <c r="X38" s="185" t="s">
        <v>1025</v>
      </c>
      <c r="Y38" s="185" t="s">
        <v>3015</v>
      </c>
      <c r="Z38" s="185" t="s">
        <v>1025</v>
      </c>
      <c r="AA38" s="185" t="s">
        <v>1025</v>
      </c>
      <c r="AB38" s="185" t="s">
        <v>3015</v>
      </c>
      <c r="AC38" s="185" t="s">
        <v>1025</v>
      </c>
      <c r="AD38" s="185" t="s">
        <v>1025</v>
      </c>
      <c r="AE38" s="185" t="s">
        <v>3015</v>
      </c>
      <c r="AF38" s="185" t="s">
        <v>1025</v>
      </c>
      <c r="AG38" s="185" t="s">
        <v>1025</v>
      </c>
      <c r="AH38" s="185" t="s">
        <v>3015</v>
      </c>
      <c r="AI38" s="185" t="s">
        <v>1025</v>
      </c>
      <c r="AJ38" s="185" t="s">
        <v>1025</v>
      </c>
      <c r="AK38" s="185" t="s">
        <v>3015</v>
      </c>
      <c r="AL38" s="185" t="s">
        <v>1025</v>
      </c>
      <c r="AM38" s="185" t="s">
        <v>1025</v>
      </c>
      <c r="AN38" s="185" t="s">
        <v>3015</v>
      </c>
      <c r="AO38" s="185" t="s">
        <v>1025</v>
      </c>
      <c r="AP38" s="185" t="s">
        <v>1025</v>
      </c>
      <c r="AQ38" s="185" t="s">
        <v>3015</v>
      </c>
      <c r="AR38" s="185" t="s">
        <v>1025</v>
      </c>
      <c r="AS38" s="185" t="s">
        <v>1025</v>
      </c>
      <c r="AT38" s="185" t="s">
        <v>3015</v>
      </c>
      <c r="AU38" s="185" t="s">
        <v>1025</v>
      </c>
      <c r="AV38" s="185" t="s">
        <v>1025</v>
      </c>
      <c r="AW38" s="185" t="s">
        <v>3015</v>
      </c>
      <c r="AX38" s="185" t="s">
        <v>1025</v>
      </c>
      <c r="AY38" s="185" t="s">
        <v>1025</v>
      </c>
      <c r="AZ38" s="185" t="s">
        <v>3015</v>
      </c>
      <c r="BA38" s="185" t="s">
        <v>1025</v>
      </c>
      <c r="BB38" s="185" t="s">
        <v>1025</v>
      </c>
      <c r="BC38" s="185" t="s">
        <v>3015</v>
      </c>
      <c r="BD38" s="185" t="s">
        <v>1025</v>
      </c>
      <c r="BE38" s="185" t="s">
        <v>1025</v>
      </c>
      <c r="BF38" s="185" t="s">
        <v>3015</v>
      </c>
      <c r="BG38" s="185" t="s">
        <v>1025</v>
      </c>
      <c r="BH38" s="185" t="s">
        <v>1025</v>
      </c>
      <c r="BI38" s="185" t="s">
        <v>3015</v>
      </c>
      <c r="BJ38" s="185" t="s">
        <v>1025</v>
      </c>
      <c r="BK38" s="185" t="s">
        <v>1025</v>
      </c>
      <c r="BL38" s="185" t="s">
        <v>3015</v>
      </c>
      <c r="BM38" s="185" t="s">
        <v>1025</v>
      </c>
      <c r="BN38" s="185" t="s">
        <v>1025</v>
      </c>
      <c r="BO38" s="185" t="s">
        <v>3015</v>
      </c>
      <c r="BP38" s="185" t="s">
        <v>1025</v>
      </c>
      <c r="BQ38" s="185" t="s">
        <v>1025</v>
      </c>
      <c r="BR38" s="185" t="s">
        <v>3015</v>
      </c>
      <c r="BS38" s="185" t="s">
        <v>1025</v>
      </c>
      <c r="BT38" s="185" t="s">
        <v>1025</v>
      </c>
      <c r="BU38" s="185" t="s">
        <v>3015</v>
      </c>
      <c r="BV38" s="185" t="s">
        <v>1025</v>
      </c>
      <c r="BW38" s="185" t="s">
        <v>1025</v>
      </c>
      <c r="BX38" s="185" t="s">
        <v>3015</v>
      </c>
      <c r="BY38" s="185" t="s">
        <v>1025</v>
      </c>
      <c r="BZ38" s="185" t="s">
        <v>1025</v>
      </c>
      <c r="CA38" s="185" t="s">
        <v>3015</v>
      </c>
      <c r="CB38" s="185" t="s">
        <v>1025</v>
      </c>
      <c r="CC38" s="185" t="s">
        <v>1025</v>
      </c>
      <c r="CD38" s="185" t="s">
        <v>3015</v>
      </c>
      <c r="CE38" s="185" t="s">
        <v>1025</v>
      </c>
      <c r="CF38" s="185" t="s">
        <v>1025</v>
      </c>
      <c r="CG38" s="185" t="s">
        <v>3015</v>
      </c>
      <c r="CH38" s="185" t="s">
        <v>1025</v>
      </c>
      <c r="CI38" s="185" t="s">
        <v>1025</v>
      </c>
      <c r="CJ38" s="185" t="s">
        <v>3015</v>
      </c>
      <c r="CK38" s="185" t="s">
        <v>1025</v>
      </c>
      <c r="CL38" s="185" t="s">
        <v>1025</v>
      </c>
      <c r="CM38" s="185" t="s">
        <v>3015</v>
      </c>
      <c r="CN38" s="185" t="s">
        <v>1025</v>
      </c>
      <c r="CO38" s="185" t="s">
        <v>1025</v>
      </c>
      <c r="CP38" s="185" t="s">
        <v>3015</v>
      </c>
      <c r="CQ38" s="185" t="s">
        <v>1025</v>
      </c>
      <c r="CR38" s="185" t="s">
        <v>1025</v>
      </c>
      <c r="CS38" s="185" t="s">
        <v>3015</v>
      </c>
      <c r="CT38" s="185" t="s">
        <v>1025</v>
      </c>
      <c r="CU38" s="185" t="s">
        <v>1025</v>
      </c>
      <c r="CV38" s="185" t="s">
        <v>3015</v>
      </c>
      <c r="CW38" s="185" t="s">
        <v>1025</v>
      </c>
      <c r="CX38" s="185" t="s">
        <v>1025</v>
      </c>
      <c r="CY38" s="185" t="s">
        <v>3015</v>
      </c>
      <c r="CZ38" s="185" t="s">
        <v>1025</v>
      </c>
      <c r="DA38" s="185" t="s">
        <v>1025</v>
      </c>
      <c r="DB38" s="185" t="s">
        <v>3015</v>
      </c>
      <c r="DC38" s="185" t="s">
        <v>1025</v>
      </c>
      <c r="DD38" s="185" t="s">
        <v>1025</v>
      </c>
      <c r="DE38" s="185" t="s">
        <v>3015</v>
      </c>
      <c r="DF38" s="185" t="s">
        <v>1025</v>
      </c>
      <c r="DG38" s="185" t="s">
        <v>1025</v>
      </c>
      <c r="DH38" s="185" t="s">
        <v>3015</v>
      </c>
      <c r="DI38" s="185" t="s">
        <v>1025</v>
      </c>
      <c r="DJ38" s="185" t="s">
        <v>1025</v>
      </c>
      <c r="DK38" s="185" t="s">
        <v>3015</v>
      </c>
      <c r="DL38" s="185" t="s">
        <v>1025</v>
      </c>
      <c r="DM38" s="185" t="s">
        <v>1025</v>
      </c>
      <c r="DN38" s="185" t="s">
        <v>3015</v>
      </c>
      <c r="DO38" s="185" t="s">
        <v>1025</v>
      </c>
      <c r="DP38" s="185" t="s">
        <v>1025</v>
      </c>
      <c r="DQ38" s="185" t="s">
        <v>3015</v>
      </c>
      <c r="DR38" s="185" t="s">
        <v>1025</v>
      </c>
      <c r="DS38" s="185" t="s">
        <v>1025</v>
      </c>
      <c r="DT38" s="185" t="s">
        <v>3015</v>
      </c>
      <c r="DU38" s="185" t="s">
        <v>1025</v>
      </c>
      <c r="DV38" s="185" t="s">
        <v>1025</v>
      </c>
      <c r="DW38" s="185" t="s">
        <v>3015</v>
      </c>
      <c r="DX38" s="185" t="s">
        <v>1025</v>
      </c>
      <c r="DY38" s="185" t="s">
        <v>1025</v>
      </c>
      <c r="DZ38" s="185" t="s">
        <v>3015</v>
      </c>
      <c r="EA38" s="185" t="s">
        <v>1025</v>
      </c>
      <c r="EB38" s="185" t="s">
        <v>1025</v>
      </c>
      <c r="EC38" s="185" t="s">
        <v>3015</v>
      </c>
      <c r="ED38" s="185" t="s">
        <v>1025</v>
      </c>
      <c r="EE38" s="185" t="s">
        <v>1025</v>
      </c>
      <c r="EF38" s="185" t="s">
        <v>3015</v>
      </c>
      <c r="EG38" s="185" t="s">
        <v>1025</v>
      </c>
      <c r="EH38" s="185" t="s">
        <v>1025</v>
      </c>
      <c r="EI38" s="185" t="s">
        <v>3015</v>
      </c>
      <c r="EJ38" s="185" t="s">
        <v>1025</v>
      </c>
      <c r="EK38" s="185" t="s">
        <v>1025</v>
      </c>
      <c r="EL38" s="185" t="s">
        <v>3015</v>
      </c>
      <c r="EM38" s="185" t="s">
        <v>1025</v>
      </c>
      <c r="EN38" s="185" t="s">
        <v>1025</v>
      </c>
      <c r="EO38" s="185" t="s">
        <v>3015</v>
      </c>
      <c r="EP38" s="185" t="s">
        <v>1025</v>
      </c>
      <c r="EQ38" s="185" t="s">
        <v>1025</v>
      </c>
      <c r="ER38" s="185" t="s">
        <v>3015</v>
      </c>
      <c r="ES38" s="185" t="s">
        <v>1025</v>
      </c>
      <c r="ET38" s="185" t="s">
        <v>1025</v>
      </c>
    </row>
    <row r="39" spans="1:150" x14ac:dyDescent="0.25">
      <c r="A39" s="1"/>
      <c r="B39" s="183" t="s">
        <v>3141</v>
      </c>
      <c r="C39" s="183" t="s">
        <v>140</v>
      </c>
      <c r="D39" s="183" t="s">
        <v>154</v>
      </c>
      <c r="E39" s="183" t="s">
        <v>3142</v>
      </c>
      <c r="F39" s="183" t="s">
        <v>3143</v>
      </c>
      <c r="G39" s="183" t="s">
        <v>3015</v>
      </c>
      <c r="H39" s="183" t="s">
        <v>2883</v>
      </c>
      <c r="I39" s="183" t="s">
        <v>2883</v>
      </c>
      <c r="J39" s="183" t="s">
        <v>3015</v>
      </c>
      <c r="K39" s="183" t="s">
        <v>2883</v>
      </c>
      <c r="L39" s="183" t="s">
        <v>2883</v>
      </c>
      <c r="M39" s="183" t="s">
        <v>3015</v>
      </c>
      <c r="N39" s="183" t="s">
        <v>2883</v>
      </c>
      <c r="O39" s="183" t="s">
        <v>2883</v>
      </c>
      <c r="P39" s="183" t="s">
        <v>3015</v>
      </c>
      <c r="Q39" s="183" t="s">
        <v>2883</v>
      </c>
      <c r="R39" s="183" t="s">
        <v>2883</v>
      </c>
      <c r="S39" s="183" t="s">
        <v>3015</v>
      </c>
      <c r="T39" s="183" t="s">
        <v>2883</v>
      </c>
      <c r="U39" s="183" t="s">
        <v>2883</v>
      </c>
      <c r="V39" s="183" t="s">
        <v>3015</v>
      </c>
      <c r="W39" s="183" t="s">
        <v>2883</v>
      </c>
      <c r="X39" s="183" t="s">
        <v>2883</v>
      </c>
      <c r="Y39" s="183" t="s">
        <v>3015</v>
      </c>
      <c r="Z39" s="183" t="s">
        <v>2883</v>
      </c>
      <c r="AA39" s="183" t="s">
        <v>2883</v>
      </c>
      <c r="AB39" s="183" t="s">
        <v>3015</v>
      </c>
      <c r="AC39" s="183" t="s">
        <v>2883</v>
      </c>
      <c r="AD39" s="183" t="s">
        <v>2883</v>
      </c>
      <c r="AE39" s="183" t="s">
        <v>3015</v>
      </c>
      <c r="AF39" s="183" t="s">
        <v>2883</v>
      </c>
      <c r="AG39" s="183" t="s">
        <v>2883</v>
      </c>
      <c r="AH39" s="183" t="s">
        <v>3015</v>
      </c>
      <c r="AI39" s="183" t="s">
        <v>2883</v>
      </c>
      <c r="AJ39" s="183" t="s">
        <v>2883</v>
      </c>
      <c r="AK39" s="183" t="s">
        <v>3015</v>
      </c>
      <c r="AL39" s="183" t="s">
        <v>2883</v>
      </c>
      <c r="AM39" s="183" t="s">
        <v>2883</v>
      </c>
      <c r="AN39" s="183" t="s">
        <v>3015</v>
      </c>
      <c r="AO39" s="183" t="s">
        <v>2883</v>
      </c>
      <c r="AP39" s="183" t="s">
        <v>2883</v>
      </c>
      <c r="AQ39" s="183" t="s">
        <v>3015</v>
      </c>
      <c r="AR39" s="183" t="s">
        <v>2883</v>
      </c>
      <c r="AS39" s="183" t="s">
        <v>2883</v>
      </c>
      <c r="AT39" s="183" t="s">
        <v>3015</v>
      </c>
      <c r="AU39" s="183" t="s">
        <v>2883</v>
      </c>
      <c r="AV39" s="183" t="s">
        <v>2883</v>
      </c>
      <c r="AW39" s="183" t="s">
        <v>3015</v>
      </c>
      <c r="AX39" s="183" t="s">
        <v>2883</v>
      </c>
      <c r="AY39" s="183" t="s">
        <v>2883</v>
      </c>
      <c r="AZ39" s="183" t="s">
        <v>3015</v>
      </c>
      <c r="BA39" s="183" t="s">
        <v>2883</v>
      </c>
      <c r="BB39" s="183" t="s">
        <v>2883</v>
      </c>
      <c r="BC39" s="183" t="s">
        <v>3015</v>
      </c>
      <c r="BD39" s="183" t="s">
        <v>2883</v>
      </c>
      <c r="BE39" s="183" t="s">
        <v>2883</v>
      </c>
      <c r="BF39" s="183" t="s">
        <v>3015</v>
      </c>
      <c r="BG39" s="183" t="s">
        <v>2883</v>
      </c>
      <c r="BH39" s="183" t="s">
        <v>2883</v>
      </c>
      <c r="BI39" s="183" t="s">
        <v>3015</v>
      </c>
      <c r="BJ39" s="183" t="s">
        <v>2883</v>
      </c>
      <c r="BK39" s="183" t="s">
        <v>3144</v>
      </c>
      <c r="BL39" s="183" t="s">
        <v>3015</v>
      </c>
      <c r="BM39" s="183" t="s">
        <v>2883</v>
      </c>
      <c r="BN39" s="183" t="s">
        <v>2883</v>
      </c>
      <c r="BO39" s="183" t="s">
        <v>3015</v>
      </c>
      <c r="BP39" s="183" t="s">
        <v>2883</v>
      </c>
      <c r="BQ39" s="183" t="s">
        <v>3145</v>
      </c>
      <c r="BR39" s="183" t="s">
        <v>3015</v>
      </c>
      <c r="BS39" s="183" t="s">
        <v>2883</v>
      </c>
      <c r="BT39" s="183" t="s">
        <v>3144</v>
      </c>
      <c r="BU39" s="183" t="s">
        <v>3015</v>
      </c>
      <c r="BV39" s="183" t="s">
        <v>2883</v>
      </c>
      <c r="BW39" s="183" t="s">
        <v>2883</v>
      </c>
      <c r="BX39" s="183" t="s">
        <v>3015</v>
      </c>
      <c r="BY39" s="183" t="s">
        <v>2883</v>
      </c>
      <c r="BZ39" s="183" t="s">
        <v>2883</v>
      </c>
      <c r="CA39" s="183" t="s">
        <v>3015</v>
      </c>
      <c r="CB39" s="183" t="s">
        <v>2883</v>
      </c>
      <c r="CC39" s="183" t="s">
        <v>2883</v>
      </c>
      <c r="CD39" s="183" t="s">
        <v>3015</v>
      </c>
      <c r="CE39" s="183" t="s">
        <v>2883</v>
      </c>
      <c r="CF39" s="183" t="s">
        <v>2883</v>
      </c>
      <c r="CG39" s="183" t="s">
        <v>3015</v>
      </c>
      <c r="CH39" s="183" t="s">
        <v>2883</v>
      </c>
      <c r="CI39" s="183" t="s">
        <v>2883</v>
      </c>
      <c r="CJ39" s="183" t="s">
        <v>3015</v>
      </c>
      <c r="CK39" s="183" t="s">
        <v>2883</v>
      </c>
      <c r="CL39" s="183" t="s">
        <v>3146</v>
      </c>
      <c r="CM39" s="183" t="s">
        <v>3015</v>
      </c>
      <c r="CN39" s="183" t="s">
        <v>2883</v>
      </c>
      <c r="CO39" s="183" t="s">
        <v>2883</v>
      </c>
      <c r="CP39" s="183" t="s">
        <v>3015</v>
      </c>
      <c r="CQ39" s="183" t="s">
        <v>2883</v>
      </c>
      <c r="CR39" s="183" t="s">
        <v>2883</v>
      </c>
      <c r="CS39" s="183" t="s">
        <v>3015</v>
      </c>
      <c r="CT39" s="183" t="s">
        <v>2883</v>
      </c>
      <c r="CU39" s="183" t="s">
        <v>2883</v>
      </c>
      <c r="CV39" s="183" t="s">
        <v>3015</v>
      </c>
      <c r="CW39" s="183" t="s">
        <v>2883</v>
      </c>
      <c r="CX39" s="183" t="s">
        <v>2883</v>
      </c>
      <c r="CY39" s="183" t="s">
        <v>3015</v>
      </c>
      <c r="CZ39" s="183" t="s">
        <v>2883</v>
      </c>
      <c r="DA39" s="183" t="s">
        <v>2883</v>
      </c>
      <c r="DB39" s="183" t="s">
        <v>3015</v>
      </c>
      <c r="DC39" s="183" t="s">
        <v>2883</v>
      </c>
      <c r="DD39" s="183" t="s">
        <v>2883</v>
      </c>
      <c r="DE39" s="183" t="s">
        <v>3015</v>
      </c>
      <c r="DF39" s="183" t="s">
        <v>2883</v>
      </c>
      <c r="DG39" s="183" t="s">
        <v>2883</v>
      </c>
      <c r="DH39" s="183" t="s">
        <v>3015</v>
      </c>
      <c r="DI39" s="183" t="s">
        <v>2883</v>
      </c>
      <c r="DJ39" s="183" t="s">
        <v>2883</v>
      </c>
      <c r="DK39" s="183" t="s">
        <v>3015</v>
      </c>
      <c r="DL39" s="183" t="s">
        <v>2883</v>
      </c>
      <c r="DM39" s="183" t="s">
        <v>2883</v>
      </c>
      <c r="DN39" s="183" t="s">
        <v>3015</v>
      </c>
      <c r="DO39" s="183" t="s">
        <v>2883</v>
      </c>
      <c r="DP39" s="183" t="s">
        <v>2883</v>
      </c>
      <c r="DQ39" s="183" t="s">
        <v>3015</v>
      </c>
      <c r="DR39" s="183" t="s">
        <v>2883</v>
      </c>
      <c r="DS39" s="183" t="s">
        <v>2883</v>
      </c>
      <c r="DT39" s="183" t="s">
        <v>3015</v>
      </c>
      <c r="DU39" s="183" t="s">
        <v>2883</v>
      </c>
      <c r="DV39" s="183" t="s">
        <v>2883</v>
      </c>
      <c r="DW39" s="183" t="s">
        <v>3015</v>
      </c>
      <c r="DX39" s="183" t="s">
        <v>2883</v>
      </c>
      <c r="DY39" s="183" t="s">
        <v>2883</v>
      </c>
      <c r="DZ39" s="183" t="s">
        <v>3015</v>
      </c>
      <c r="EA39" s="183" t="s">
        <v>2883</v>
      </c>
      <c r="EB39" s="183" t="s">
        <v>2883</v>
      </c>
      <c r="EC39" s="183" t="s">
        <v>3015</v>
      </c>
      <c r="ED39" s="183" t="s">
        <v>2883</v>
      </c>
      <c r="EE39" s="183" t="s">
        <v>2883</v>
      </c>
      <c r="EF39" s="183" t="s">
        <v>3015</v>
      </c>
      <c r="EG39" s="183" t="s">
        <v>2883</v>
      </c>
      <c r="EH39" s="183" t="s">
        <v>2883</v>
      </c>
      <c r="EI39" s="183" t="s">
        <v>3015</v>
      </c>
      <c r="EJ39" s="183" t="s">
        <v>2883</v>
      </c>
      <c r="EK39" s="183" t="s">
        <v>2883</v>
      </c>
      <c r="EL39" s="183" t="s">
        <v>3015</v>
      </c>
      <c r="EM39" s="183" t="s">
        <v>2883</v>
      </c>
      <c r="EN39" s="183" t="s">
        <v>2883</v>
      </c>
      <c r="EO39" s="183" t="s">
        <v>3015</v>
      </c>
      <c r="EP39" s="183" t="s">
        <v>2883</v>
      </c>
      <c r="EQ39" s="183" t="s">
        <v>2883</v>
      </c>
      <c r="ER39" s="183" t="s">
        <v>3015</v>
      </c>
      <c r="ES39" s="183" t="s">
        <v>2883</v>
      </c>
      <c r="ET39" s="183" t="s">
        <v>2883</v>
      </c>
    </row>
    <row r="40" spans="1:150" x14ac:dyDescent="0.25">
      <c r="A40" s="1"/>
      <c r="B40" s="184" t="s">
        <v>3147</v>
      </c>
      <c r="C40" s="184" t="s">
        <v>140</v>
      </c>
      <c r="D40" s="184" t="s">
        <v>154</v>
      </c>
      <c r="E40" s="184" t="s">
        <v>3148</v>
      </c>
      <c r="F40" s="184" t="s">
        <v>3149</v>
      </c>
      <c r="G40" s="185" t="s">
        <v>3015</v>
      </c>
      <c r="H40" s="185" t="s">
        <v>2883</v>
      </c>
      <c r="I40" s="185" t="s">
        <v>2883</v>
      </c>
      <c r="J40" s="185" t="s">
        <v>3015</v>
      </c>
      <c r="K40" s="185" t="s">
        <v>2883</v>
      </c>
      <c r="L40" s="185" t="s">
        <v>2883</v>
      </c>
      <c r="M40" s="185" t="s">
        <v>3015</v>
      </c>
      <c r="N40" s="185" t="s">
        <v>2883</v>
      </c>
      <c r="O40" s="185" t="s">
        <v>2883</v>
      </c>
      <c r="P40" s="185" t="s">
        <v>3015</v>
      </c>
      <c r="Q40" s="185" t="s">
        <v>2883</v>
      </c>
      <c r="R40" s="185" t="s">
        <v>2883</v>
      </c>
      <c r="S40" s="185" t="s">
        <v>3015</v>
      </c>
      <c r="T40" s="185" t="s">
        <v>2883</v>
      </c>
      <c r="U40" s="185" t="s">
        <v>2883</v>
      </c>
      <c r="V40" s="185" t="s">
        <v>3015</v>
      </c>
      <c r="W40" s="185" t="s">
        <v>2883</v>
      </c>
      <c r="X40" s="185" t="s">
        <v>2883</v>
      </c>
      <c r="Y40" s="185" t="s">
        <v>3015</v>
      </c>
      <c r="Z40" s="185" t="s">
        <v>2883</v>
      </c>
      <c r="AA40" s="185" t="s">
        <v>2883</v>
      </c>
      <c r="AB40" s="185" t="s">
        <v>3015</v>
      </c>
      <c r="AC40" s="185" t="s">
        <v>2883</v>
      </c>
      <c r="AD40" s="185" t="s">
        <v>2883</v>
      </c>
      <c r="AE40" s="185" t="s">
        <v>3015</v>
      </c>
      <c r="AF40" s="185" t="s">
        <v>2883</v>
      </c>
      <c r="AG40" s="185" t="s">
        <v>2883</v>
      </c>
      <c r="AH40" s="185" t="s">
        <v>3015</v>
      </c>
      <c r="AI40" s="185" t="s">
        <v>2883</v>
      </c>
      <c r="AJ40" s="185" t="s">
        <v>2883</v>
      </c>
      <c r="AK40" s="185" t="s">
        <v>3015</v>
      </c>
      <c r="AL40" s="185" t="s">
        <v>2883</v>
      </c>
      <c r="AM40" s="185" t="s">
        <v>2883</v>
      </c>
      <c r="AN40" s="185" t="s">
        <v>3015</v>
      </c>
      <c r="AO40" s="185" t="s">
        <v>2883</v>
      </c>
      <c r="AP40" s="185" t="s">
        <v>2883</v>
      </c>
      <c r="AQ40" s="185" t="s">
        <v>3015</v>
      </c>
      <c r="AR40" s="185" t="s">
        <v>2883</v>
      </c>
      <c r="AS40" s="185" t="s">
        <v>2883</v>
      </c>
      <c r="AT40" s="185" t="s">
        <v>3015</v>
      </c>
      <c r="AU40" s="185" t="s">
        <v>2883</v>
      </c>
      <c r="AV40" s="185" t="s">
        <v>2883</v>
      </c>
      <c r="AW40" s="185" t="s">
        <v>3015</v>
      </c>
      <c r="AX40" s="185" t="s">
        <v>2883</v>
      </c>
      <c r="AY40" s="185" t="s">
        <v>2883</v>
      </c>
      <c r="AZ40" s="185" t="s">
        <v>3015</v>
      </c>
      <c r="BA40" s="185" t="s">
        <v>2883</v>
      </c>
      <c r="BB40" s="185" t="s">
        <v>2883</v>
      </c>
      <c r="BC40" s="185" t="s">
        <v>3015</v>
      </c>
      <c r="BD40" s="185" t="s">
        <v>2883</v>
      </c>
      <c r="BE40" s="185" t="s">
        <v>2883</v>
      </c>
      <c r="BF40" s="185" t="s">
        <v>3015</v>
      </c>
      <c r="BG40" s="185" t="s">
        <v>2883</v>
      </c>
      <c r="BH40" s="185" t="s">
        <v>2883</v>
      </c>
      <c r="BI40" s="185" t="s">
        <v>3015</v>
      </c>
      <c r="BJ40" s="185" t="s">
        <v>2883</v>
      </c>
      <c r="BK40" s="185" t="s">
        <v>3144</v>
      </c>
      <c r="BL40" s="185" t="s">
        <v>3015</v>
      </c>
      <c r="BM40" s="185" t="s">
        <v>2883</v>
      </c>
      <c r="BN40" s="185" t="s">
        <v>2883</v>
      </c>
      <c r="BO40" s="185" t="s">
        <v>3015</v>
      </c>
      <c r="BP40" s="185" t="s">
        <v>2883</v>
      </c>
      <c r="BQ40" s="185" t="s">
        <v>3145</v>
      </c>
      <c r="BR40" s="185" t="s">
        <v>3015</v>
      </c>
      <c r="BS40" s="185" t="s">
        <v>2883</v>
      </c>
      <c r="BT40" s="185" t="s">
        <v>3144</v>
      </c>
      <c r="BU40" s="185" t="s">
        <v>3015</v>
      </c>
      <c r="BV40" s="185" t="s">
        <v>2883</v>
      </c>
      <c r="BW40" s="185" t="s">
        <v>2883</v>
      </c>
      <c r="BX40" s="185" t="s">
        <v>3015</v>
      </c>
      <c r="BY40" s="185" t="s">
        <v>2883</v>
      </c>
      <c r="BZ40" s="185" t="s">
        <v>2883</v>
      </c>
      <c r="CA40" s="185" t="s">
        <v>3015</v>
      </c>
      <c r="CB40" s="185" t="s">
        <v>2883</v>
      </c>
      <c r="CC40" s="185" t="s">
        <v>2883</v>
      </c>
      <c r="CD40" s="185" t="s">
        <v>3015</v>
      </c>
      <c r="CE40" s="185" t="s">
        <v>2883</v>
      </c>
      <c r="CF40" s="185" t="s">
        <v>2883</v>
      </c>
      <c r="CG40" s="185" t="s">
        <v>3015</v>
      </c>
      <c r="CH40" s="185" t="s">
        <v>2883</v>
      </c>
      <c r="CI40" s="185" t="s">
        <v>2883</v>
      </c>
      <c r="CJ40" s="185" t="s">
        <v>3015</v>
      </c>
      <c r="CK40" s="185" t="s">
        <v>2883</v>
      </c>
      <c r="CL40" s="185" t="s">
        <v>3146</v>
      </c>
      <c r="CM40" s="185" t="s">
        <v>3015</v>
      </c>
      <c r="CN40" s="185" t="s">
        <v>2883</v>
      </c>
      <c r="CO40" s="185" t="s">
        <v>2883</v>
      </c>
      <c r="CP40" s="185" t="s">
        <v>3015</v>
      </c>
      <c r="CQ40" s="185" t="s">
        <v>2883</v>
      </c>
      <c r="CR40" s="185" t="s">
        <v>2883</v>
      </c>
      <c r="CS40" s="185" t="s">
        <v>3015</v>
      </c>
      <c r="CT40" s="185" t="s">
        <v>2883</v>
      </c>
      <c r="CU40" s="185" t="s">
        <v>2883</v>
      </c>
      <c r="CV40" s="185" t="s">
        <v>3015</v>
      </c>
      <c r="CW40" s="185" t="s">
        <v>2883</v>
      </c>
      <c r="CX40" s="185" t="s">
        <v>2883</v>
      </c>
      <c r="CY40" s="185" t="s">
        <v>3015</v>
      </c>
      <c r="CZ40" s="185" t="s">
        <v>2883</v>
      </c>
      <c r="DA40" s="185" t="s">
        <v>2883</v>
      </c>
      <c r="DB40" s="185" t="s">
        <v>3015</v>
      </c>
      <c r="DC40" s="185" t="s">
        <v>2883</v>
      </c>
      <c r="DD40" s="185" t="s">
        <v>2883</v>
      </c>
      <c r="DE40" s="185" t="s">
        <v>3015</v>
      </c>
      <c r="DF40" s="185" t="s">
        <v>2883</v>
      </c>
      <c r="DG40" s="185" t="s">
        <v>2883</v>
      </c>
      <c r="DH40" s="185" t="s">
        <v>3015</v>
      </c>
      <c r="DI40" s="185" t="s">
        <v>2883</v>
      </c>
      <c r="DJ40" s="185" t="s">
        <v>2883</v>
      </c>
      <c r="DK40" s="185" t="s">
        <v>3015</v>
      </c>
      <c r="DL40" s="185" t="s">
        <v>2883</v>
      </c>
      <c r="DM40" s="185" t="s">
        <v>2883</v>
      </c>
      <c r="DN40" s="185" t="s">
        <v>3015</v>
      </c>
      <c r="DO40" s="185" t="s">
        <v>2883</v>
      </c>
      <c r="DP40" s="185" t="s">
        <v>2883</v>
      </c>
      <c r="DQ40" s="185" t="s">
        <v>3015</v>
      </c>
      <c r="DR40" s="185" t="s">
        <v>2883</v>
      </c>
      <c r="DS40" s="185" t="s">
        <v>2883</v>
      </c>
      <c r="DT40" s="185" t="s">
        <v>3015</v>
      </c>
      <c r="DU40" s="185" t="s">
        <v>2883</v>
      </c>
      <c r="DV40" s="185" t="s">
        <v>2883</v>
      </c>
      <c r="DW40" s="185" t="s">
        <v>3015</v>
      </c>
      <c r="DX40" s="185" t="s">
        <v>2883</v>
      </c>
      <c r="DY40" s="185" t="s">
        <v>2883</v>
      </c>
      <c r="DZ40" s="185" t="s">
        <v>3015</v>
      </c>
      <c r="EA40" s="185" t="s">
        <v>2883</v>
      </c>
      <c r="EB40" s="185" t="s">
        <v>2883</v>
      </c>
      <c r="EC40" s="185" t="s">
        <v>3015</v>
      </c>
      <c r="ED40" s="185" t="s">
        <v>2883</v>
      </c>
      <c r="EE40" s="185" t="s">
        <v>2883</v>
      </c>
      <c r="EF40" s="185" t="s">
        <v>3015</v>
      </c>
      <c r="EG40" s="185" t="s">
        <v>2883</v>
      </c>
      <c r="EH40" s="185" t="s">
        <v>2883</v>
      </c>
      <c r="EI40" s="185" t="s">
        <v>3015</v>
      </c>
      <c r="EJ40" s="185" t="s">
        <v>2883</v>
      </c>
      <c r="EK40" s="185" t="s">
        <v>2883</v>
      </c>
      <c r="EL40" s="185" t="s">
        <v>3015</v>
      </c>
      <c r="EM40" s="185" t="s">
        <v>2883</v>
      </c>
      <c r="EN40" s="185" t="s">
        <v>2883</v>
      </c>
      <c r="EO40" s="185" t="s">
        <v>3015</v>
      </c>
      <c r="EP40" s="185" t="s">
        <v>2883</v>
      </c>
      <c r="EQ40" s="185" t="s">
        <v>2883</v>
      </c>
      <c r="ER40" s="185" t="s">
        <v>3015</v>
      </c>
      <c r="ES40" s="185" t="s">
        <v>2883</v>
      </c>
      <c r="ET40" s="185" t="s">
        <v>2883</v>
      </c>
    </row>
    <row r="41" spans="1:150" x14ac:dyDescent="0.25">
      <c r="A41" s="1"/>
      <c r="B41" s="184" t="s">
        <v>3150</v>
      </c>
      <c r="C41" s="184" t="s">
        <v>140</v>
      </c>
      <c r="D41" s="184" t="s">
        <v>154</v>
      </c>
      <c r="E41" s="184" t="s">
        <v>3151</v>
      </c>
      <c r="F41" s="184" t="s">
        <v>3152</v>
      </c>
      <c r="G41" s="185" t="s">
        <v>3015</v>
      </c>
      <c r="H41" s="185" t="s">
        <v>2883</v>
      </c>
      <c r="I41" s="185" t="s">
        <v>2883</v>
      </c>
      <c r="J41" s="185" t="s">
        <v>3015</v>
      </c>
      <c r="K41" s="185" t="s">
        <v>2883</v>
      </c>
      <c r="L41" s="185" t="s">
        <v>2883</v>
      </c>
      <c r="M41" s="185" t="s">
        <v>3015</v>
      </c>
      <c r="N41" s="185" t="s">
        <v>2883</v>
      </c>
      <c r="O41" s="185" t="s">
        <v>2883</v>
      </c>
      <c r="P41" s="185" t="s">
        <v>3015</v>
      </c>
      <c r="Q41" s="185" t="s">
        <v>2883</v>
      </c>
      <c r="R41" s="185" t="s">
        <v>2883</v>
      </c>
      <c r="S41" s="185" t="s">
        <v>3015</v>
      </c>
      <c r="T41" s="185" t="s">
        <v>2883</v>
      </c>
      <c r="U41" s="185" t="s">
        <v>2883</v>
      </c>
      <c r="V41" s="185" t="s">
        <v>3015</v>
      </c>
      <c r="W41" s="185" t="s">
        <v>2883</v>
      </c>
      <c r="X41" s="185" t="s">
        <v>2883</v>
      </c>
      <c r="Y41" s="185" t="s">
        <v>3015</v>
      </c>
      <c r="Z41" s="185" t="s">
        <v>2883</v>
      </c>
      <c r="AA41" s="185" t="s">
        <v>2883</v>
      </c>
      <c r="AB41" s="185" t="s">
        <v>3015</v>
      </c>
      <c r="AC41" s="185" t="s">
        <v>2883</v>
      </c>
      <c r="AD41" s="185" t="s">
        <v>2883</v>
      </c>
      <c r="AE41" s="185" t="s">
        <v>3015</v>
      </c>
      <c r="AF41" s="185" t="s">
        <v>2883</v>
      </c>
      <c r="AG41" s="185" t="s">
        <v>2883</v>
      </c>
      <c r="AH41" s="185" t="s">
        <v>3015</v>
      </c>
      <c r="AI41" s="185" t="s">
        <v>2883</v>
      </c>
      <c r="AJ41" s="185" t="s">
        <v>2883</v>
      </c>
      <c r="AK41" s="185" t="s">
        <v>3015</v>
      </c>
      <c r="AL41" s="185" t="s">
        <v>2883</v>
      </c>
      <c r="AM41" s="185" t="s">
        <v>2883</v>
      </c>
      <c r="AN41" s="185" t="s">
        <v>3015</v>
      </c>
      <c r="AO41" s="185" t="s">
        <v>2883</v>
      </c>
      <c r="AP41" s="185" t="s">
        <v>2883</v>
      </c>
      <c r="AQ41" s="185" t="s">
        <v>3015</v>
      </c>
      <c r="AR41" s="185" t="s">
        <v>2883</v>
      </c>
      <c r="AS41" s="185" t="s">
        <v>2883</v>
      </c>
      <c r="AT41" s="185" t="s">
        <v>3015</v>
      </c>
      <c r="AU41" s="185" t="s">
        <v>2883</v>
      </c>
      <c r="AV41" s="185" t="s">
        <v>2883</v>
      </c>
      <c r="AW41" s="185" t="s">
        <v>3015</v>
      </c>
      <c r="AX41" s="185" t="s">
        <v>2883</v>
      </c>
      <c r="AY41" s="185" t="s">
        <v>2883</v>
      </c>
      <c r="AZ41" s="185" t="s">
        <v>3015</v>
      </c>
      <c r="BA41" s="185" t="s">
        <v>2883</v>
      </c>
      <c r="BB41" s="185" t="s">
        <v>2883</v>
      </c>
      <c r="BC41" s="185" t="s">
        <v>3015</v>
      </c>
      <c r="BD41" s="185" t="s">
        <v>2883</v>
      </c>
      <c r="BE41" s="185" t="s">
        <v>2883</v>
      </c>
      <c r="BF41" s="185" t="s">
        <v>3015</v>
      </c>
      <c r="BG41" s="185" t="s">
        <v>2883</v>
      </c>
      <c r="BH41" s="185" t="s">
        <v>2883</v>
      </c>
      <c r="BI41" s="185" t="s">
        <v>3015</v>
      </c>
      <c r="BJ41" s="185" t="s">
        <v>2883</v>
      </c>
      <c r="BK41" s="185" t="s">
        <v>2883</v>
      </c>
      <c r="BL41" s="185" t="s">
        <v>3015</v>
      </c>
      <c r="BM41" s="185" t="s">
        <v>2883</v>
      </c>
      <c r="BN41" s="185" t="s">
        <v>2883</v>
      </c>
      <c r="BO41" s="185" t="s">
        <v>3015</v>
      </c>
      <c r="BP41" s="185" t="s">
        <v>2883</v>
      </c>
      <c r="BQ41" s="185" t="s">
        <v>2883</v>
      </c>
      <c r="BR41" s="185" t="s">
        <v>3015</v>
      </c>
      <c r="BS41" s="185" t="s">
        <v>2883</v>
      </c>
      <c r="BT41" s="185" t="s">
        <v>2883</v>
      </c>
      <c r="BU41" s="185" t="s">
        <v>3015</v>
      </c>
      <c r="BV41" s="185" t="s">
        <v>2883</v>
      </c>
      <c r="BW41" s="185" t="s">
        <v>2883</v>
      </c>
      <c r="BX41" s="185" t="s">
        <v>3015</v>
      </c>
      <c r="BY41" s="185" t="s">
        <v>2883</v>
      </c>
      <c r="BZ41" s="185" t="s">
        <v>2883</v>
      </c>
      <c r="CA41" s="185" t="s">
        <v>3015</v>
      </c>
      <c r="CB41" s="185" t="s">
        <v>2883</v>
      </c>
      <c r="CC41" s="185" t="s">
        <v>2883</v>
      </c>
      <c r="CD41" s="185" t="s">
        <v>3015</v>
      </c>
      <c r="CE41" s="185" t="s">
        <v>2883</v>
      </c>
      <c r="CF41" s="185" t="s">
        <v>2883</v>
      </c>
      <c r="CG41" s="185" t="s">
        <v>3015</v>
      </c>
      <c r="CH41" s="185" t="s">
        <v>2883</v>
      </c>
      <c r="CI41" s="185" t="s">
        <v>2883</v>
      </c>
      <c r="CJ41" s="185" t="s">
        <v>3015</v>
      </c>
      <c r="CK41" s="185" t="s">
        <v>2883</v>
      </c>
      <c r="CL41" s="185" t="s">
        <v>2883</v>
      </c>
      <c r="CM41" s="185" t="s">
        <v>3015</v>
      </c>
      <c r="CN41" s="185" t="s">
        <v>2883</v>
      </c>
      <c r="CO41" s="185" t="s">
        <v>2883</v>
      </c>
      <c r="CP41" s="185" t="s">
        <v>3015</v>
      </c>
      <c r="CQ41" s="185" t="s">
        <v>2883</v>
      </c>
      <c r="CR41" s="185" t="s">
        <v>2883</v>
      </c>
      <c r="CS41" s="185" t="s">
        <v>3015</v>
      </c>
      <c r="CT41" s="185" t="s">
        <v>2883</v>
      </c>
      <c r="CU41" s="185" t="s">
        <v>2883</v>
      </c>
      <c r="CV41" s="185" t="s">
        <v>3015</v>
      </c>
      <c r="CW41" s="185" t="s">
        <v>2883</v>
      </c>
      <c r="CX41" s="185" t="s">
        <v>2883</v>
      </c>
      <c r="CY41" s="185" t="s">
        <v>3015</v>
      </c>
      <c r="CZ41" s="185" t="s">
        <v>2883</v>
      </c>
      <c r="DA41" s="185" t="s">
        <v>2883</v>
      </c>
      <c r="DB41" s="185" t="s">
        <v>3015</v>
      </c>
      <c r="DC41" s="185" t="s">
        <v>2883</v>
      </c>
      <c r="DD41" s="185" t="s">
        <v>2883</v>
      </c>
      <c r="DE41" s="185" t="s">
        <v>3015</v>
      </c>
      <c r="DF41" s="185" t="s">
        <v>2883</v>
      </c>
      <c r="DG41" s="185" t="s">
        <v>2883</v>
      </c>
      <c r="DH41" s="185" t="s">
        <v>3015</v>
      </c>
      <c r="DI41" s="185" t="s">
        <v>2883</v>
      </c>
      <c r="DJ41" s="185" t="s">
        <v>2883</v>
      </c>
      <c r="DK41" s="185" t="s">
        <v>3015</v>
      </c>
      <c r="DL41" s="185" t="s">
        <v>2883</v>
      </c>
      <c r="DM41" s="185" t="s">
        <v>2883</v>
      </c>
      <c r="DN41" s="185" t="s">
        <v>3015</v>
      </c>
      <c r="DO41" s="185" t="s">
        <v>2883</v>
      </c>
      <c r="DP41" s="185" t="s">
        <v>2883</v>
      </c>
      <c r="DQ41" s="185" t="s">
        <v>3015</v>
      </c>
      <c r="DR41" s="185" t="s">
        <v>2883</v>
      </c>
      <c r="DS41" s="185" t="s">
        <v>2883</v>
      </c>
      <c r="DT41" s="185" t="s">
        <v>3015</v>
      </c>
      <c r="DU41" s="185" t="s">
        <v>2883</v>
      </c>
      <c r="DV41" s="185" t="s">
        <v>2883</v>
      </c>
      <c r="DW41" s="185" t="s">
        <v>3015</v>
      </c>
      <c r="DX41" s="185" t="s">
        <v>2883</v>
      </c>
      <c r="DY41" s="185" t="s">
        <v>2883</v>
      </c>
      <c r="DZ41" s="185" t="s">
        <v>3015</v>
      </c>
      <c r="EA41" s="185" t="s">
        <v>2883</v>
      </c>
      <c r="EB41" s="185" t="s">
        <v>2883</v>
      </c>
      <c r="EC41" s="185" t="s">
        <v>3015</v>
      </c>
      <c r="ED41" s="185" t="s">
        <v>2883</v>
      </c>
      <c r="EE41" s="185" t="s">
        <v>2883</v>
      </c>
      <c r="EF41" s="185" t="s">
        <v>3015</v>
      </c>
      <c r="EG41" s="185" t="s">
        <v>2883</v>
      </c>
      <c r="EH41" s="185" t="s">
        <v>2883</v>
      </c>
      <c r="EI41" s="185" t="s">
        <v>3015</v>
      </c>
      <c r="EJ41" s="185" t="s">
        <v>2883</v>
      </c>
      <c r="EK41" s="185" t="s">
        <v>2883</v>
      </c>
      <c r="EL41" s="185" t="s">
        <v>3015</v>
      </c>
      <c r="EM41" s="185" t="s">
        <v>2883</v>
      </c>
      <c r="EN41" s="185" t="s">
        <v>2883</v>
      </c>
      <c r="EO41" s="185" t="s">
        <v>3015</v>
      </c>
      <c r="EP41" s="185" t="s">
        <v>2883</v>
      </c>
      <c r="EQ41" s="185" t="s">
        <v>2883</v>
      </c>
      <c r="ER41" s="185" t="s">
        <v>3015</v>
      </c>
      <c r="ES41" s="185" t="s">
        <v>2883</v>
      </c>
      <c r="ET41" s="185" t="s">
        <v>2883</v>
      </c>
    </row>
    <row r="42" spans="1:150" x14ac:dyDescent="0.25">
      <c r="A42" s="1"/>
      <c r="B42" s="184" t="s">
        <v>3153</v>
      </c>
      <c r="C42" s="184" t="s">
        <v>140</v>
      </c>
      <c r="D42" s="184" t="s">
        <v>154</v>
      </c>
      <c r="E42" s="184" t="s">
        <v>3154</v>
      </c>
      <c r="F42" s="184" t="s">
        <v>3155</v>
      </c>
      <c r="G42" s="185" t="s">
        <v>3015</v>
      </c>
      <c r="H42" s="185" t="s">
        <v>2883</v>
      </c>
      <c r="I42" s="185" t="s">
        <v>2883</v>
      </c>
      <c r="J42" s="185" t="s">
        <v>3015</v>
      </c>
      <c r="K42" s="185" t="s">
        <v>2883</v>
      </c>
      <c r="L42" s="185" t="s">
        <v>2883</v>
      </c>
      <c r="M42" s="185" t="s">
        <v>3015</v>
      </c>
      <c r="N42" s="185" t="s">
        <v>2883</v>
      </c>
      <c r="O42" s="185" t="s">
        <v>2883</v>
      </c>
      <c r="P42" s="185" t="s">
        <v>3015</v>
      </c>
      <c r="Q42" s="185" t="s">
        <v>2883</v>
      </c>
      <c r="R42" s="185" t="s">
        <v>2883</v>
      </c>
      <c r="S42" s="185" t="s">
        <v>3015</v>
      </c>
      <c r="T42" s="185" t="s">
        <v>2883</v>
      </c>
      <c r="U42" s="185" t="s">
        <v>2883</v>
      </c>
      <c r="V42" s="185" t="s">
        <v>3015</v>
      </c>
      <c r="W42" s="185" t="s">
        <v>2883</v>
      </c>
      <c r="X42" s="185" t="s">
        <v>2883</v>
      </c>
      <c r="Y42" s="185" t="s">
        <v>3015</v>
      </c>
      <c r="Z42" s="185" t="s">
        <v>2883</v>
      </c>
      <c r="AA42" s="185" t="s">
        <v>2883</v>
      </c>
      <c r="AB42" s="185" t="s">
        <v>3015</v>
      </c>
      <c r="AC42" s="185" t="s">
        <v>2883</v>
      </c>
      <c r="AD42" s="185" t="s">
        <v>2883</v>
      </c>
      <c r="AE42" s="185" t="s">
        <v>3015</v>
      </c>
      <c r="AF42" s="185" t="s">
        <v>2883</v>
      </c>
      <c r="AG42" s="185" t="s">
        <v>2883</v>
      </c>
      <c r="AH42" s="185" t="s">
        <v>3015</v>
      </c>
      <c r="AI42" s="185" t="s">
        <v>2883</v>
      </c>
      <c r="AJ42" s="185" t="s">
        <v>2883</v>
      </c>
      <c r="AK42" s="185" t="s">
        <v>3015</v>
      </c>
      <c r="AL42" s="185" t="s">
        <v>2883</v>
      </c>
      <c r="AM42" s="185" t="s">
        <v>2883</v>
      </c>
      <c r="AN42" s="185" t="s">
        <v>3015</v>
      </c>
      <c r="AO42" s="185" t="s">
        <v>2883</v>
      </c>
      <c r="AP42" s="185" t="s">
        <v>2883</v>
      </c>
      <c r="AQ42" s="185" t="s">
        <v>3015</v>
      </c>
      <c r="AR42" s="185" t="s">
        <v>2883</v>
      </c>
      <c r="AS42" s="185" t="s">
        <v>2883</v>
      </c>
      <c r="AT42" s="185" t="s">
        <v>3015</v>
      </c>
      <c r="AU42" s="185" t="s">
        <v>2883</v>
      </c>
      <c r="AV42" s="185" t="s">
        <v>2883</v>
      </c>
      <c r="AW42" s="185" t="s">
        <v>3015</v>
      </c>
      <c r="AX42" s="185" t="s">
        <v>2883</v>
      </c>
      <c r="AY42" s="185" t="s">
        <v>2883</v>
      </c>
      <c r="AZ42" s="185" t="s">
        <v>3015</v>
      </c>
      <c r="BA42" s="185" t="s">
        <v>2883</v>
      </c>
      <c r="BB42" s="185" t="s">
        <v>2883</v>
      </c>
      <c r="BC42" s="185" t="s">
        <v>3015</v>
      </c>
      <c r="BD42" s="185" t="s">
        <v>2883</v>
      </c>
      <c r="BE42" s="185" t="s">
        <v>2883</v>
      </c>
      <c r="BF42" s="185" t="s">
        <v>3015</v>
      </c>
      <c r="BG42" s="185" t="s">
        <v>2883</v>
      </c>
      <c r="BH42" s="185" t="s">
        <v>2883</v>
      </c>
      <c r="BI42" s="185" t="s">
        <v>3015</v>
      </c>
      <c r="BJ42" s="185" t="s">
        <v>2883</v>
      </c>
      <c r="BK42" s="185" t="s">
        <v>2883</v>
      </c>
      <c r="BL42" s="185" t="s">
        <v>3015</v>
      </c>
      <c r="BM42" s="185" t="s">
        <v>2883</v>
      </c>
      <c r="BN42" s="185" t="s">
        <v>2883</v>
      </c>
      <c r="BO42" s="185" t="s">
        <v>3015</v>
      </c>
      <c r="BP42" s="185" t="s">
        <v>2883</v>
      </c>
      <c r="BQ42" s="185" t="s">
        <v>2883</v>
      </c>
      <c r="BR42" s="185" t="s">
        <v>3015</v>
      </c>
      <c r="BS42" s="185" t="s">
        <v>2883</v>
      </c>
      <c r="BT42" s="185" t="s">
        <v>2883</v>
      </c>
      <c r="BU42" s="185" t="s">
        <v>3015</v>
      </c>
      <c r="BV42" s="185" t="s">
        <v>2883</v>
      </c>
      <c r="BW42" s="185" t="s">
        <v>2883</v>
      </c>
      <c r="BX42" s="185" t="s">
        <v>3015</v>
      </c>
      <c r="BY42" s="185" t="s">
        <v>2883</v>
      </c>
      <c r="BZ42" s="185" t="s">
        <v>2883</v>
      </c>
      <c r="CA42" s="185" t="s">
        <v>3015</v>
      </c>
      <c r="CB42" s="185" t="s">
        <v>2883</v>
      </c>
      <c r="CC42" s="185" t="s">
        <v>2883</v>
      </c>
      <c r="CD42" s="185" t="s">
        <v>3015</v>
      </c>
      <c r="CE42" s="185" t="s">
        <v>2883</v>
      </c>
      <c r="CF42" s="185" t="s">
        <v>2883</v>
      </c>
      <c r="CG42" s="185" t="s">
        <v>3015</v>
      </c>
      <c r="CH42" s="185" t="s">
        <v>2883</v>
      </c>
      <c r="CI42" s="185" t="s">
        <v>2883</v>
      </c>
      <c r="CJ42" s="185" t="s">
        <v>3015</v>
      </c>
      <c r="CK42" s="185" t="s">
        <v>2883</v>
      </c>
      <c r="CL42" s="185" t="s">
        <v>2883</v>
      </c>
      <c r="CM42" s="185" t="s">
        <v>3015</v>
      </c>
      <c r="CN42" s="185" t="s">
        <v>2883</v>
      </c>
      <c r="CO42" s="185" t="s">
        <v>2883</v>
      </c>
      <c r="CP42" s="185" t="s">
        <v>3015</v>
      </c>
      <c r="CQ42" s="185" t="s">
        <v>2883</v>
      </c>
      <c r="CR42" s="185" t="s">
        <v>2883</v>
      </c>
      <c r="CS42" s="185" t="s">
        <v>3015</v>
      </c>
      <c r="CT42" s="185" t="s">
        <v>2883</v>
      </c>
      <c r="CU42" s="185" t="s">
        <v>2883</v>
      </c>
      <c r="CV42" s="185" t="s">
        <v>3015</v>
      </c>
      <c r="CW42" s="185" t="s">
        <v>2883</v>
      </c>
      <c r="CX42" s="185" t="s">
        <v>2883</v>
      </c>
      <c r="CY42" s="185" t="s">
        <v>3015</v>
      </c>
      <c r="CZ42" s="185" t="s">
        <v>2883</v>
      </c>
      <c r="DA42" s="185" t="s">
        <v>2883</v>
      </c>
      <c r="DB42" s="185" t="s">
        <v>3015</v>
      </c>
      <c r="DC42" s="185" t="s">
        <v>2883</v>
      </c>
      <c r="DD42" s="185" t="s">
        <v>2883</v>
      </c>
      <c r="DE42" s="185" t="s">
        <v>3015</v>
      </c>
      <c r="DF42" s="185" t="s">
        <v>2883</v>
      </c>
      <c r="DG42" s="185" t="s">
        <v>2883</v>
      </c>
      <c r="DH42" s="185" t="s">
        <v>3015</v>
      </c>
      <c r="DI42" s="185" t="s">
        <v>2883</v>
      </c>
      <c r="DJ42" s="185" t="s">
        <v>2883</v>
      </c>
      <c r="DK42" s="185" t="s">
        <v>3015</v>
      </c>
      <c r="DL42" s="185" t="s">
        <v>2883</v>
      </c>
      <c r="DM42" s="185" t="s">
        <v>2883</v>
      </c>
      <c r="DN42" s="185" t="s">
        <v>3015</v>
      </c>
      <c r="DO42" s="185" t="s">
        <v>2883</v>
      </c>
      <c r="DP42" s="185" t="s">
        <v>2883</v>
      </c>
      <c r="DQ42" s="185" t="s">
        <v>3015</v>
      </c>
      <c r="DR42" s="185" t="s">
        <v>2883</v>
      </c>
      <c r="DS42" s="185" t="s">
        <v>2883</v>
      </c>
      <c r="DT42" s="185" t="s">
        <v>3015</v>
      </c>
      <c r="DU42" s="185" t="s">
        <v>2883</v>
      </c>
      <c r="DV42" s="185" t="s">
        <v>2883</v>
      </c>
      <c r="DW42" s="185" t="s">
        <v>3015</v>
      </c>
      <c r="DX42" s="185" t="s">
        <v>2883</v>
      </c>
      <c r="DY42" s="185" t="s">
        <v>2883</v>
      </c>
      <c r="DZ42" s="185" t="s">
        <v>3015</v>
      </c>
      <c r="EA42" s="185" t="s">
        <v>2883</v>
      </c>
      <c r="EB42" s="185" t="s">
        <v>2883</v>
      </c>
      <c r="EC42" s="185" t="s">
        <v>3015</v>
      </c>
      <c r="ED42" s="185" t="s">
        <v>2883</v>
      </c>
      <c r="EE42" s="185" t="s">
        <v>2883</v>
      </c>
      <c r="EF42" s="185" t="s">
        <v>3015</v>
      </c>
      <c r="EG42" s="185" t="s">
        <v>2883</v>
      </c>
      <c r="EH42" s="185" t="s">
        <v>2883</v>
      </c>
      <c r="EI42" s="185" t="s">
        <v>3015</v>
      </c>
      <c r="EJ42" s="185" t="s">
        <v>2883</v>
      </c>
      <c r="EK42" s="185" t="s">
        <v>2883</v>
      </c>
      <c r="EL42" s="185" t="s">
        <v>3015</v>
      </c>
      <c r="EM42" s="185" t="s">
        <v>2883</v>
      </c>
      <c r="EN42" s="185" t="s">
        <v>2883</v>
      </c>
      <c r="EO42" s="185" t="s">
        <v>3015</v>
      </c>
      <c r="EP42" s="185" t="s">
        <v>2883</v>
      </c>
      <c r="EQ42" s="185" t="s">
        <v>2883</v>
      </c>
      <c r="ER42" s="185" t="s">
        <v>3015</v>
      </c>
      <c r="ES42" s="185" t="s">
        <v>2883</v>
      </c>
      <c r="ET42" s="185" t="s">
        <v>2883</v>
      </c>
    </row>
    <row r="43" spans="1:150" x14ac:dyDescent="0.25">
      <c r="A43" s="1"/>
      <c r="B43" s="183" t="s">
        <v>3156</v>
      </c>
      <c r="C43" s="183" t="s">
        <v>88</v>
      </c>
      <c r="D43" s="183" t="s">
        <v>170</v>
      </c>
      <c r="E43" s="183" t="s">
        <v>3157</v>
      </c>
      <c r="F43" s="183" t="s">
        <v>3158</v>
      </c>
      <c r="G43" s="183" t="s">
        <v>3015</v>
      </c>
      <c r="H43" s="183" t="s">
        <v>2883</v>
      </c>
      <c r="I43" s="183" t="s">
        <v>3159</v>
      </c>
      <c r="J43" s="183" t="s">
        <v>3015</v>
      </c>
      <c r="K43" s="183" t="s">
        <v>3160</v>
      </c>
      <c r="L43" s="183" t="s">
        <v>2883</v>
      </c>
      <c r="M43" s="183" t="s">
        <v>3015</v>
      </c>
      <c r="N43" s="183" t="s">
        <v>3161</v>
      </c>
      <c r="O43" s="183" t="s">
        <v>2883</v>
      </c>
      <c r="P43" s="183" t="s">
        <v>3015</v>
      </c>
      <c r="Q43" s="183" t="s">
        <v>3162</v>
      </c>
      <c r="R43" s="183" t="s">
        <v>2883</v>
      </c>
      <c r="S43" s="183" t="s">
        <v>3015</v>
      </c>
      <c r="T43" s="183" t="s">
        <v>3163</v>
      </c>
      <c r="U43" s="183" t="s">
        <v>2883</v>
      </c>
      <c r="V43" s="183" t="s">
        <v>3015</v>
      </c>
      <c r="W43" s="183" t="s">
        <v>3164</v>
      </c>
      <c r="X43" s="183" t="s">
        <v>3165</v>
      </c>
      <c r="Y43" s="183" t="s">
        <v>3015</v>
      </c>
      <c r="Z43" s="183" t="s">
        <v>2883</v>
      </c>
      <c r="AA43" s="183" t="s">
        <v>3166</v>
      </c>
      <c r="AB43" s="183" t="s">
        <v>3015</v>
      </c>
      <c r="AC43" s="183" t="s">
        <v>2883</v>
      </c>
      <c r="AD43" s="183" t="s">
        <v>3166</v>
      </c>
      <c r="AE43" s="183" t="s">
        <v>3015</v>
      </c>
      <c r="AF43" s="183" t="s">
        <v>3167</v>
      </c>
      <c r="AG43" s="183" t="s">
        <v>3168</v>
      </c>
      <c r="AH43" s="183" t="s">
        <v>3015</v>
      </c>
      <c r="AI43" s="183" t="s">
        <v>2883</v>
      </c>
      <c r="AJ43" s="183" t="s">
        <v>3166</v>
      </c>
      <c r="AK43" s="183" t="s">
        <v>3015</v>
      </c>
      <c r="AL43" s="183" t="s">
        <v>2883</v>
      </c>
      <c r="AM43" s="183" t="s">
        <v>3166</v>
      </c>
      <c r="AN43" s="183" t="s">
        <v>3015</v>
      </c>
      <c r="AO43" s="183" t="s">
        <v>2883</v>
      </c>
      <c r="AP43" s="183" t="s">
        <v>3166</v>
      </c>
      <c r="AQ43" s="183" t="s">
        <v>3015</v>
      </c>
      <c r="AR43" s="183" t="s">
        <v>2883</v>
      </c>
      <c r="AS43" s="183" t="s">
        <v>3166</v>
      </c>
      <c r="AT43" s="183" t="s">
        <v>3015</v>
      </c>
      <c r="AU43" s="183" t="s">
        <v>2883</v>
      </c>
      <c r="AV43" s="183" t="s">
        <v>3166</v>
      </c>
      <c r="AW43" s="183" t="s">
        <v>3015</v>
      </c>
      <c r="AX43" s="183" t="s">
        <v>3169</v>
      </c>
      <c r="AY43" s="183" t="s">
        <v>3170</v>
      </c>
      <c r="AZ43" s="183" t="s">
        <v>3015</v>
      </c>
      <c r="BA43" s="183" t="s">
        <v>3171</v>
      </c>
      <c r="BB43" s="183" t="s">
        <v>3172</v>
      </c>
      <c r="BC43" s="183" t="s">
        <v>3015</v>
      </c>
      <c r="BD43" s="183" t="s">
        <v>2883</v>
      </c>
      <c r="BE43" s="183" t="s">
        <v>3166</v>
      </c>
      <c r="BF43" s="183" t="s">
        <v>3015</v>
      </c>
      <c r="BG43" s="183" t="s">
        <v>2883</v>
      </c>
      <c r="BH43" s="183" t="s">
        <v>3166</v>
      </c>
      <c r="BI43" s="183" t="s">
        <v>3015</v>
      </c>
      <c r="BJ43" s="183" t="s">
        <v>2883</v>
      </c>
      <c r="BK43" s="183" t="s">
        <v>3166</v>
      </c>
      <c r="BL43" s="183" t="s">
        <v>3015</v>
      </c>
      <c r="BM43" s="183" t="s">
        <v>2883</v>
      </c>
      <c r="BN43" s="183" t="s">
        <v>3166</v>
      </c>
      <c r="BO43" s="183" t="s">
        <v>3015</v>
      </c>
      <c r="BP43" s="183" t="s">
        <v>2883</v>
      </c>
      <c r="BQ43" s="183" t="s">
        <v>3166</v>
      </c>
      <c r="BR43" s="183" t="s">
        <v>3015</v>
      </c>
      <c r="BS43" s="183" t="s">
        <v>2883</v>
      </c>
      <c r="BT43" s="183" t="s">
        <v>3166</v>
      </c>
      <c r="BU43" s="183" t="s">
        <v>3015</v>
      </c>
      <c r="BV43" s="183" t="s">
        <v>2883</v>
      </c>
      <c r="BW43" s="183" t="s">
        <v>3173</v>
      </c>
      <c r="BX43" s="183" t="s">
        <v>3015</v>
      </c>
      <c r="BY43" s="183" t="s">
        <v>2883</v>
      </c>
      <c r="BZ43" s="183" t="s">
        <v>3159</v>
      </c>
      <c r="CA43" s="183" t="s">
        <v>3015</v>
      </c>
      <c r="CB43" s="183" t="s">
        <v>2883</v>
      </c>
      <c r="CC43" s="183" t="s">
        <v>3159</v>
      </c>
      <c r="CD43" s="183" t="s">
        <v>3015</v>
      </c>
      <c r="CE43" s="183" t="s">
        <v>2883</v>
      </c>
      <c r="CF43" s="183" t="s">
        <v>3174</v>
      </c>
      <c r="CG43" s="183" t="s">
        <v>3015</v>
      </c>
      <c r="CH43" s="183" t="s">
        <v>2883</v>
      </c>
      <c r="CI43" s="183" t="s">
        <v>3175</v>
      </c>
      <c r="CJ43" s="183" t="s">
        <v>3015</v>
      </c>
      <c r="CK43" s="183" t="s">
        <v>2883</v>
      </c>
      <c r="CL43" s="183" t="s">
        <v>3166</v>
      </c>
      <c r="CM43" s="183" t="s">
        <v>3015</v>
      </c>
      <c r="CN43" s="183" t="s">
        <v>2883</v>
      </c>
      <c r="CO43" s="183" t="s">
        <v>3176</v>
      </c>
      <c r="CP43" s="183" t="s">
        <v>3015</v>
      </c>
      <c r="CQ43" s="183" t="s">
        <v>2883</v>
      </c>
      <c r="CR43" s="183" t="s">
        <v>3166</v>
      </c>
      <c r="CS43" s="183" t="s">
        <v>3015</v>
      </c>
      <c r="CT43" s="183" t="s">
        <v>2883</v>
      </c>
      <c r="CU43" s="183" t="s">
        <v>3166</v>
      </c>
      <c r="CV43" s="183" t="s">
        <v>3015</v>
      </c>
      <c r="CW43" s="183" t="s">
        <v>2883</v>
      </c>
      <c r="CX43" s="183" t="s">
        <v>3166</v>
      </c>
      <c r="CY43" s="183" t="s">
        <v>3015</v>
      </c>
      <c r="CZ43" s="183" t="s">
        <v>2883</v>
      </c>
      <c r="DA43" s="183" t="s">
        <v>3166</v>
      </c>
      <c r="DB43" s="183" t="s">
        <v>3015</v>
      </c>
      <c r="DC43" s="183" t="s">
        <v>2883</v>
      </c>
      <c r="DD43" s="183" t="s">
        <v>3174</v>
      </c>
      <c r="DE43" s="183" t="s">
        <v>3015</v>
      </c>
      <c r="DF43" s="183" t="s">
        <v>2883</v>
      </c>
      <c r="DG43" s="183" t="s">
        <v>3159</v>
      </c>
      <c r="DH43" s="183" t="s">
        <v>3015</v>
      </c>
      <c r="DI43" s="183" t="s">
        <v>2883</v>
      </c>
      <c r="DJ43" s="183" t="s">
        <v>3159</v>
      </c>
      <c r="DK43" s="183" t="s">
        <v>3015</v>
      </c>
      <c r="DL43" s="183" t="s">
        <v>2883</v>
      </c>
      <c r="DM43" s="183" t="s">
        <v>3173</v>
      </c>
      <c r="DN43" s="183" t="s">
        <v>3015</v>
      </c>
      <c r="DO43" s="183" t="s">
        <v>2883</v>
      </c>
      <c r="DP43" s="183" t="s">
        <v>3177</v>
      </c>
      <c r="DQ43" s="183" t="s">
        <v>3015</v>
      </c>
      <c r="DR43" s="183" t="s">
        <v>2883</v>
      </c>
      <c r="DS43" s="183" t="s">
        <v>3178</v>
      </c>
      <c r="DT43" s="183" t="s">
        <v>3015</v>
      </c>
      <c r="DU43" s="183" t="s">
        <v>2883</v>
      </c>
      <c r="DV43" s="183" t="s">
        <v>2883</v>
      </c>
      <c r="DW43" s="183" t="s">
        <v>3015</v>
      </c>
      <c r="DX43" s="183" t="s">
        <v>2883</v>
      </c>
      <c r="DY43" s="183" t="s">
        <v>2883</v>
      </c>
      <c r="DZ43" s="183" t="s">
        <v>3015</v>
      </c>
      <c r="EA43" s="183" t="s">
        <v>2883</v>
      </c>
      <c r="EB43" s="183" t="s">
        <v>3179</v>
      </c>
      <c r="EC43" s="183" t="s">
        <v>3015</v>
      </c>
      <c r="ED43" s="183" t="s">
        <v>2883</v>
      </c>
      <c r="EE43" s="183" t="s">
        <v>3180</v>
      </c>
      <c r="EF43" s="183" t="s">
        <v>3015</v>
      </c>
      <c r="EG43" s="183" t="s">
        <v>2883</v>
      </c>
      <c r="EH43" s="183" t="s">
        <v>2883</v>
      </c>
      <c r="EI43" s="183" t="s">
        <v>3015</v>
      </c>
      <c r="EJ43" s="183" t="s">
        <v>2883</v>
      </c>
      <c r="EK43" s="183" t="s">
        <v>3181</v>
      </c>
      <c r="EL43" s="183" t="s">
        <v>3015</v>
      </c>
      <c r="EM43" s="183" t="s">
        <v>2883</v>
      </c>
      <c r="EN43" s="183" t="s">
        <v>3182</v>
      </c>
      <c r="EO43" s="183" t="s">
        <v>3015</v>
      </c>
      <c r="EP43" s="183" t="s">
        <v>2883</v>
      </c>
      <c r="EQ43" s="183" t="s">
        <v>3166</v>
      </c>
      <c r="ER43" s="183" t="s">
        <v>3015</v>
      </c>
      <c r="ES43" s="183" t="s">
        <v>2883</v>
      </c>
      <c r="ET43" s="183" t="s">
        <v>3183</v>
      </c>
    </row>
    <row r="44" spans="1:150" x14ac:dyDescent="0.25">
      <c r="A44" s="1"/>
      <c r="B44" s="184" t="s">
        <v>3184</v>
      </c>
      <c r="C44" s="184" t="s">
        <v>88</v>
      </c>
      <c r="D44" s="184" t="s">
        <v>170</v>
      </c>
      <c r="E44" s="184" t="s">
        <v>3185</v>
      </c>
      <c r="F44" s="184" t="s">
        <v>3186</v>
      </c>
      <c r="G44" s="185" t="s">
        <v>3015</v>
      </c>
      <c r="H44" s="185" t="s">
        <v>2883</v>
      </c>
      <c r="I44" s="185" t="s">
        <v>2883</v>
      </c>
      <c r="J44" s="185" t="s">
        <v>3015</v>
      </c>
      <c r="K44" s="185" t="s">
        <v>2883</v>
      </c>
      <c r="L44" s="185" t="s">
        <v>2883</v>
      </c>
      <c r="M44" s="185" t="s">
        <v>3015</v>
      </c>
      <c r="N44" s="185" t="s">
        <v>2883</v>
      </c>
      <c r="O44" s="185" t="s">
        <v>2883</v>
      </c>
      <c r="P44" s="185" t="s">
        <v>3015</v>
      </c>
      <c r="Q44" s="185" t="s">
        <v>2883</v>
      </c>
      <c r="R44" s="185" t="s">
        <v>2883</v>
      </c>
      <c r="S44" s="185" t="s">
        <v>3015</v>
      </c>
      <c r="T44" s="185" t="s">
        <v>2883</v>
      </c>
      <c r="U44" s="185" t="s">
        <v>2883</v>
      </c>
      <c r="V44" s="185" t="s">
        <v>3015</v>
      </c>
      <c r="W44" s="185" t="s">
        <v>2883</v>
      </c>
      <c r="X44" s="185" t="s">
        <v>2883</v>
      </c>
      <c r="Y44" s="185" t="s">
        <v>3015</v>
      </c>
      <c r="Z44" s="185" t="s">
        <v>2883</v>
      </c>
      <c r="AA44" s="185" t="s">
        <v>2883</v>
      </c>
      <c r="AB44" s="185" t="s">
        <v>3015</v>
      </c>
      <c r="AC44" s="185" t="s">
        <v>2883</v>
      </c>
      <c r="AD44" s="185" t="s">
        <v>2883</v>
      </c>
      <c r="AE44" s="185" t="s">
        <v>3015</v>
      </c>
      <c r="AF44" s="185" t="s">
        <v>2883</v>
      </c>
      <c r="AG44" s="185" t="s">
        <v>2883</v>
      </c>
      <c r="AH44" s="185" t="s">
        <v>3015</v>
      </c>
      <c r="AI44" s="185" t="s">
        <v>2883</v>
      </c>
      <c r="AJ44" s="185" t="s">
        <v>2883</v>
      </c>
      <c r="AK44" s="185" t="s">
        <v>3015</v>
      </c>
      <c r="AL44" s="185" t="s">
        <v>2883</v>
      </c>
      <c r="AM44" s="185" t="s">
        <v>2883</v>
      </c>
      <c r="AN44" s="185" t="s">
        <v>3015</v>
      </c>
      <c r="AO44" s="185" t="s">
        <v>2883</v>
      </c>
      <c r="AP44" s="185" t="s">
        <v>2883</v>
      </c>
      <c r="AQ44" s="185" t="s">
        <v>3015</v>
      </c>
      <c r="AR44" s="185" t="s">
        <v>2883</v>
      </c>
      <c r="AS44" s="185" t="s">
        <v>2883</v>
      </c>
      <c r="AT44" s="185" t="s">
        <v>3015</v>
      </c>
      <c r="AU44" s="185" t="s">
        <v>2883</v>
      </c>
      <c r="AV44" s="185" t="s">
        <v>2883</v>
      </c>
      <c r="AW44" s="185" t="s">
        <v>3015</v>
      </c>
      <c r="AX44" s="185" t="s">
        <v>2883</v>
      </c>
      <c r="AY44" s="185" t="s">
        <v>2883</v>
      </c>
      <c r="AZ44" s="185" t="s">
        <v>3015</v>
      </c>
      <c r="BA44" s="185" t="s">
        <v>2883</v>
      </c>
      <c r="BB44" s="185" t="s">
        <v>2883</v>
      </c>
      <c r="BC44" s="185" t="s">
        <v>3015</v>
      </c>
      <c r="BD44" s="185" t="s">
        <v>2883</v>
      </c>
      <c r="BE44" s="185" t="s">
        <v>2883</v>
      </c>
      <c r="BF44" s="185" t="s">
        <v>3015</v>
      </c>
      <c r="BG44" s="185" t="s">
        <v>2883</v>
      </c>
      <c r="BH44" s="185" t="s">
        <v>2883</v>
      </c>
      <c r="BI44" s="185" t="s">
        <v>3015</v>
      </c>
      <c r="BJ44" s="185" t="s">
        <v>2883</v>
      </c>
      <c r="BK44" s="185" t="s">
        <v>2883</v>
      </c>
      <c r="BL44" s="185" t="s">
        <v>3015</v>
      </c>
      <c r="BM44" s="185" t="s">
        <v>2883</v>
      </c>
      <c r="BN44" s="185" t="s">
        <v>2883</v>
      </c>
      <c r="BO44" s="185" t="s">
        <v>3015</v>
      </c>
      <c r="BP44" s="185" t="s">
        <v>2883</v>
      </c>
      <c r="BQ44" s="185" t="s">
        <v>2883</v>
      </c>
      <c r="BR44" s="185" t="s">
        <v>3015</v>
      </c>
      <c r="BS44" s="185" t="s">
        <v>2883</v>
      </c>
      <c r="BT44" s="185" t="s">
        <v>2883</v>
      </c>
      <c r="BU44" s="185" t="s">
        <v>3015</v>
      </c>
      <c r="BV44" s="185" t="s">
        <v>2883</v>
      </c>
      <c r="BW44" s="185" t="s">
        <v>2883</v>
      </c>
      <c r="BX44" s="185" t="s">
        <v>3015</v>
      </c>
      <c r="BY44" s="185" t="s">
        <v>2883</v>
      </c>
      <c r="BZ44" s="185" t="s">
        <v>2883</v>
      </c>
      <c r="CA44" s="185" t="s">
        <v>3015</v>
      </c>
      <c r="CB44" s="185" t="s">
        <v>2883</v>
      </c>
      <c r="CC44" s="185" t="s">
        <v>2883</v>
      </c>
      <c r="CD44" s="185" t="s">
        <v>3015</v>
      </c>
      <c r="CE44" s="185" t="s">
        <v>2883</v>
      </c>
      <c r="CF44" s="185" t="s">
        <v>2883</v>
      </c>
      <c r="CG44" s="185" t="s">
        <v>3015</v>
      </c>
      <c r="CH44" s="185" t="s">
        <v>2883</v>
      </c>
      <c r="CI44" s="185" t="s">
        <v>2883</v>
      </c>
      <c r="CJ44" s="185" t="s">
        <v>3015</v>
      </c>
      <c r="CK44" s="185" t="s">
        <v>2883</v>
      </c>
      <c r="CL44" s="185" t="s">
        <v>2883</v>
      </c>
      <c r="CM44" s="185" t="s">
        <v>3015</v>
      </c>
      <c r="CN44" s="185" t="s">
        <v>2883</v>
      </c>
      <c r="CO44" s="185" t="s">
        <v>2883</v>
      </c>
      <c r="CP44" s="185" t="s">
        <v>3015</v>
      </c>
      <c r="CQ44" s="185" t="s">
        <v>2883</v>
      </c>
      <c r="CR44" s="185" t="s">
        <v>2883</v>
      </c>
      <c r="CS44" s="185" t="s">
        <v>3015</v>
      </c>
      <c r="CT44" s="185" t="s">
        <v>2883</v>
      </c>
      <c r="CU44" s="185" t="s">
        <v>2883</v>
      </c>
      <c r="CV44" s="185" t="s">
        <v>3015</v>
      </c>
      <c r="CW44" s="185" t="s">
        <v>2883</v>
      </c>
      <c r="CX44" s="185" t="s">
        <v>2883</v>
      </c>
      <c r="CY44" s="185" t="s">
        <v>3015</v>
      </c>
      <c r="CZ44" s="185" t="s">
        <v>2883</v>
      </c>
      <c r="DA44" s="185" t="s">
        <v>2883</v>
      </c>
      <c r="DB44" s="185" t="s">
        <v>3015</v>
      </c>
      <c r="DC44" s="185" t="s">
        <v>2883</v>
      </c>
      <c r="DD44" s="185" t="s">
        <v>2883</v>
      </c>
      <c r="DE44" s="185" t="s">
        <v>3015</v>
      </c>
      <c r="DF44" s="185" t="s">
        <v>2883</v>
      </c>
      <c r="DG44" s="185" t="s">
        <v>2883</v>
      </c>
      <c r="DH44" s="185" t="s">
        <v>3015</v>
      </c>
      <c r="DI44" s="185" t="s">
        <v>2883</v>
      </c>
      <c r="DJ44" s="185" t="s">
        <v>2883</v>
      </c>
      <c r="DK44" s="185" t="s">
        <v>3015</v>
      </c>
      <c r="DL44" s="185" t="s">
        <v>2883</v>
      </c>
      <c r="DM44" s="185" t="s">
        <v>2883</v>
      </c>
      <c r="DN44" s="185" t="s">
        <v>3015</v>
      </c>
      <c r="DO44" s="185" t="s">
        <v>2883</v>
      </c>
      <c r="DP44" s="185" t="s">
        <v>2883</v>
      </c>
      <c r="DQ44" s="185" t="s">
        <v>3015</v>
      </c>
      <c r="DR44" s="185" t="s">
        <v>2883</v>
      </c>
      <c r="DS44" s="185" t="s">
        <v>2883</v>
      </c>
      <c r="DT44" s="185" t="s">
        <v>3015</v>
      </c>
      <c r="DU44" s="185" t="s">
        <v>2883</v>
      </c>
      <c r="DV44" s="185" t="s">
        <v>2883</v>
      </c>
      <c r="DW44" s="185" t="s">
        <v>3015</v>
      </c>
      <c r="DX44" s="185" t="s">
        <v>2883</v>
      </c>
      <c r="DY44" s="185" t="s">
        <v>2883</v>
      </c>
      <c r="DZ44" s="185" t="s">
        <v>3015</v>
      </c>
      <c r="EA44" s="185" t="s">
        <v>2883</v>
      </c>
      <c r="EB44" s="185" t="s">
        <v>2883</v>
      </c>
      <c r="EC44" s="185" t="s">
        <v>3015</v>
      </c>
      <c r="ED44" s="185" t="s">
        <v>2883</v>
      </c>
      <c r="EE44" s="185" t="s">
        <v>2883</v>
      </c>
      <c r="EF44" s="185" t="s">
        <v>3015</v>
      </c>
      <c r="EG44" s="185" t="s">
        <v>2883</v>
      </c>
      <c r="EH44" s="185" t="s">
        <v>2883</v>
      </c>
      <c r="EI44" s="185" t="s">
        <v>3015</v>
      </c>
      <c r="EJ44" s="185" t="s">
        <v>2883</v>
      </c>
      <c r="EK44" s="185" t="s">
        <v>2883</v>
      </c>
      <c r="EL44" s="185" t="s">
        <v>3015</v>
      </c>
      <c r="EM44" s="185" t="s">
        <v>2883</v>
      </c>
      <c r="EN44" s="185" t="s">
        <v>2883</v>
      </c>
      <c r="EO44" s="185" t="s">
        <v>3015</v>
      </c>
      <c r="EP44" s="185" t="s">
        <v>2883</v>
      </c>
      <c r="EQ44" s="185" t="s">
        <v>2883</v>
      </c>
      <c r="ER44" s="185" t="s">
        <v>3015</v>
      </c>
      <c r="ES44" s="185" t="s">
        <v>2883</v>
      </c>
      <c r="ET44" s="185" t="s">
        <v>2883</v>
      </c>
    </row>
    <row r="45" spans="1:150" x14ac:dyDescent="0.25">
      <c r="A45" s="1"/>
      <c r="B45" s="184" t="s">
        <v>3187</v>
      </c>
      <c r="C45" s="184" t="s">
        <v>88</v>
      </c>
      <c r="D45" s="184" t="s">
        <v>170</v>
      </c>
      <c r="E45" s="184" t="s">
        <v>3188</v>
      </c>
      <c r="F45" s="184" t="s">
        <v>3189</v>
      </c>
      <c r="G45" s="185" t="s">
        <v>3015</v>
      </c>
      <c r="H45" s="185" t="s">
        <v>2883</v>
      </c>
      <c r="I45" s="185" t="s">
        <v>3159</v>
      </c>
      <c r="J45" s="185" t="s">
        <v>3015</v>
      </c>
      <c r="K45" s="185" t="s">
        <v>3160</v>
      </c>
      <c r="L45" s="185" t="s">
        <v>2883</v>
      </c>
      <c r="M45" s="185" t="s">
        <v>3015</v>
      </c>
      <c r="N45" s="185" t="s">
        <v>3161</v>
      </c>
      <c r="O45" s="185" t="s">
        <v>2883</v>
      </c>
      <c r="P45" s="185" t="s">
        <v>3015</v>
      </c>
      <c r="Q45" s="185" t="s">
        <v>2883</v>
      </c>
      <c r="R45" s="185" t="s">
        <v>2883</v>
      </c>
      <c r="S45" s="185" t="s">
        <v>3015</v>
      </c>
      <c r="T45" s="185" t="s">
        <v>2883</v>
      </c>
      <c r="U45" s="185" t="s">
        <v>2883</v>
      </c>
      <c r="V45" s="185" t="s">
        <v>3015</v>
      </c>
      <c r="W45" s="185" t="s">
        <v>2883</v>
      </c>
      <c r="X45" s="185" t="s">
        <v>2883</v>
      </c>
      <c r="Y45" s="185" t="s">
        <v>3015</v>
      </c>
      <c r="Z45" s="185" t="s">
        <v>2883</v>
      </c>
      <c r="AA45" s="185" t="s">
        <v>3166</v>
      </c>
      <c r="AB45" s="185" t="s">
        <v>3015</v>
      </c>
      <c r="AC45" s="185" t="s">
        <v>2883</v>
      </c>
      <c r="AD45" s="185" t="s">
        <v>2883</v>
      </c>
      <c r="AE45" s="185" t="s">
        <v>3015</v>
      </c>
      <c r="AF45" s="185" t="s">
        <v>2883</v>
      </c>
      <c r="AG45" s="185" t="s">
        <v>2883</v>
      </c>
      <c r="AH45" s="185" t="s">
        <v>3015</v>
      </c>
      <c r="AI45" s="185" t="s">
        <v>2883</v>
      </c>
      <c r="AJ45" s="185" t="s">
        <v>3166</v>
      </c>
      <c r="AK45" s="185" t="s">
        <v>3015</v>
      </c>
      <c r="AL45" s="185" t="s">
        <v>2883</v>
      </c>
      <c r="AM45" s="185" t="s">
        <v>3166</v>
      </c>
      <c r="AN45" s="185" t="s">
        <v>3015</v>
      </c>
      <c r="AO45" s="185" t="s">
        <v>2883</v>
      </c>
      <c r="AP45" s="185" t="s">
        <v>3166</v>
      </c>
      <c r="AQ45" s="185" t="s">
        <v>3015</v>
      </c>
      <c r="AR45" s="185" t="s">
        <v>2883</v>
      </c>
      <c r="AS45" s="185" t="s">
        <v>3166</v>
      </c>
      <c r="AT45" s="185" t="s">
        <v>3015</v>
      </c>
      <c r="AU45" s="185" t="s">
        <v>2883</v>
      </c>
      <c r="AV45" s="185" t="s">
        <v>3166</v>
      </c>
      <c r="AW45" s="185" t="s">
        <v>3015</v>
      </c>
      <c r="AX45" s="185" t="s">
        <v>3169</v>
      </c>
      <c r="AY45" s="185" t="s">
        <v>3170</v>
      </c>
      <c r="AZ45" s="185" t="s">
        <v>3015</v>
      </c>
      <c r="BA45" s="185" t="s">
        <v>3171</v>
      </c>
      <c r="BB45" s="185" t="s">
        <v>3172</v>
      </c>
      <c r="BC45" s="185" t="s">
        <v>3015</v>
      </c>
      <c r="BD45" s="185" t="s">
        <v>2883</v>
      </c>
      <c r="BE45" s="185" t="s">
        <v>3166</v>
      </c>
      <c r="BF45" s="185" t="s">
        <v>3015</v>
      </c>
      <c r="BG45" s="185" t="s">
        <v>2883</v>
      </c>
      <c r="BH45" s="185" t="s">
        <v>3166</v>
      </c>
      <c r="BI45" s="185" t="s">
        <v>3015</v>
      </c>
      <c r="BJ45" s="185" t="s">
        <v>2883</v>
      </c>
      <c r="BK45" s="185" t="s">
        <v>3166</v>
      </c>
      <c r="BL45" s="185" t="s">
        <v>3015</v>
      </c>
      <c r="BM45" s="185" t="s">
        <v>2883</v>
      </c>
      <c r="BN45" s="185" t="s">
        <v>3166</v>
      </c>
      <c r="BO45" s="185" t="s">
        <v>3015</v>
      </c>
      <c r="BP45" s="185" t="s">
        <v>2883</v>
      </c>
      <c r="BQ45" s="185" t="s">
        <v>3166</v>
      </c>
      <c r="BR45" s="185" t="s">
        <v>3015</v>
      </c>
      <c r="BS45" s="185" t="s">
        <v>2883</v>
      </c>
      <c r="BT45" s="185" t="s">
        <v>3166</v>
      </c>
      <c r="BU45" s="185" t="s">
        <v>3015</v>
      </c>
      <c r="BV45" s="185" t="s">
        <v>2883</v>
      </c>
      <c r="BW45" s="185" t="s">
        <v>3173</v>
      </c>
      <c r="BX45" s="185" t="s">
        <v>3015</v>
      </c>
      <c r="BY45" s="185" t="s">
        <v>2883</v>
      </c>
      <c r="BZ45" s="185" t="s">
        <v>3159</v>
      </c>
      <c r="CA45" s="185" t="s">
        <v>3015</v>
      </c>
      <c r="CB45" s="185" t="s">
        <v>2883</v>
      </c>
      <c r="CC45" s="185" t="s">
        <v>3159</v>
      </c>
      <c r="CD45" s="185" t="s">
        <v>3015</v>
      </c>
      <c r="CE45" s="185" t="s">
        <v>2883</v>
      </c>
      <c r="CF45" s="185" t="s">
        <v>3174</v>
      </c>
      <c r="CG45" s="185" t="s">
        <v>3015</v>
      </c>
      <c r="CH45" s="185" t="s">
        <v>2883</v>
      </c>
      <c r="CI45" s="185" t="s">
        <v>3175</v>
      </c>
      <c r="CJ45" s="185" t="s">
        <v>3015</v>
      </c>
      <c r="CK45" s="185" t="s">
        <v>2883</v>
      </c>
      <c r="CL45" s="185" t="s">
        <v>3166</v>
      </c>
      <c r="CM45" s="185" t="s">
        <v>3015</v>
      </c>
      <c r="CN45" s="185" t="s">
        <v>2883</v>
      </c>
      <c r="CO45" s="185" t="s">
        <v>3176</v>
      </c>
      <c r="CP45" s="185" t="s">
        <v>3015</v>
      </c>
      <c r="CQ45" s="185" t="s">
        <v>2883</v>
      </c>
      <c r="CR45" s="185" t="s">
        <v>3166</v>
      </c>
      <c r="CS45" s="185" t="s">
        <v>3015</v>
      </c>
      <c r="CT45" s="185" t="s">
        <v>2883</v>
      </c>
      <c r="CU45" s="185" t="s">
        <v>3166</v>
      </c>
      <c r="CV45" s="185" t="s">
        <v>3015</v>
      </c>
      <c r="CW45" s="185" t="s">
        <v>2883</v>
      </c>
      <c r="CX45" s="185" t="s">
        <v>3166</v>
      </c>
      <c r="CY45" s="185" t="s">
        <v>3015</v>
      </c>
      <c r="CZ45" s="185" t="s">
        <v>2883</v>
      </c>
      <c r="DA45" s="185" t="s">
        <v>3166</v>
      </c>
      <c r="DB45" s="185" t="s">
        <v>3015</v>
      </c>
      <c r="DC45" s="185" t="s">
        <v>2883</v>
      </c>
      <c r="DD45" s="185" t="s">
        <v>3174</v>
      </c>
      <c r="DE45" s="185" t="s">
        <v>3015</v>
      </c>
      <c r="DF45" s="185" t="s">
        <v>2883</v>
      </c>
      <c r="DG45" s="185" t="s">
        <v>3159</v>
      </c>
      <c r="DH45" s="185" t="s">
        <v>3015</v>
      </c>
      <c r="DI45" s="185" t="s">
        <v>2883</v>
      </c>
      <c r="DJ45" s="185" t="s">
        <v>3159</v>
      </c>
      <c r="DK45" s="185" t="s">
        <v>3015</v>
      </c>
      <c r="DL45" s="185" t="s">
        <v>2883</v>
      </c>
      <c r="DM45" s="185" t="s">
        <v>3173</v>
      </c>
      <c r="DN45" s="185" t="s">
        <v>3015</v>
      </c>
      <c r="DO45" s="185" t="s">
        <v>2883</v>
      </c>
      <c r="DP45" s="185" t="s">
        <v>3177</v>
      </c>
      <c r="DQ45" s="185" t="s">
        <v>3015</v>
      </c>
      <c r="DR45" s="185" t="s">
        <v>2883</v>
      </c>
      <c r="DS45" s="185" t="s">
        <v>3178</v>
      </c>
      <c r="DT45" s="185" t="s">
        <v>3015</v>
      </c>
      <c r="DU45" s="185" t="s">
        <v>2883</v>
      </c>
      <c r="DV45" s="185" t="s">
        <v>2883</v>
      </c>
      <c r="DW45" s="185" t="s">
        <v>3015</v>
      </c>
      <c r="DX45" s="185" t="s">
        <v>2883</v>
      </c>
      <c r="DY45" s="185" t="s">
        <v>2883</v>
      </c>
      <c r="DZ45" s="185" t="s">
        <v>3015</v>
      </c>
      <c r="EA45" s="185" t="s">
        <v>2883</v>
      </c>
      <c r="EB45" s="185" t="s">
        <v>3179</v>
      </c>
      <c r="EC45" s="185" t="s">
        <v>3015</v>
      </c>
      <c r="ED45" s="185" t="s">
        <v>2883</v>
      </c>
      <c r="EE45" s="185" t="s">
        <v>3180</v>
      </c>
      <c r="EF45" s="185" t="s">
        <v>3015</v>
      </c>
      <c r="EG45" s="185" t="s">
        <v>2883</v>
      </c>
      <c r="EH45" s="185" t="s">
        <v>2883</v>
      </c>
      <c r="EI45" s="185" t="s">
        <v>3015</v>
      </c>
      <c r="EJ45" s="185" t="s">
        <v>2883</v>
      </c>
      <c r="EK45" s="185" t="s">
        <v>3181</v>
      </c>
      <c r="EL45" s="185" t="s">
        <v>3015</v>
      </c>
      <c r="EM45" s="185" t="s">
        <v>2883</v>
      </c>
      <c r="EN45" s="185" t="s">
        <v>3182</v>
      </c>
      <c r="EO45" s="185" t="s">
        <v>3015</v>
      </c>
      <c r="EP45" s="185" t="s">
        <v>2883</v>
      </c>
      <c r="EQ45" s="185" t="s">
        <v>3166</v>
      </c>
      <c r="ER45" s="185" t="s">
        <v>3015</v>
      </c>
      <c r="ES45" s="185" t="s">
        <v>2883</v>
      </c>
      <c r="ET45" s="185" t="s">
        <v>3183</v>
      </c>
    </row>
    <row r="46" spans="1:150" x14ac:dyDescent="0.25">
      <c r="A46" s="1"/>
      <c r="B46" s="183" t="s">
        <v>3190</v>
      </c>
      <c r="C46" s="183" t="s">
        <v>174</v>
      </c>
      <c r="D46" s="183" t="s">
        <v>1237</v>
      </c>
      <c r="E46" s="183" t="s">
        <v>3191</v>
      </c>
      <c r="F46" s="183" t="s">
        <v>3192</v>
      </c>
      <c r="G46" s="183" t="s">
        <v>3015</v>
      </c>
      <c r="H46" s="183" t="s">
        <v>2883</v>
      </c>
      <c r="I46" s="183" t="s">
        <v>2883</v>
      </c>
      <c r="J46" s="183" t="s">
        <v>3015</v>
      </c>
      <c r="K46" s="183" t="s">
        <v>2883</v>
      </c>
      <c r="L46" s="183" t="s">
        <v>2883</v>
      </c>
      <c r="M46" s="183" t="s">
        <v>3015</v>
      </c>
      <c r="N46" s="183" t="s">
        <v>2883</v>
      </c>
      <c r="O46" s="183" t="s">
        <v>2883</v>
      </c>
      <c r="P46" s="183" t="s">
        <v>3015</v>
      </c>
      <c r="Q46" s="183" t="s">
        <v>2883</v>
      </c>
      <c r="R46" s="183" t="s">
        <v>2883</v>
      </c>
      <c r="S46" s="183" t="s">
        <v>3015</v>
      </c>
      <c r="T46" s="183" t="s">
        <v>2883</v>
      </c>
      <c r="U46" s="183" t="s">
        <v>2883</v>
      </c>
      <c r="V46" s="183" t="s">
        <v>3015</v>
      </c>
      <c r="W46" s="183" t="s">
        <v>2883</v>
      </c>
      <c r="X46" s="183" t="s">
        <v>2883</v>
      </c>
      <c r="Y46" s="183" t="s">
        <v>3015</v>
      </c>
      <c r="Z46" s="183" t="s">
        <v>2883</v>
      </c>
      <c r="AA46" s="183" t="s">
        <v>2883</v>
      </c>
      <c r="AB46" s="183" t="s">
        <v>3015</v>
      </c>
      <c r="AC46" s="183" t="s">
        <v>2883</v>
      </c>
      <c r="AD46" s="183" t="s">
        <v>2883</v>
      </c>
      <c r="AE46" s="183" t="s">
        <v>3015</v>
      </c>
      <c r="AF46" s="183" t="s">
        <v>2883</v>
      </c>
      <c r="AG46" s="183" t="s">
        <v>2883</v>
      </c>
      <c r="AH46" s="183" t="s">
        <v>3015</v>
      </c>
      <c r="AI46" s="183" t="s">
        <v>2883</v>
      </c>
      <c r="AJ46" s="183" t="s">
        <v>2883</v>
      </c>
      <c r="AK46" s="183" t="s">
        <v>3015</v>
      </c>
      <c r="AL46" s="183" t="s">
        <v>2883</v>
      </c>
      <c r="AM46" s="183" t="s">
        <v>2883</v>
      </c>
      <c r="AN46" s="183" t="s">
        <v>3015</v>
      </c>
      <c r="AO46" s="183" t="s">
        <v>2883</v>
      </c>
      <c r="AP46" s="183" t="s">
        <v>2883</v>
      </c>
      <c r="AQ46" s="183" t="s">
        <v>3015</v>
      </c>
      <c r="AR46" s="183" t="s">
        <v>2883</v>
      </c>
      <c r="AS46" s="183" t="s">
        <v>2883</v>
      </c>
      <c r="AT46" s="183" t="s">
        <v>3015</v>
      </c>
      <c r="AU46" s="183" t="s">
        <v>2883</v>
      </c>
      <c r="AV46" s="183" t="s">
        <v>2883</v>
      </c>
      <c r="AW46" s="183" t="s">
        <v>3015</v>
      </c>
      <c r="AX46" s="183" t="s">
        <v>2883</v>
      </c>
      <c r="AY46" s="183" t="s">
        <v>2883</v>
      </c>
      <c r="AZ46" s="183" t="s">
        <v>3015</v>
      </c>
      <c r="BA46" s="183" t="s">
        <v>2883</v>
      </c>
      <c r="BB46" s="183" t="s">
        <v>2883</v>
      </c>
      <c r="BC46" s="183" t="s">
        <v>3015</v>
      </c>
      <c r="BD46" s="183" t="s">
        <v>2883</v>
      </c>
      <c r="BE46" s="183" t="s">
        <v>2883</v>
      </c>
      <c r="BF46" s="183" t="s">
        <v>3015</v>
      </c>
      <c r="BG46" s="183" t="s">
        <v>2883</v>
      </c>
      <c r="BH46" s="183" t="s">
        <v>2883</v>
      </c>
      <c r="BI46" s="183" t="s">
        <v>3015</v>
      </c>
      <c r="BJ46" s="183" t="s">
        <v>2883</v>
      </c>
      <c r="BK46" s="183" t="s">
        <v>2883</v>
      </c>
      <c r="BL46" s="183" t="s">
        <v>3015</v>
      </c>
      <c r="BM46" s="183" t="s">
        <v>2883</v>
      </c>
      <c r="BN46" s="183" t="s">
        <v>2883</v>
      </c>
      <c r="BO46" s="183" t="s">
        <v>3015</v>
      </c>
      <c r="BP46" s="183" t="s">
        <v>2883</v>
      </c>
      <c r="BQ46" s="183" t="s">
        <v>2883</v>
      </c>
      <c r="BR46" s="183" t="s">
        <v>3015</v>
      </c>
      <c r="BS46" s="183" t="s">
        <v>2883</v>
      </c>
      <c r="BT46" s="183" t="s">
        <v>2883</v>
      </c>
      <c r="BU46" s="183" t="s">
        <v>3015</v>
      </c>
      <c r="BV46" s="183" t="s">
        <v>2883</v>
      </c>
      <c r="BW46" s="183" t="s">
        <v>2883</v>
      </c>
      <c r="BX46" s="183" t="s">
        <v>3015</v>
      </c>
      <c r="BY46" s="183" t="s">
        <v>2883</v>
      </c>
      <c r="BZ46" s="183" t="s">
        <v>2883</v>
      </c>
      <c r="CA46" s="183" t="s">
        <v>3015</v>
      </c>
      <c r="CB46" s="183" t="s">
        <v>2883</v>
      </c>
      <c r="CC46" s="183" t="s">
        <v>2883</v>
      </c>
      <c r="CD46" s="183" t="s">
        <v>3015</v>
      </c>
      <c r="CE46" s="183" t="s">
        <v>2883</v>
      </c>
      <c r="CF46" s="183" t="s">
        <v>2883</v>
      </c>
      <c r="CG46" s="183" t="s">
        <v>3015</v>
      </c>
      <c r="CH46" s="183" t="s">
        <v>2883</v>
      </c>
      <c r="CI46" s="183" t="s">
        <v>2883</v>
      </c>
      <c r="CJ46" s="183" t="s">
        <v>3015</v>
      </c>
      <c r="CK46" s="183" t="s">
        <v>2883</v>
      </c>
      <c r="CL46" s="183" t="s">
        <v>2883</v>
      </c>
      <c r="CM46" s="183" t="s">
        <v>3015</v>
      </c>
      <c r="CN46" s="183" t="s">
        <v>2883</v>
      </c>
      <c r="CO46" s="183" t="s">
        <v>2883</v>
      </c>
      <c r="CP46" s="183" t="s">
        <v>3015</v>
      </c>
      <c r="CQ46" s="183" t="s">
        <v>2883</v>
      </c>
      <c r="CR46" s="183" t="s">
        <v>2883</v>
      </c>
      <c r="CS46" s="183" t="s">
        <v>3015</v>
      </c>
      <c r="CT46" s="183" t="s">
        <v>2883</v>
      </c>
      <c r="CU46" s="183" t="s">
        <v>2883</v>
      </c>
      <c r="CV46" s="183" t="s">
        <v>3015</v>
      </c>
      <c r="CW46" s="183" t="s">
        <v>2883</v>
      </c>
      <c r="CX46" s="183" t="s">
        <v>2883</v>
      </c>
      <c r="CY46" s="183" t="s">
        <v>3015</v>
      </c>
      <c r="CZ46" s="183" t="s">
        <v>2883</v>
      </c>
      <c r="DA46" s="183" t="s">
        <v>2883</v>
      </c>
      <c r="DB46" s="183" t="s">
        <v>3015</v>
      </c>
      <c r="DC46" s="183" t="s">
        <v>2883</v>
      </c>
      <c r="DD46" s="183" t="s">
        <v>2883</v>
      </c>
      <c r="DE46" s="183" t="s">
        <v>3015</v>
      </c>
      <c r="DF46" s="183" t="s">
        <v>2883</v>
      </c>
      <c r="DG46" s="183" t="s">
        <v>2883</v>
      </c>
      <c r="DH46" s="183" t="s">
        <v>3015</v>
      </c>
      <c r="DI46" s="183" t="s">
        <v>2883</v>
      </c>
      <c r="DJ46" s="183" t="s">
        <v>2883</v>
      </c>
      <c r="DK46" s="183" t="s">
        <v>3015</v>
      </c>
      <c r="DL46" s="183" t="s">
        <v>2883</v>
      </c>
      <c r="DM46" s="183" t="s">
        <v>2883</v>
      </c>
      <c r="DN46" s="183" t="s">
        <v>3015</v>
      </c>
      <c r="DO46" s="183" t="s">
        <v>2883</v>
      </c>
      <c r="DP46" s="183" t="s">
        <v>2883</v>
      </c>
      <c r="DQ46" s="183" t="s">
        <v>3015</v>
      </c>
      <c r="DR46" s="183" t="s">
        <v>2883</v>
      </c>
      <c r="DS46" s="183" t="s">
        <v>2883</v>
      </c>
      <c r="DT46" s="183" t="s">
        <v>3015</v>
      </c>
      <c r="DU46" s="183" t="s">
        <v>2883</v>
      </c>
      <c r="DV46" s="183" t="s">
        <v>2883</v>
      </c>
      <c r="DW46" s="183" t="s">
        <v>3015</v>
      </c>
      <c r="DX46" s="183" t="s">
        <v>2883</v>
      </c>
      <c r="DY46" s="183" t="s">
        <v>2883</v>
      </c>
      <c r="DZ46" s="183" t="s">
        <v>3015</v>
      </c>
      <c r="EA46" s="183" t="s">
        <v>2883</v>
      </c>
      <c r="EB46" s="183" t="s">
        <v>2883</v>
      </c>
      <c r="EC46" s="183" t="s">
        <v>3015</v>
      </c>
      <c r="ED46" s="183" t="s">
        <v>2883</v>
      </c>
      <c r="EE46" s="183" t="s">
        <v>2883</v>
      </c>
      <c r="EF46" s="183" t="s">
        <v>3015</v>
      </c>
      <c r="EG46" s="183" t="s">
        <v>2883</v>
      </c>
      <c r="EH46" s="183" t="s">
        <v>2883</v>
      </c>
      <c r="EI46" s="183" t="s">
        <v>3015</v>
      </c>
      <c r="EJ46" s="183" t="s">
        <v>2883</v>
      </c>
      <c r="EK46" s="183" t="s">
        <v>2883</v>
      </c>
      <c r="EL46" s="183" t="s">
        <v>3015</v>
      </c>
      <c r="EM46" s="183" t="s">
        <v>2883</v>
      </c>
      <c r="EN46" s="183" t="s">
        <v>2883</v>
      </c>
      <c r="EO46" s="183" t="s">
        <v>3015</v>
      </c>
      <c r="EP46" s="183" t="s">
        <v>2883</v>
      </c>
      <c r="EQ46" s="183" t="s">
        <v>2883</v>
      </c>
      <c r="ER46" s="183" t="s">
        <v>3015</v>
      </c>
      <c r="ES46" s="183" t="s">
        <v>2883</v>
      </c>
      <c r="ET46" s="183" t="s">
        <v>2883</v>
      </c>
    </row>
    <row r="47" spans="1:150" x14ac:dyDescent="0.25">
      <c r="A47" s="1"/>
      <c r="B47" s="184" t="s">
        <v>3193</v>
      </c>
      <c r="C47" s="184" t="s">
        <v>174</v>
      </c>
      <c r="D47" s="184" t="s">
        <v>1237</v>
      </c>
      <c r="E47" s="184" t="s">
        <v>3194</v>
      </c>
      <c r="F47" s="184" t="s">
        <v>3195</v>
      </c>
      <c r="G47" s="185" t="s">
        <v>3015</v>
      </c>
      <c r="H47" s="185" t="s">
        <v>2883</v>
      </c>
      <c r="I47" s="185" t="s">
        <v>2883</v>
      </c>
      <c r="J47" s="185" t="s">
        <v>3015</v>
      </c>
      <c r="K47" s="185" t="s">
        <v>2883</v>
      </c>
      <c r="L47" s="185" t="s">
        <v>2883</v>
      </c>
      <c r="M47" s="185" t="s">
        <v>3015</v>
      </c>
      <c r="N47" s="185" t="s">
        <v>2883</v>
      </c>
      <c r="O47" s="185" t="s">
        <v>2883</v>
      </c>
      <c r="P47" s="185" t="s">
        <v>3015</v>
      </c>
      <c r="Q47" s="185" t="s">
        <v>2883</v>
      </c>
      <c r="R47" s="185" t="s">
        <v>2883</v>
      </c>
      <c r="S47" s="185" t="s">
        <v>3015</v>
      </c>
      <c r="T47" s="185" t="s">
        <v>2883</v>
      </c>
      <c r="U47" s="185" t="s">
        <v>2883</v>
      </c>
      <c r="V47" s="185" t="s">
        <v>3015</v>
      </c>
      <c r="W47" s="185" t="s">
        <v>2883</v>
      </c>
      <c r="X47" s="185" t="s">
        <v>2883</v>
      </c>
      <c r="Y47" s="185" t="s">
        <v>3015</v>
      </c>
      <c r="Z47" s="185" t="s">
        <v>2883</v>
      </c>
      <c r="AA47" s="185" t="s">
        <v>2883</v>
      </c>
      <c r="AB47" s="185" t="s">
        <v>3015</v>
      </c>
      <c r="AC47" s="185" t="s">
        <v>2883</v>
      </c>
      <c r="AD47" s="185" t="s">
        <v>2883</v>
      </c>
      <c r="AE47" s="185" t="s">
        <v>3015</v>
      </c>
      <c r="AF47" s="185" t="s">
        <v>2883</v>
      </c>
      <c r="AG47" s="185" t="s">
        <v>2883</v>
      </c>
      <c r="AH47" s="185" t="s">
        <v>3015</v>
      </c>
      <c r="AI47" s="185" t="s">
        <v>2883</v>
      </c>
      <c r="AJ47" s="185" t="s">
        <v>2883</v>
      </c>
      <c r="AK47" s="185" t="s">
        <v>3015</v>
      </c>
      <c r="AL47" s="185" t="s">
        <v>2883</v>
      </c>
      <c r="AM47" s="185" t="s">
        <v>2883</v>
      </c>
      <c r="AN47" s="185" t="s">
        <v>3015</v>
      </c>
      <c r="AO47" s="185" t="s">
        <v>2883</v>
      </c>
      <c r="AP47" s="185" t="s">
        <v>2883</v>
      </c>
      <c r="AQ47" s="185" t="s">
        <v>3015</v>
      </c>
      <c r="AR47" s="185" t="s">
        <v>2883</v>
      </c>
      <c r="AS47" s="185" t="s">
        <v>2883</v>
      </c>
      <c r="AT47" s="185" t="s">
        <v>3015</v>
      </c>
      <c r="AU47" s="185" t="s">
        <v>2883</v>
      </c>
      <c r="AV47" s="185" t="s">
        <v>2883</v>
      </c>
      <c r="AW47" s="185" t="s">
        <v>3015</v>
      </c>
      <c r="AX47" s="185" t="s">
        <v>2883</v>
      </c>
      <c r="AY47" s="185" t="s">
        <v>2883</v>
      </c>
      <c r="AZ47" s="185" t="s">
        <v>3015</v>
      </c>
      <c r="BA47" s="185" t="s">
        <v>2883</v>
      </c>
      <c r="BB47" s="185" t="s">
        <v>2883</v>
      </c>
      <c r="BC47" s="185" t="s">
        <v>3015</v>
      </c>
      <c r="BD47" s="185" t="s">
        <v>2883</v>
      </c>
      <c r="BE47" s="185" t="s">
        <v>2883</v>
      </c>
      <c r="BF47" s="185" t="s">
        <v>3015</v>
      </c>
      <c r="BG47" s="185" t="s">
        <v>2883</v>
      </c>
      <c r="BH47" s="185" t="s">
        <v>2883</v>
      </c>
      <c r="BI47" s="185" t="s">
        <v>3015</v>
      </c>
      <c r="BJ47" s="185" t="s">
        <v>2883</v>
      </c>
      <c r="BK47" s="185" t="s">
        <v>2883</v>
      </c>
      <c r="BL47" s="185" t="s">
        <v>3015</v>
      </c>
      <c r="BM47" s="185" t="s">
        <v>2883</v>
      </c>
      <c r="BN47" s="185" t="s">
        <v>2883</v>
      </c>
      <c r="BO47" s="185" t="s">
        <v>3015</v>
      </c>
      <c r="BP47" s="185" t="s">
        <v>2883</v>
      </c>
      <c r="BQ47" s="185" t="s">
        <v>2883</v>
      </c>
      <c r="BR47" s="185" t="s">
        <v>3015</v>
      </c>
      <c r="BS47" s="185" t="s">
        <v>2883</v>
      </c>
      <c r="BT47" s="185" t="s">
        <v>2883</v>
      </c>
      <c r="BU47" s="185" t="s">
        <v>3015</v>
      </c>
      <c r="BV47" s="185" t="s">
        <v>2883</v>
      </c>
      <c r="BW47" s="185" t="s">
        <v>2883</v>
      </c>
      <c r="BX47" s="185" t="s">
        <v>3015</v>
      </c>
      <c r="BY47" s="185" t="s">
        <v>2883</v>
      </c>
      <c r="BZ47" s="185" t="s">
        <v>2883</v>
      </c>
      <c r="CA47" s="185" t="s">
        <v>3015</v>
      </c>
      <c r="CB47" s="185" t="s">
        <v>2883</v>
      </c>
      <c r="CC47" s="185" t="s">
        <v>2883</v>
      </c>
      <c r="CD47" s="185" t="s">
        <v>3015</v>
      </c>
      <c r="CE47" s="185" t="s">
        <v>2883</v>
      </c>
      <c r="CF47" s="185" t="s">
        <v>2883</v>
      </c>
      <c r="CG47" s="185" t="s">
        <v>3015</v>
      </c>
      <c r="CH47" s="185" t="s">
        <v>2883</v>
      </c>
      <c r="CI47" s="185" t="s">
        <v>2883</v>
      </c>
      <c r="CJ47" s="185" t="s">
        <v>3015</v>
      </c>
      <c r="CK47" s="185" t="s">
        <v>2883</v>
      </c>
      <c r="CL47" s="185" t="s">
        <v>2883</v>
      </c>
      <c r="CM47" s="185" t="s">
        <v>3015</v>
      </c>
      <c r="CN47" s="185" t="s">
        <v>2883</v>
      </c>
      <c r="CO47" s="185" t="s">
        <v>2883</v>
      </c>
      <c r="CP47" s="185" t="s">
        <v>3015</v>
      </c>
      <c r="CQ47" s="185" t="s">
        <v>2883</v>
      </c>
      <c r="CR47" s="185" t="s">
        <v>2883</v>
      </c>
      <c r="CS47" s="185" t="s">
        <v>3015</v>
      </c>
      <c r="CT47" s="185" t="s">
        <v>2883</v>
      </c>
      <c r="CU47" s="185" t="s">
        <v>2883</v>
      </c>
      <c r="CV47" s="185" t="s">
        <v>3015</v>
      </c>
      <c r="CW47" s="185" t="s">
        <v>2883</v>
      </c>
      <c r="CX47" s="185" t="s">
        <v>2883</v>
      </c>
      <c r="CY47" s="185" t="s">
        <v>3015</v>
      </c>
      <c r="CZ47" s="185" t="s">
        <v>2883</v>
      </c>
      <c r="DA47" s="185" t="s">
        <v>2883</v>
      </c>
      <c r="DB47" s="185" t="s">
        <v>3015</v>
      </c>
      <c r="DC47" s="185" t="s">
        <v>2883</v>
      </c>
      <c r="DD47" s="185" t="s">
        <v>2883</v>
      </c>
      <c r="DE47" s="185" t="s">
        <v>3015</v>
      </c>
      <c r="DF47" s="185" t="s">
        <v>2883</v>
      </c>
      <c r="DG47" s="185" t="s">
        <v>2883</v>
      </c>
      <c r="DH47" s="185" t="s">
        <v>3015</v>
      </c>
      <c r="DI47" s="185" t="s">
        <v>2883</v>
      </c>
      <c r="DJ47" s="185" t="s">
        <v>2883</v>
      </c>
      <c r="DK47" s="185" t="s">
        <v>3015</v>
      </c>
      <c r="DL47" s="185" t="s">
        <v>2883</v>
      </c>
      <c r="DM47" s="185" t="s">
        <v>2883</v>
      </c>
      <c r="DN47" s="185" t="s">
        <v>3015</v>
      </c>
      <c r="DO47" s="185" t="s">
        <v>2883</v>
      </c>
      <c r="DP47" s="185" t="s">
        <v>2883</v>
      </c>
      <c r="DQ47" s="185" t="s">
        <v>3015</v>
      </c>
      <c r="DR47" s="185" t="s">
        <v>2883</v>
      </c>
      <c r="DS47" s="185" t="s">
        <v>2883</v>
      </c>
      <c r="DT47" s="185" t="s">
        <v>3015</v>
      </c>
      <c r="DU47" s="185" t="s">
        <v>2883</v>
      </c>
      <c r="DV47" s="185" t="s">
        <v>2883</v>
      </c>
      <c r="DW47" s="185" t="s">
        <v>3015</v>
      </c>
      <c r="DX47" s="185" t="s">
        <v>2883</v>
      </c>
      <c r="DY47" s="185" t="s">
        <v>2883</v>
      </c>
      <c r="DZ47" s="185" t="s">
        <v>3015</v>
      </c>
      <c r="EA47" s="185" t="s">
        <v>2883</v>
      </c>
      <c r="EB47" s="185" t="s">
        <v>2883</v>
      </c>
      <c r="EC47" s="185" t="s">
        <v>3015</v>
      </c>
      <c r="ED47" s="185" t="s">
        <v>2883</v>
      </c>
      <c r="EE47" s="185" t="s">
        <v>2883</v>
      </c>
      <c r="EF47" s="185" t="s">
        <v>3015</v>
      </c>
      <c r="EG47" s="185" t="s">
        <v>2883</v>
      </c>
      <c r="EH47" s="185" t="s">
        <v>2883</v>
      </c>
      <c r="EI47" s="185" t="s">
        <v>3015</v>
      </c>
      <c r="EJ47" s="185" t="s">
        <v>2883</v>
      </c>
      <c r="EK47" s="185" t="s">
        <v>2883</v>
      </c>
      <c r="EL47" s="185" t="s">
        <v>3015</v>
      </c>
      <c r="EM47" s="185" t="s">
        <v>2883</v>
      </c>
      <c r="EN47" s="185" t="s">
        <v>2883</v>
      </c>
      <c r="EO47" s="185" t="s">
        <v>3015</v>
      </c>
      <c r="EP47" s="185" t="s">
        <v>2883</v>
      </c>
      <c r="EQ47" s="185" t="s">
        <v>2883</v>
      </c>
      <c r="ER47" s="185" t="s">
        <v>3015</v>
      </c>
      <c r="ES47" s="185" t="s">
        <v>2883</v>
      </c>
      <c r="ET47" s="185" t="s">
        <v>2883</v>
      </c>
    </row>
    <row r="48" spans="1:150" x14ac:dyDescent="0.25">
      <c r="A48" s="1"/>
      <c r="B48" s="184" t="s">
        <v>3196</v>
      </c>
      <c r="C48" s="184" t="s">
        <v>174</v>
      </c>
      <c r="D48" s="184" t="s">
        <v>1237</v>
      </c>
      <c r="E48" s="184" t="s">
        <v>3197</v>
      </c>
      <c r="F48" s="184" t="s">
        <v>3198</v>
      </c>
      <c r="G48" s="185" t="s">
        <v>3015</v>
      </c>
      <c r="H48" s="185" t="s">
        <v>1025</v>
      </c>
      <c r="I48" s="185" t="s">
        <v>1025</v>
      </c>
      <c r="J48" s="185" t="s">
        <v>3015</v>
      </c>
      <c r="K48" s="185" t="s">
        <v>1025</v>
      </c>
      <c r="L48" s="185" t="s">
        <v>1025</v>
      </c>
      <c r="M48" s="185" t="s">
        <v>3015</v>
      </c>
      <c r="N48" s="185" t="s">
        <v>1025</v>
      </c>
      <c r="O48" s="185" t="s">
        <v>1025</v>
      </c>
      <c r="P48" s="185" t="s">
        <v>3015</v>
      </c>
      <c r="Q48" s="185" t="s">
        <v>1025</v>
      </c>
      <c r="R48" s="185" t="s">
        <v>1025</v>
      </c>
      <c r="S48" s="185" t="s">
        <v>3015</v>
      </c>
      <c r="T48" s="185" t="s">
        <v>1025</v>
      </c>
      <c r="U48" s="185" t="s">
        <v>1025</v>
      </c>
      <c r="V48" s="185" t="s">
        <v>3015</v>
      </c>
      <c r="W48" s="185" t="s">
        <v>1025</v>
      </c>
      <c r="X48" s="185" t="s">
        <v>1025</v>
      </c>
      <c r="Y48" s="185" t="s">
        <v>3015</v>
      </c>
      <c r="Z48" s="185" t="s">
        <v>1025</v>
      </c>
      <c r="AA48" s="185" t="s">
        <v>1025</v>
      </c>
      <c r="AB48" s="185" t="s">
        <v>3015</v>
      </c>
      <c r="AC48" s="185" t="s">
        <v>1025</v>
      </c>
      <c r="AD48" s="185" t="s">
        <v>1025</v>
      </c>
      <c r="AE48" s="185" t="s">
        <v>3015</v>
      </c>
      <c r="AF48" s="185" t="s">
        <v>1025</v>
      </c>
      <c r="AG48" s="185" t="s">
        <v>1025</v>
      </c>
      <c r="AH48" s="185" t="s">
        <v>3015</v>
      </c>
      <c r="AI48" s="185" t="s">
        <v>1025</v>
      </c>
      <c r="AJ48" s="185" t="s">
        <v>1025</v>
      </c>
      <c r="AK48" s="185" t="s">
        <v>3015</v>
      </c>
      <c r="AL48" s="185" t="s">
        <v>1025</v>
      </c>
      <c r="AM48" s="185" t="s">
        <v>1025</v>
      </c>
      <c r="AN48" s="185" t="s">
        <v>3015</v>
      </c>
      <c r="AO48" s="185" t="s">
        <v>1025</v>
      </c>
      <c r="AP48" s="185" t="s">
        <v>1025</v>
      </c>
      <c r="AQ48" s="185" t="s">
        <v>3015</v>
      </c>
      <c r="AR48" s="185" t="s">
        <v>1025</v>
      </c>
      <c r="AS48" s="185" t="s">
        <v>1025</v>
      </c>
      <c r="AT48" s="185" t="s">
        <v>3015</v>
      </c>
      <c r="AU48" s="185" t="s">
        <v>1025</v>
      </c>
      <c r="AV48" s="185" t="s">
        <v>1025</v>
      </c>
      <c r="AW48" s="185" t="s">
        <v>3015</v>
      </c>
      <c r="AX48" s="185" t="s">
        <v>1025</v>
      </c>
      <c r="AY48" s="185" t="s">
        <v>1025</v>
      </c>
      <c r="AZ48" s="185" t="s">
        <v>3015</v>
      </c>
      <c r="BA48" s="185" t="s">
        <v>1025</v>
      </c>
      <c r="BB48" s="185" t="s">
        <v>1025</v>
      </c>
      <c r="BC48" s="185" t="s">
        <v>3015</v>
      </c>
      <c r="BD48" s="185" t="s">
        <v>1025</v>
      </c>
      <c r="BE48" s="185" t="s">
        <v>1025</v>
      </c>
      <c r="BF48" s="185" t="s">
        <v>3015</v>
      </c>
      <c r="BG48" s="185" t="s">
        <v>1025</v>
      </c>
      <c r="BH48" s="185" t="s">
        <v>1025</v>
      </c>
      <c r="BI48" s="185" t="s">
        <v>3015</v>
      </c>
      <c r="BJ48" s="185" t="s">
        <v>1025</v>
      </c>
      <c r="BK48" s="185" t="s">
        <v>1025</v>
      </c>
      <c r="BL48" s="185" t="s">
        <v>3015</v>
      </c>
      <c r="BM48" s="185" t="s">
        <v>1025</v>
      </c>
      <c r="BN48" s="185" t="s">
        <v>1025</v>
      </c>
      <c r="BO48" s="185" t="s">
        <v>3015</v>
      </c>
      <c r="BP48" s="185" t="s">
        <v>1025</v>
      </c>
      <c r="BQ48" s="185" t="s">
        <v>1025</v>
      </c>
      <c r="BR48" s="185" t="s">
        <v>3015</v>
      </c>
      <c r="BS48" s="185" t="s">
        <v>1025</v>
      </c>
      <c r="BT48" s="185" t="s">
        <v>1025</v>
      </c>
      <c r="BU48" s="185" t="s">
        <v>3015</v>
      </c>
      <c r="BV48" s="185" t="s">
        <v>1025</v>
      </c>
      <c r="BW48" s="185" t="s">
        <v>1025</v>
      </c>
      <c r="BX48" s="185" t="s">
        <v>3015</v>
      </c>
      <c r="BY48" s="185" t="s">
        <v>1025</v>
      </c>
      <c r="BZ48" s="185" t="s">
        <v>1025</v>
      </c>
      <c r="CA48" s="185" t="s">
        <v>3015</v>
      </c>
      <c r="CB48" s="185" t="s">
        <v>1025</v>
      </c>
      <c r="CC48" s="185" t="s">
        <v>1025</v>
      </c>
      <c r="CD48" s="185" t="s">
        <v>3015</v>
      </c>
      <c r="CE48" s="185" t="s">
        <v>1025</v>
      </c>
      <c r="CF48" s="185" t="s">
        <v>1025</v>
      </c>
      <c r="CG48" s="185" t="s">
        <v>3015</v>
      </c>
      <c r="CH48" s="185" t="s">
        <v>1025</v>
      </c>
      <c r="CI48" s="185" t="s">
        <v>1025</v>
      </c>
      <c r="CJ48" s="185" t="s">
        <v>3015</v>
      </c>
      <c r="CK48" s="185" t="s">
        <v>1025</v>
      </c>
      <c r="CL48" s="185" t="s">
        <v>1025</v>
      </c>
      <c r="CM48" s="185" t="s">
        <v>3015</v>
      </c>
      <c r="CN48" s="185" t="s">
        <v>1025</v>
      </c>
      <c r="CO48" s="185" t="s">
        <v>1025</v>
      </c>
      <c r="CP48" s="185" t="s">
        <v>3015</v>
      </c>
      <c r="CQ48" s="185" t="s">
        <v>1025</v>
      </c>
      <c r="CR48" s="185" t="s">
        <v>1025</v>
      </c>
      <c r="CS48" s="185" t="s">
        <v>3015</v>
      </c>
      <c r="CT48" s="185" t="s">
        <v>1025</v>
      </c>
      <c r="CU48" s="185" t="s">
        <v>1025</v>
      </c>
      <c r="CV48" s="185" t="s">
        <v>3015</v>
      </c>
      <c r="CW48" s="185" t="s">
        <v>1025</v>
      </c>
      <c r="CX48" s="185" t="s">
        <v>1025</v>
      </c>
      <c r="CY48" s="185" t="s">
        <v>3015</v>
      </c>
      <c r="CZ48" s="185" t="s">
        <v>1025</v>
      </c>
      <c r="DA48" s="185" t="s">
        <v>1025</v>
      </c>
      <c r="DB48" s="185" t="s">
        <v>3015</v>
      </c>
      <c r="DC48" s="185" t="s">
        <v>1025</v>
      </c>
      <c r="DD48" s="185" t="s">
        <v>1025</v>
      </c>
      <c r="DE48" s="185" t="s">
        <v>3015</v>
      </c>
      <c r="DF48" s="185" t="s">
        <v>1025</v>
      </c>
      <c r="DG48" s="185" t="s">
        <v>1025</v>
      </c>
      <c r="DH48" s="185" t="s">
        <v>3015</v>
      </c>
      <c r="DI48" s="185" t="s">
        <v>1025</v>
      </c>
      <c r="DJ48" s="185" t="s">
        <v>1025</v>
      </c>
      <c r="DK48" s="185" t="s">
        <v>3015</v>
      </c>
      <c r="DL48" s="185" t="s">
        <v>1025</v>
      </c>
      <c r="DM48" s="185" t="s">
        <v>1025</v>
      </c>
      <c r="DN48" s="185" t="s">
        <v>3015</v>
      </c>
      <c r="DO48" s="185" t="s">
        <v>1025</v>
      </c>
      <c r="DP48" s="185" t="s">
        <v>1025</v>
      </c>
      <c r="DQ48" s="185" t="s">
        <v>3015</v>
      </c>
      <c r="DR48" s="185" t="s">
        <v>1025</v>
      </c>
      <c r="DS48" s="185" t="s">
        <v>1025</v>
      </c>
      <c r="DT48" s="185" t="s">
        <v>3015</v>
      </c>
      <c r="DU48" s="185" t="s">
        <v>1025</v>
      </c>
      <c r="DV48" s="185" t="s">
        <v>1025</v>
      </c>
      <c r="DW48" s="185" t="s">
        <v>3015</v>
      </c>
      <c r="DX48" s="185" t="s">
        <v>1025</v>
      </c>
      <c r="DY48" s="185" t="s">
        <v>1025</v>
      </c>
      <c r="DZ48" s="185" t="s">
        <v>3015</v>
      </c>
      <c r="EA48" s="185" t="s">
        <v>1025</v>
      </c>
      <c r="EB48" s="185" t="s">
        <v>1025</v>
      </c>
      <c r="EC48" s="185" t="s">
        <v>3015</v>
      </c>
      <c r="ED48" s="185" t="s">
        <v>1025</v>
      </c>
      <c r="EE48" s="185" t="s">
        <v>1025</v>
      </c>
      <c r="EF48" s="185" t="s">
        <v>3015</v>
      </c>
      <c r="EG48" s="185" t="s">
        <v>1025</v>
      </c>
      <c r="EH48" s="185" t="s">
        <v>1025</v>
      </c>
      <c r="EI48" s="185" t="s">
        <v>3015</v>
      </c>
      <c r="EJ48" s="185" t="s">
        <v>1025</v>
      </c>
      <c r="EK48" s="185" t="s">
        <v>1025</v>
      </c>
      <c r="EL48" s="185" t="s">
        <v>3015</v>
      </c>
      <c r="EM48" s="185" t="s">
        <v>1025</v>
      </c>
      <c r="EN48" s="185" t="s">
        <v>1025</v>
      </c>
      <c r="EO48" s="185" t="s">
        <v>3015</v>
      </c>
      <c r="EP48" s="185" t="s">
        <v>1025</v>
      </c>
      <c r="EQ48" s="185" t="s">
        <v>1025</v>
      </c>
      <c r="ER48" s="185" t="s">
        <v>3015</v>
      </c>
      <c r="ES48" s="185" t="s">
        <v>1025</v>
      </c>
      <c r="ET48" s="185" t="s">
        <v>1025</v>
      </c>
    </row>
    <row r="49" spans="1:150" x14ac:dyDescent="0.25">
      <c r="A49" s="1"/>
      <c r="B49" s="183" t="s">
        <v>3199</v>
      </c>
      <c r="C49" s="183" t="s">
        <v>72</v>
      </c>
      <c r="D49" s="183" t="s">
        <v>1077</v>
      </c>
      <c r="E49" s="183" t="s">
        <v>3200</v>
      </c>
      <c r="F49" s="183" t="s">
        <v>3201</v>
      </c>
      <c r="G49" s="183" t="s">
        <v>3015</v>
      </c>
      <c r="H49" s="183" t="s">
        <v>3202</v>
      </c>
      <c r="I49" s="183" t="s">
        <v>3203</v>
      </c>
      <c r="J49" s="183" t="s">
        <v>3015</v>
      </c>
      <c r="K49" s="183" t="s">
        <v>3204</v>
      </c>
      <c r="L49" s="183" t="s">
        <v>3203</v>
      </c>
      <c r="M49" s="183" t="s">
        <v>3015</v>
      </c>
      <c r="N49" s="183" t="s">
        <v>3205</v>
      </c>
      <c r="O49" s="183" t="s">
        <v>3203</v>
      </c>
      <c r="P49" s="183" t="s">
        <v>3015</v>
      </c>
      <c r="Q49" s="183" t="s">
        <v>3206</v>
      </c>
      <c r="R49" s="183" t="s">
        <v>3203</v>
      </c>
      <c r="S49" s="183" t="s">
        <v>3015</v>
      </c>
      <c r="T49" s="183" t="s">
        <v>3207</v>
      </c>
      <c r="U49" s="183" t="s">
        <v>3203</v>
      </c>
      <c r="V49" s="183" t="s">
        <v>3015</v>
      </c>
      <c r="W49" s="183" t="s">
        <v>3208</v>
      </c>
      <c r="X49" s="183" t="s">
        <v>3203</v>
      </c>
      <c r="Y49" s="183" t="s">
        <v>3015</v>
      </c>
      <c r="Z49" s="183" t="s">
        <v>3209</v>
      </c>
      <c r="AA49" s="183" t="s">
        <v>3203</v>
      </c>
      <c r="AB49" s="183" t="s">
        <v>3015</v>
      </c>
      <c r="AC49" s="183" t="s">
        <v>3210</v>
      </c>
      <c r="AD49" s="183" t="s">
        <v>3211</v>
      </c>
      <c r="AE49" s="183" t="s">
        <v>3015</v>
      </c>
      <c r="AF49" s="183" t="s">
        <v>3212</v>
      </c>
      <c r="AG49" s="183" t="s">
        <v>3213</v>
      </c>
      <c r="AH49" s="183" t="s">
        <v>3015</v>
      </c>
      <c r="AI49" s="183" t="s">
        <v>3210</v>
      </c>
      <c r="AJ49" s="183" t="s">
        <v>3214</v>
      </c>
      <c r="AK49" s="183" t="s">
        <v>3015</v>
      </c>
      <c r="AL49" s="183" t="s">
        <v>3210</v>
      </c>
      <c r="AM49" s="183" t="s">
        <v>3215</v>
      </c>
      <c r="AN49" s="183" t="s">
        <v>3015</v>
      </c>
      <c r="AO49" s="183" t="s">
        <v>3216</v>
      </c>
      <c r="AP49" s="183" t="s">
        <v>3217</v>
      </c>
      <c r="AQ49" s="183" t="s">
        <v>3015</v>
      </c>
      <c r="AR49" s="183" t="s">
        <v>3216</v>
      </c>
      <c r="AS49" s="183" t="s">
        <v>3217</v>
      </c>
      <c r="AT49" s="183" t="s">
        <v>3015</v>
      </c>
      <c r="AU49" s="183" t="s">
        <v>3218</v>
      </c>
      <c r="AV49" s="183" t="s">
        <v>3210</v>
      </c>
      <c r="AW49" s="183" t="s">
        <v>3015</v>
      </c>
      <c r="AX49" s="183" t="s">
        <v>3219</v>
      </c>
      <c r="AY49" s="183" t="s">
        <v>3217</v>
      </c>
      <c r="AZ49" s="183" t="s">
        <v>3015</v>
      </c>
      <c r="BA49" s="183" t="s">
        <v>3210</v>
      </c>
      <c r="BB49" s="183" t="s">
        <v>3220</v>
      </c>
      <c r="BC49" s="183" t="s">
        <v>3015</v>
      </c>
      <c r="BD49" s="183" t="s">
        <v>3221</v>
      </c>
      <c r="BE49" s="183" t="s">
        <v>3222</v>
      </c>
      <c r="BF49" s="183" t="s">
        <v>3015</v>
      </c>
      <c r="BG49" s="183" t="s">
        <v>3221</v>
      </c>
      <c r="BH49" s="183" t="s">
        <v>3223</v>
      </c>
      <c r="BI49" s="183" t="s">
        <v>3015</v>
      </c>
      <c r="BJ49" s="183" t="s">
        <v>3224</v>
      </c>
      <c r="BK49" s="183" t="s">
        <v>3225</v>
      </c>
      <c r="BL49" s="183" t="s">
        <v>3015</v>
      </c>
      <c r="BM49" s="183" t="s">
        <v>3226</v>
      </c>
      <c r="BN49" s="183" t="s">
        <v>3227</v>
      </c>
      <c r="BO49" s="183" t="s">
        <v>3015</v>
      </c>
      <c r="BP49" s="183" t="s">
        <v>3228</v>
      </c>
      <c r="BQ49" s="183" t="s">
        <v>3229</v>
      </c>
      <c r="BR49" s="183" t="s">
        <v>3015</v>
      </c>
      <c r="BS49" s="183" t="s">
        <v>3230</v>
      </c>
      <c r="BT49" s="183" t="s">
        <v>3231</v>
      </c>
      <c r="BU49" s="183" t="s">
        <v>3015</v>
      </c>
      <c r="BV49" s="183" t="s">
        <v>3232</v>
      </c>
      <c r="BW49" s="183" t="s">
        <v>3233</v>
      </c>
      <c r="BX49" s="183" t="s">
        <v>3015</v>
      </c>
      <c r="BY49" s="183" t="s">
        <v>3234</v>
      </c>
      <c r="BZ49" s="183" t="s">
        <v>3235</v>
      </c>
      <c r="CA49" s="183" t="s">
        <v>3015</v>
      </c>
      <c r="CB49" s="183" t="s">
        <v>3236</v>
      </c>
      <c r="CC49" s="183" t="s">
        <v>3237</v>
      </c>
      <c r="CD49" s="183" t="s">
        <v>3015</v>
      </c>
      <c r="CE49" s="183" t="s">
        <v>3238</v>
      </c>
      <c r="CF49" s="183" t="s">
        <v>3239</v>
      </c>
      <c r="CG49" s="183" t="s">
        <v>3015</v>
      </c>
      <c r="CH49" s="183" t="s">
        <v>3240</v>
      </c>
      <c r="CI49" s="183" t="s">
        <v>3241</v>
      </c>
      <c r="CJ49" s="183" t="s">
        <v>3015</v>
      </c>
      <c r="CK49" s="183" t="s">
        <v>3242</v>
      </c>
      <c r="CL49" s="183" t="s">
        <v>3243</v>
      </c>
      <c r="CM49" s="183" t="s">
        <v>3015</v>
      </c>
      <c r="CN49" s="183" t="s">
        <v>3244</v>
      </c>
      <c r="CO49" s="183" t="s">
        <v>3245</v>
      </c>
      <c r="CP49" s="183" t="s">
        <v>3015</v>
      </c>
      <c r="CQ49" s="183" t="s">
        <v>3246</v>
      </c>
      <c r="CR49" s="183" t="s">
        <v>3210</v>
      </c>
      <c r="CS49" s="183" t="s">
        <v>3015</v>
      </c>
      <c r="CT49" s="183" t="s">
        <v>3246</v>
      </c>
      <c r="CU49" s="183" t="s">
        <v>3210</v>
      </c>
      <c r="CV49" s="183" t="s">
        <v>3015</v>
      </c>
      <c r="CW49" s="183" t="s">
        <v>3246</v>
      </c>
      <c r="CX49" s="183" t="s">
        <v>3210</v>
      </c>
      <c r="CY49" s="183" t="s">
        <v>3015</v>
      </c>
      <c r="CZ49" s="183" t="s">
        <v>3247</v>
      </c>
      <c r="DA49" s="183" t="s">
        <v>3210</v>
      </c>
      <c r="DB49" s="183" t="s">
        <v>3015</v>
      </c>
      <c r="DC49" s="183" t="s">
        <v>3248</v>
      </c>
      <c r="DD49" s="183" t="s">
        <v>3249</v>
      </c>
      <c r="DE49" s="183" t="s">
        <v>3015</v>
      </c>
      <c r="DF49" s="183" t="s">
        <v>3250</v>
      </c>
      <c r="DG49" s="183" t="s">
        <v>3251</v>
      </c>
      <c r="DH49" s="183" t="s">
        <v>3015</v>
      </c>
      <c r="DI49" s="183" t="s">
        <v>3252</v>
      </c>
      <c r="DJ49" s="183" t="s">
        <v>3253</v>
      </c>
      <c r="DK49" s="183" t="s">
        <v>3015</v>
      </c>
      <c r="DL49" s="183" t="s">
        <v>3254</v>
      </c>
      <c r="DM49" s="183" t="s">
        <v>3255</v>
      </c>
      <c r="DN49" s="183" t="s">
        <v>3015</v>
      </c>
      <c r="DO49" s="183" t="s">
        <v>3256</v>
      </c>
      <c r="DP49" s="183" t="s">
        <v>3257</v>
      </c>
      <c r="DQ49" s="183" t="s">
        <v>3015</v>
      </c>
      <c r="DR49" s="183" t="s">
        <v>3258</v>
      </c>
      <c r="DS49" s="183" t="s">
        <v>3259</v>
      </c>
      <c r="DT49" s="183" t="s">
        <v>3015</v>
      </c>
      <c r="DU49" s="183" t="s">
        <v>3260</v>
      </c>
      <c r="DV49" s="183" t="s">
        <v>3249</v>
      </c>
      <c r="DW49" s="183" t="s">
        <v>3015</v>
      </c>
      <c r="DX49" s="183" t="s">
        <v>3261</v>
      </c>
      <c r="DY49" s="183" t="s">
        <v>3262</v>
      </c>
      <c r="DZ49" s="183" t="s">
        <v>3015</v>
      </c>
      <c r="EA49" s="183" t="s">
        <v>3263</v>
      </c>
      <c r="EB49" s="183" t="s">
        <v>3264</v>
      </c>
      <c r="EC49" s="183" t="s">
        <v>3015</v>
      </c>
      <c r="ED49" s="183" t="s">
        <v>3265</v>
      </c>
      <c r="EE49" s="183" t="s">
        <v>3266</v>
      </c>
      <c r="EF49" s="183" t="s">
        <v>3015</v>
      </c>
      <c r="EG49" s="183" t="s">
        <v>3267</v>
      </c>
      <c r="EH49" s="183" t="s">
        <v>3268</v>
      </c>
      <c r="EI49" s="183" t="s">
        <v>3015</v>
      </c>
      <c r="EJ49" s="183" t="s">
        <v>3269</v>
      </c>
      <c r="EK49" s="183" t="s">
        <v>3270</v>
      </c>
      <c r="EL49" s="183" t="s">
        <v>3015</v>
      </c>
      <c r="EM49" s="183" t="s">
        <v>3271</v>
      </c>
      <c r="EN49" s="183" t="s">
        <v>3272</v>
      </c>
      <c r="EO49" s="183" t="s">
        <v>3015</v>
      </c>
      <c r="EP49" s="183" t="s">
        <v>3273</v>
      </c>
      <c r="EQ49" s="183" t="s">
        <v>3274</v>
      </c>
      <c r="ER49" s="183" t="s">
        <v>3015</v>
      </c>
      <c r="ES49" s="183" t="s">
        <v>3275</v>
      </c>
      <c r="ET49" s="183" t="s">
        <v>3276</v>
      </c>
    </row>
    <row r="50" spans="1:150" x14ac:dyDescent="0.25">
      <c r="A50" s="1"/>
      <c r="B50" s="184" t="s">
        <v>3277</v>
      </c>
      <c r="C50" s="184" t="s">
        <v>72</v>
      </c>
      <c r="D50" s="184" t="s">
        <v>1077</v>
      </c>
      <c r="E50" s="184" t="s">
        <v>3278</v>
      </c>
      <c r="F50" s="184" t="s">
        <v>3279</v>
      </c>
      <c r="G50" s="185" t="s">
        <v>3015</v>
      </c>
      <c r="H50" s="185" t="s">
        <v>2883</v>
      </c>
      <c r="I50" s="185" t="s">
        <v>2883</v>
      </c>
      <c r="J50" s="185" t="s">
        <v>3015</v>
      </c>
      <c r="K50" s="185" t="s">
        <v>2883</v>
      </c>
      <c r="L50" s="185" t="s">
        <v>2883</v>
      </c>
      <c r="M50" s="185" t="s">
        <v>3015</v>
      </c>
      <c r="N50" s="185" t="s">
        <v>2883</v>
      </c>
      <c r="O50" s="185" t="s">
        <v>2883</v>
      </c>
      <c r="P50" s="185" t="s">
        <v>3015</v>
      </c>
      <c r="Q50" s="185" t="s">
        <v>2883</v>
      </c>
      <c r="R50" s="185" t="s">
        <v>2883</v>
      </c>
      <c r="S50" s="185" t="s">
        <v>3015</v>
      </c>
      <c r="T50" s="185" t="s">
        <v>2883</v>
      </c>
      <c r="U50" s="185" t="s">
        <v>2883</v>
      </c>
      <c r="V50" s="185" t="s">
        <v>3015</v>
      </c>
      <c r="W50" s="185" t="s">
        <v>2883</v>
      </c>
      <c r="X50" s="185" t="s">
        <v>2883</v>
      </c>
      <c r="Y50" s="185" t="s">
        <v>3015</v>
      </c>
      <c r="Z50" s="185" t="s">
        <v>2883</v>
      </c>
      <c r="AA50" s="185" t="s">
        <v>2883</v>
      </c>
      <c r="AB50" s="185" t="s">
        <v>3015</v>
      </c>
      <c r="AC50" s="185" t="s">
        <v>2883</v>
      </c>
      <c r="AD50" s="185" t="s">
        <v>2883</v>
      </c>
      <c r="AE50" s="185" t="s">
        <v>3015</v>
      </c>
      <c r="AF50" s="185" t="s">
        <v>2883</v>
      </c>
      <c r="AG50" s="185" t="s">
        <v>2883</v>
      </c>
      <c r="AH50" s="185" t="s">
        <v>3015</v>
      </c>
      <c r="AI50" s="185" t="s">
        <v>2883</v>
      </c>
      <c r="AJ50" s="185" t="s">
        <v>2883</v>
      </c>
      <c r="AK50" s="185" t="s">
        <v>3015</v>
      </c>
      <c r="AL50" s="185" t="s">
        <v>2883</v>
      </c>
      <c r="AM50" s="185" t="s">
        <v>2883</v>
      </c>
      <c r="AN50" s="185" t="s">
        <v>3015</v>
      </c>
      <c r="AO50" s="185" t="s">
        <v>2883</v>
      </c>
      <c r="AP50" s="185" t="s">
        <v>2883</v>
      </c>
      <c r="AQ50" s="185" t="s">
        <v>3015</v>
      </c>
      <c r="AR50" s="185" t="s">
        <v>2883</v>
      </c>
      <c r="AS50" s="185" t="s">
        <v>2883</v>
      </c>
      <c r="AT50" s="185" t="s">
        <v>3015</v>
      </c>
      <c r="AU50" s="185" t="s">
        <v>2883</v>
      </c>
      <c r="AV50" s="185" t="s">
        <v>2883</v>
      </c>
      <c r="AW50" s="185" t="s">
        <v>3015</v>
      </c>
      <c r="AX50" s="185" t="s">
        <v>2883</v>
      </c>
      <c r="AY50" s="185" t="s">
        <v>2883</v>
      </c>
      <c r="AZ50" s="185" t="s">
        <v>3015</v>
      </c>
      <c r="BA50" s="185" t="s">
        <v>2883</v>
      </c>
      <c r="BB50" s="185" t="s">
        <v>2883</v>
      </c>
      <c r="BC50" s="185" t="s">
        <v>3015</v>
      </c>
      <c r="BD50" s="185" t="s">
        <v>2883</v>
      </c>
      <c r="BE50" s="185" t="s">
        <v>2883</v>
      </c>
      <c r="BF50" s="185" t="s">
        <v>3015</v>
      </c>
      <c r="BG50" s="185" t="s">
        <v>2883</v>
      </c>
      <c r="BH50" s="185" t="s">
        <v>2883</v>
      </c>
      <c r="BI50" s="185" t="s">
        <v>3015</v>
      </c>
      <c r="BJ50" s="185" t="s">
        <v>2883</v>
      </c>
      <c r="BK50" s="185" t="s">
        <v>2883</v>
      </c>
      <c r="BL50" s="185" t="s">
        <v>3015</v>
      </c>
      <c r="BM50" s="185" t="s">
        <v>2883</v>
      </c>
      <c r="BN50" s="185" t="s">
        <v>2883</v>
      </c>
      <c r="BO50" s="185" t="s">
        <v>3015</v>
      </c>
      <c r="BP50" s="185" t="s">
        <v>2883</v>
      </c>
      <c r="BQ50" s="185" t="s">
        <v>2883</v>
      </c>
      <c r="BR50" s="185" t="s">
        <v>3015</v>
      </c>
      <c r="BS50" s="185" t="s">
        <v>2883</v>
      </c>
      <c r="BT50" s="185" t="s">
        <v>2883</v>
      </c>
      <c r="BU50" s="185" t="s">
        <v>3015</v>
      </c>
      <c r="BV50" s="185" t="s">
        <v>2883</v>
      </c>
      <c r="BW50" s="185" t="s">
        <v>2883</v>
      </c>
      <c r="BX50" s="185" t="s">
        <v>3015</v>
      </c>
      <c r="BY50" s="185" t="s">
        <v>2883</v>
      </c>
      <c r="BZ50" s="185" t="s">
        <v>2883</v>
      </c>
      <c r="CA50" s="185" t="s">
        <v>3015</v>
      </c>
      <c r="CB50" s="185" t="s">
        <v>2883</v>
      </c>
      <c r="CC50" s="185" t="s">
        <v>2883</v>
      </c>
      <c r="CD50" s="185" t="s">
        <v>3015</v>
      </c>
      <c r="CE50" s="185" t="s">
        <v>2883</v>
      </c>
      <c r="CF50" s="185" t="s">
        <v>2883</v>
      </c>
      <c r="CG50" s="185" t="s">
        <v>3015</v>
      </c>
      <c r="CH50" s="185" t="s">
        <v>2883</v>
      </c>
      <c r="CI50" s="185" t="s">
        <v>2883</v>
      </c>
      <c r="CJ50" s="185" t="s">
        <v>3015</v>
      </c>
      <c r="CK50" s="185" t="s">
        <v>2883</v>
      </c>
      <c r="CL50" s="185" t="s">
        <v>2883</v>
      </c>
      <c r="CM50" s="185" t="s">
        <v>3015</v>
      </c>
      <c r="CN50" s="185" t="s">
        <v>2883</v>
      </c>
      <c r="CO50" s="185" t="s">
        <v>2883</v>
      </c>
      <c r="CP50" s="185" t="s">
        <v>3015</v>
      </c>
      <c r="CQ50" s="185" t="s">
        <v>2883</v>
      </c>
      <c r="CR50" s="185" t="s">
        <v>2883</v>
      </c>
      <c r="CS50" s="185" t="s">
        <v>3015</v>
      </c>
      <c r="CT50" s="185" t="s">
        <v>2883</v>
      </c>
      <c r="CU50" s="185" t="s">
        <v>2883</v>
      </c>
      <c r="CV50" s="185" t="s">
        <v>3015</v>
      </c>
      <c r="CW50" s="185" t="s">
        <v>2883</v>
      </c>
      <c r="CX50" s="185" t="s">
        <v>2883</v>
      </c>
      <c r="CY50" s="185" t="s">
        <v>3015</v>
      </c>
      <c r="CZ50" s="185" t="s">
        <v>2883</v>
      </c>
      <c r="DA50" s="185" t="s">
        <v>2883</v>
      </c>
      <c r="DB50" s="185" t="s">
        <v>3015</v>
      </c>
      <c r="DC50" s="185" t="s">
        <v>2883</v>
      </c>
      <c r="DD50" s="185" t="s">
        <v>2883</v>
      </c>
      <c r="DE50" s="185" t="s">
        <v>3015</v>
      </c>
      <c r="DF50" s="185" t="s">
        <v>2883</v>
      </c>
      <c r="DG50" s="185" t="s">
        <v>2883</v>
      </c>
      <c r="DH50" s="185" t="s">
        <v>3015</v>
      </c>
      <c r="DI50" s="185" t="s">
        <v>2883</v>
      </c>
      <c r="DJ50" s="185" t="s">
        <v>2883</v>
      </c>
      <c r="DK50" s="185" t="s">
        <v>3015</v>
      </c>
      <c r="DL50" s="185" t="s">
        <v>2883</v>
      </c>
      <c r="DM50" s="185" t="s">
        <v>2883</v>
      </c>
      <c r="DN50" s="185" t="s">
        <v>3015</v>
      </c>
      <c r="DO50" s="185" t="s">
        <v>2883</v>
      </c>
      <c r="DP50" s="185" t="s">
        <v>2883</v>
      </c>
      <c r="DQ50" s="185" t="s">
        <v>3015</v>
      </c>
      <c r="DR50" s="185" t="s">
        <v>2883</v>
      </c>
      <c r="DS50" s="185" t="s">
        <v>2883</v>
      </c>
      <c r="DT50" s="185" t="s">
        <v>3015</v>
      </c>
      <c r="DU50" s="185" t="s">
        <v>2883</v>
      </c>
      <c r="DV50" s="185" t="s">
        <v>2883</v>
      </c>
      <c r="DW50" s="185" t="s">
        <v>3015</v>
      </c>
      <c r="DX50" s="185" t="s">
        <v>2883</v>
      </c>
      <c r="DY50" s="185" t="s">
        <v>2883</v>
      </c>
      <c r="DZ50" s="185" t="s">
        <v>3015</v>
      </c>
      <c r="EA50" s="185" t="s">
        <v>2883</v>
      </c>
      <c r="EB50" s="185" t="s">
        <v>2883</v>
      </c>
      <c r="EC50" s="185" t="s">
        <v>3015</v>
      </c>
      <c r="ED50" s="185" t="s">
        <v>2883</v>
      </c>
      <c r="EE50" s="185" t="s">
        <v>2883</v>
      </c>
      <c r="EF50" s="185" t="s">
        <v>3015</v>
      </c>
      <c r="EG50" s="185" t="s">
        <v>2883</v>
      </c>
      <c r="EH50" s="185" t="s">
        <v>2883</v>
      </c>
      <c r="EI50" s="185" t="s">
        <v>3015</v>
      </c>
      <c r="EJ50" s="185" t="s">
        <v>2883</v>
      </c>
      <c r="EK50" s="185" t="s">
        <v>2883</v>
      </c>
      <c r="EL50" s="185" t="s">
        <v>3015</v>
      </c>
      <c r="EM50" s="185" t="s">
        <v>2883</v>
      </c>
      <c r="EN50" s="185" t="s">
        <v>2883</v>
      </c>
      <c r="EO50" s="185" t="s">
        <v>3015</v>
      </c>
      <c r="EP50" s="185" t="s">
        <v>2883</v>
      </c>
      <c r="EQ50" s="185" t="s">
        <v>2883</v>
      </c>
      <c r="ER50" s="185" t="s">
        <v>3015</v>
      </c>
      <c r="ES50" s="185" t="s">
        <v>2883</v>
      </c>
      <c r="ET50" s="185" t="s">
        <v>2883</v>
      </c>
    </row>
    <row r="51" spans="1:150" x14ac:dyDescent="0.25">
      <c r="A51" s="1"/>
      <c r="B51" s="184" t="s">
        <v>3280</v>
      </c>
      <c r="C51" s="184" t="s">
        <v>72</v>
      </c>
      <c r="D51" s="184" t="s">
        <v>1077</v>
      </c>
      <c r="E51" s="184" t="s">
        <v>3281</v>
      </c>
      <c r="F51" s="184" t="s">
        <v>3282</v>
      </c>
      <c r="G51" s="185" t="s">
        <v>3015</v>
      </c>
      <c r="H51" s="185" t="s">
        <v>2883</v>
      </c>
      <c r="I51" s="185" t="s">
        <v>3283</v>
      </c>
      <c r="J51" s="185" t="s">
        <v>3015</v>
      </c>
      <c r="K51" s="185" t="s">
        <v>2883</v>
      </c>
      <c r="L51" s="185" t="s">
        <v>3284</v>
      </c>
      <c r="M51" s="185" t="s">
        <v>3015</v>
      </c>
      <c r="N51" s="185" t="s">
        <v>2883</v>
      </c>
      <c r="O51" s="185" t="s">
        <v>3285</v>
      </c>
      <c r="P51" s="185" t="s">
        <v>3015</v>
      </c>
      <c r="Q51" s="185" t="s">
        <v>2883</v>
      </c>
      <c r="R51" s="185" t="s">
        <v>2883</v>
      </c>
      <c r="S51" s="185" t="s">
        <v>3015</v>
      </c>
      <c r="T51" s="185" t="s">
        <v>2883</v>
      </c>
      <c r="U51" s="185" t="s">
        <v>3286</v>
      </c>
      <c r="V51" s="185" t="s">
        <v>3015</v>
      </c>
      <c r="W51" s="185" t="s">
        <v>2883</v>
      </c>
      <c r="X51" s="185" t="s">
        <v>3287</v>
      </c>
      <c r="Y51" s="185" t="s">
        <v>3015</v>
      </c>
      <c r="Z51" s="185" t="s">
        <v>2883</v>
      </c>
      <c r="AA51" s="185" t="s">
        <v>3211</v>
      </c>
      <c r="AB51" s="185" t="s">
        <v>3015</v>
      </c>
      <c r="AC51" s="185" t="s">
        <v>2883</v>
      </c>
      <c r="AD51" s="185" t="s">
        <v>3211</v>
      </c>
      <c r="AE51" s="185" t="s">
        <v>3015</v>
      </c>
      <c r="AF51" s="185" t="s">
        <v>2883</v>
      </c>
      <c r="AG51" s="185" t="s">
        <v>3211</v>
      </c>
      <c r="AH51" s="185" t="s">
        <v>3015</v>
      </c>
      <c r="AI51" s="185" t="s">
        <v>2883</v>
      </c>
      <c r="AJ51" s="185" t="s">
        <v>3214</v>
      </c>
      <c r="AK51" s="185" t="s">
        <v>3015</v>
      </c>
      <c r="AL51" s="185" t="s">
        <v>3288</v>
      </c>
      <c r="AM51" s="185" t="s">
        <v>3289</v>
      </c>
      <c r="AN51" s="185" t="s">
        <v>3015</v>
      </c>
      <c r="AO51" s="185" t="s">
        <v>2883</v>
      </c>
      <c r="AP51" s="185" t="s">
        <v>3211</v>
      </c>
      <c r="AQ51" s="185" t="s">
        <v>3015</v>
      </c>
      <c r="AR51" s="185" t="s">
        <v>2883</v>
      </c>
      <c r="AS51" s="185" t="s">
        <v>3211</v>
      </c>
      <c r="AT51" s="185" t="s">
        <v>3015</v>
      </c>
      <c r="AU51" s="185" t="s">
        <v>2883</v>
      </c>
      <c r="AV51" s="185" t="s">
        <v>3290</v>
      </c>
      <c r="AW51" s="185" t="s">
        <v>3015</v>
      </c>
      <c r="AX51" s="185" t="s">
        <v>2883</v>
      </c>
      <c r="AY51" s="185" t="s">
        <v>3211</v>
      </c>
      <c r="AZ51" s="185" t="s">
        <v>3015</v>
      </c>
      <c r="BA51" s="185" t="s">
        <v>3291</v>
      </c>
      <c r="BB51" s="185" t="s">
        <v>2883</v>
      </c>
      <c r="BC51" s="185" t="s">
        <v>3015</v>
      </c>
      <c r="BD51" s="185" t="s">
        <v>2883</v>
      </c>
      <c r="BE51" s="185" t="s">
        <v>2883</v>
      </c>
      <c r="BF51" s="185" t="s">
        <v>3015</v>
      </c>
      <c r="BG51" s="185" t="s">
        <v>2883</v>
      </c>
      <c r="BH51" s="185" t="s">
        <v>3211</v>
      </c>
      <c r="BI51" s="185" t="s">
        <v>3015</v>
      </c>
      <c r="BJ51" s="185" t="s">
        <v>2883</v>
      </c>
      <c r="BK51" s="185" t="s">
        <v>3211</v>
      </c>
      <c r="BL51" s="185" t="s">
        <v>3015</v>
      </c>
      <c r="BM51" s="185" t="s">
        <v>2883</v>
      </c>
      <c r="BN51" s="185" t="s">
        <v>3211</v>
      </c>
      <c r="BO51" s="185" t="s">
        <v>3015</v>
      </c>
      <c r="BP51" s="185" t="s">
        <v>3292</v>
      </c>
      <c r="BQ51" s="185" t="s">
        <v>3293</v>
      </c>
      <c r="BR51" s="185" t="s">
        <v>3015</v>
      </c>
      <c r="BS51" s="185" t="s">
        <v>2883</v>
      </c>
      <c r="BT51" s="185" t="s">
        <v>3211</v>
      </c>
      <c r="BU51" s="185" t="s">
        <v>3015</v>
      </c>
      <c r="BV51" s="185" t="s">
        <v>2883</v>
      </c>
      <c r="BW51" s="185" t="s">
        <v>3294</v>
      </c>
      <c r="BX51" s="185" t="s">
        <v>3015</v>
      </c>
      <c r="BY51" s="185" t="s">
        <v>2883</v>
      </c>
      <c r="BZ51" s="185" t="s">
        <v>3295</v>
      </c>
      <c r="CA51" s="185" t="s">
        <v>3015</v>
      </c>
      <c r="CB51" s="185" t="s">
        <v>2883</v>
      </c>
      <c r="CC51" s="185" t="s">
        <v>3296</v>
      </c>
      <c r="CD51" s="185" t="s">
        <v>3015</v>
      </c>
      <c r="CE51" s="185" t="s">
        <v>2883</v>
      </c>
      <c r="CF51" s="185" t="s">
        <v>3297</v>
      </c>
      <c r="CG51" s="185" t="s">
        <v>3015</v>
      </c>
      <c r="CH51" s="185" t="s">
        <v>2883</v>
      </c>
      <c r="CI51" s="185" t="s">
        <v>3298</v>
      </c>
      <c r="CJ51" s="185" t="s">
        <v>3015</v>
      </c>
      <c r="CK51" s="185" t="s">
        <v>2883</v>
      </c>
      <c r="CL51" s="185" t="s">
        <v>3211</v>
      </c>
      <c r="CM51" s="185" t="s">
        <v>3015</v>
      </c>
      <c r="CN51" s="185" t="s">
        <v>2883</v>
      </c>
      <c r="CO51" s="185" t="s">
        <v>3299</v>
      </c>
      <c r="CP51" s="185" t="s">
        <v>3015</v>
      </c>
      <c r="CQ51" s="185" t="s">
        <v>2883</v>
      </c>
      <c r="CR51" s="185" t="s">
        <v>3290</v>
      </c>
      <c r="CS51" s="185" t="s">
        <v>3015</v>
      </c>
      <c r="CT51" s="185" t="s">
        <v>2883</v>
      </c>
      <c r="CU51" s="185" t="s">
        <v>3290</v>
      </c>
      <c r="CV51" s="185" t="s">
        <v>3015</v>
      </c>
      <c r="CW51" s="185" t="s">
        <v>2883</v>
      </c>
      <c r="CX51" s="185" t="s">
        <v>3290</v>
      </c>
      <c r="CY51" s="185" t="s">
        <v>3015</v>
      </c>
      <c r="CZ51" s="185" t="s">
        <v>2883</v>
      </c>
      <c r="DA51" s="185" t="s">
        <v>3290</v>
      </c>
      <c r="DB51" s="185" t="s">
        <v>3015</v>
      </c>
      <c r="DC51" s="185" t="s">
        <v>2883</v>
      </c>
      <c r="DD51" s="185" t="s">
        <v>3300</v>
      </c>
      <c r="DE51" s="185" t="s">
        <v>3015</v>
      </c>
      <c r="DF51" s="185" t="s">
        <v>2883</v>
      </c>
      <c r="DG51" s="185" t="s">
        <v>3301</v>
      </c>
      <c r="DH51" s="185" t="s">
        <v>3015</v>
      </c>
      <c r="DI51" s="185" t="s">
        <v>2883</v>
      </c>
      <c r="DJ51" s="185" t="s">
        <v>3301</v>
      </c>
      <c r="DK51" s="185" t="s">
        <v>3015</v>
      </c>
      <c r="DL51" s="185" t="s">
        <v>2883</v>
      </c>
      <c r="DM51" s="185" t="s">
        <v>3302</v>
      </c>
      <c r="DN51" s="185" t="s">
        <v>3015</v>
      </c>
      <c r="DO51" s="185" t="s">
        <v>2883</v>
      </c>
      <c r="DP51" s="185" t="s">
        <v>3303</v>
      </c>
      <c r="DQ51" s="185" t="s">
        <v>3015</v>
      </c>
      <c r="DR51" s="185" t="s">
        <v>2883</v>
      </c>
      <c r="DS51" s="185" t="s">
        <v>3304</v>
      </c>
      <c r="DT51" s="185" t="s">
        <v>3015</v>
      </c>
      <c r="DU51" s="185" t="s">
        <v>2883</v>
      </c>
      <c r="DV51" s="185" t="s">
        <v>3300</v>
      </c>
      <c r="DW51" s="185" t="s">
        <v>3015</v>
      </c>
      <c r="DX51" s="185" t="s">
        <v>2883</v>
      </c>
      <c r="DY51" s="185" t="s">
        <v>3305</v>
      </c>
      <c r="DZ51" s="185" t="s">
        <v>3015</v>
      </c>
      <c r="EA51" s="185" t="s">
        <v>2883</v>
      </c>
      <c r="EB51" s="185" t="s">
        <v>3306</v>
      </c>
      <c r="EC51" s="185" t="s">
        <v>3015</v>
      </c>
      <c r="ED51" s="185" t="s">
        <v>2883</v>
      </c>
      <c r="EE51" s="185" t="s">
        <v>3307</v>
      </c>
      <c r="EF51" s="185" t="s">
        <v>3015</v>
      </c>
      <c r="EG51" s="185" t="s">
        <v>2883</v>
      </c>
      <c r="EH51" s="185" t="s">
        <v>3305</v>
      </c>
      <c r="EI51" s="185" t="s">
        <v>3015</v>
      </c>
      <c r="EJ51" s="185" t="s">
        <v>2883</v>
      </c>
      <c r="EK51" s="185" t="s">
        <v>3308</v>
      </c>
      <c r="EL51" s="185" t="s">
        <v>3015</v>
      </c>
      <c r="EM51" s="185" t="s">
        <v>2883</v>
      </c>
      <c r="EN51" s="185" t="s">
        <v>3309</v>
      </c>
      <c r="EO51" s="185" t="s">
        <v>3015</v>
      </c>
      <c r="EP51" s="185" t="s">
        <v>2883</v>
      </c>
      <c r="EQ51" s="185" t="s">
        <v>3310</v>
      </c>
      <c r="ER51" s="185" t="s">
        <v>3015</v>
      </c>
      <c r="ES51" s="185" t="s">
        <v>2883</v>
      </c>
      <c r="ET51" s="185" t="s">
        <v>3311</v>
      </c>
    </row>
    <row r="52" spans="1:150" x14ac:dyDescent="0.25">
      <c r="A52" s="1"/>
      <c r="B52" s="184" t="s">
        <v>3312</v>
      </c>
      <c r="C52" s="184" t="s">
        <v>72</v>
      </c>
      <c r="D52" s="184" t="s">
        <v>1077</v>
      </c>
      <c r="E52" s="184" t="s">
        <v>3313</v>
      </c>
      <c r="F52" s="184" t="s">
        <v>3314</v>
      </c>
      <c r="G52" s="185" t="s">
        <v>3015</v>
      </c>
      <c r="H52" s="185" t="s">
        <v>3315</v>
      </c>
      <c r="I52" s="185" t="s">
        <v>3316</v>
      </c>
      <c r="J52" s="185" t="s">
        <v>3015</v>
      </c>
      <c r="K52" s="185" t="s">
        <v>3317</v>
      </c>
      <c r="L52" s="185" t="s">
        <v>3318</v>
      </c>
      <c r="M52" s="185" t="s">
        <v>3015</v>
      </c>
      <c r="N52" s="185" t="s">
        <v>3319</v>
      </c>
      <c r="O52" s="185" t="s">
        <v>3320</v>
      </c>
      <c r="P52" s="185" t="s">
        <v>3015</v>
      </c>
      <c r="Q52" s="185" t="s">
        <v>2883</v>
      </c>
      <c r="R52" s="185" t="s">
        <v>2883</v>
      </c>
      <c r="S52" s="185" t="s">
        <v>3015</v>
      </c>
      <c r="T52" s="185" t="s">
        <v>3321</v>
      </c>
      <c r="U52" s="185" t="s">
        <v>3322</v>
      </c>
      <c r="V52" s="185" t="s">
        <v>3015</v>
      </c>
      <c r="W52" s="185" t="s">
        <v>3323</v>
      </c>
      <c r="X52" s="185" t="s">
        <v>3324</v>
      </c>
      <c r="Y52" s="185" t="s">
        <v>3015</v>
      </c>
      <c r="Z52" s="185" t="s">
        <v>3218</v>
      </c>
      <c r="AA52" s="185" t="s">
        <v>2883</v>
      </c>
      <c r="AB52" s="185" t="s">
        <v>3015</v>
      </c>
      <c r="AC52" s="185" t="s">
        <v>3325</v>
      </c>
      <c r="AD52" s="185" t="s">
        <v>2883</v>
      </c>
      <c r="AE52" s="185" t="s">
        <v>3015</v>
      </c>
      <c r="AF52" s="185" t="s">
        <v>3326</v>
      </c>
      <c r="AG52" s="185" t="s">
        <v>3327</v>
      </c>
      <c r="AH52" s="185" t="s">
        <v>3015</v>
      </c>
      <c r="AI52" s="185" t="s">
        <v>3325</v>
      </c>
      <c r="AJ52" s="185" t="s">
        <v>2883</v>
      </c>
      <c r="AK52" s="185" t="s">
        <v>3015</v>
      </c>
      <c r="AL52" s="185" t="s">
        <v>3328</v>
      </c>
      <c r="AM52" s="185" t="s">
        <v>3329</v>
      </c>
      <c r="AN52" s="185" t="s">
        <v>3015</v>
      </c>
      <c r="AO52" s="185" t="s">
        <v>3218</v>
      </c>
      <c r="AP52" s="185" t="s">
        <v>2883</v>
      </c>
      <c r="AQ52" s="185" t="s">
        <v>3015</v>
      </c>
      <c r="AR52" s="185" t="s">
        <v>3330</v>
      </c>
      <c r="AS52" s="185" t="s">
        <v>3168</v>
      </c>
      <c r="AT52" s="185" t="s">
        <v>3015</v>
      </c>
      <c r="AU52" s="185" t="s">
        <v>2883</v>
      </c>
      <c r="AV52" s="185" t="s">
        <v>3331</v>
      </c>
      <c r="AW52" s="185" t="s">
        <v>3015</v>
      </c>
      <c r="AX52" s="185" t="s">
        <v>3332</v>
      </c>
      <c r="AY52" s="185" t="s">
        <v>3333</v>
      </c>
      <c r="AZ52" s="185" t="s">
        <v>3015</v>
      </c>
      <c r="BA52" s="185" t="s">
        <v>2883</v>
      </c>
      <c r="BB52" s="185" t="s">
        <v>3220</v>
      </c>
      <c r="BC52" s="185" t="s">
        <v>3015</v>
      </c>
      <c r="BD52" s="185" t="s">
        <v>3334</v>
      </c>
      <c r="BE52" s="185" t="s">
        <v>3222</v>
      </c>
      <c r="BF52" s="185" t="s">
        <v>3015</v>
      </c>
      <c r="BG52" s="185" t="s">
        <v>3334</v>
      </c>
      <c r="BH52" s="185" t="s">
        <v>3222</v>
      </c>
      <c r="BI52" s="185" t="s">
        <v>3015</v>
      </c>
      <c r="BJ52" s="185" t="s">
        <v>3218</v>
      </c>
      <c r="BK52" s="185" t="s">
        <v>2883</v>
      </c>
      <c r="BL52" s="185" t="s">
        <v>3015</v>
      </c>
      <c r="BM52" s="185" t="s">
        <v>3335</v>
      </c>
      <c r="BN52" s="185" t="s">
        <v>3336</v>
      </c>
      <c r="BO52" s="185" t="s">
        <v>3015</v>
      </c>
      <c r="BP52" s="185" t="s">
        <v>3337</v>
      </c>
      <c r="BQ52" s="185" t="s">
        <v>3338</v>
      </c>
      <c r="BR52" s="185" t="s">
        <v>3015</v>
      </c>
      <c r="BS52" s="185" t="s">
        <v>3339</v>
      </c>
      <c r="BT52" s="185" t="s">
        <v>3340</v>
      </c>
      <c r="BU52" s="185" t="s">
        <v>3015</v>
      </c>
      <c r="BV52" s="185" t="s">
        <v>3341</v>
      </c>
      <c r="BW52" s="185" t="s">
        <v>2883</v>
      </c>
      <c r="BX52" s="185" t="s">
        <v>3015</v>
      </c>
      <c r="BY52" s="185" t="s">
        <v>3342</v>
      </c>
      <c r="BZ52" s="185" t="s">
        <v>3343</v>
      </c>
      <c r="CA52" s="185" t="s">
        <v>3015</v>
      </c>
      <c r="CB52" s="185" t="s">
        <v>2883</v>
      </c>
      <c r="CC52" s="185" t="s">
        <v>3344</v>
      </c>
      <c r="CD52" s="185" t="s">
        <v>3015</v>
      </c>
      <c r="CE52" s="185" t="s">
        <v>3345</v>
      </c>
      <c r="CF52" s="185" t="s">
        <v>3346</v>
      </c>
      <c r="CG52" s="185" t="s">
        <v>3015</v>
      </c>
      <c r="CH52" s="185" t="s">
        <v>3347</v>
      </c>
      <c r="CI52" s="185" t="s">
        <v>3348</v>
      </c>
      <c r="CJ52" s="185" t="s">
        <v>3015</v>
      </c>
      <c r="CK52" s="185" t="s">
        <v>3349</v>
      </c>
      <c r="CL52" s="185" t="s">
        <v>3350</v>
      </c>
      <c r="CM52" s="185" t="s">
        <v>3015</v>
      </c>
      <c r="CN52" s="185" t="s">
        <v>2883</v>
      </c>
      <c r="CO52" s="185" t="s">
        <v>3351</v>
      </c>
      <c r="CP52" s="185" t="s">
        <v>3015</v>
      </c>
      <c r="CQ52" s="185" t="s">
        <v>2883</v>
      </c>
      <c r="CR52" s="185" t="s">
        <v>3352</v>
      </c>
      <c r="CS52" s="185" t="s">
        <v>3015</v>
      </c>
      <c r="CT52" s="185" t="s">
        <v>2883</v>
      </c>
      <c r="CU52" s="185" t="s">
        <v>3352</v>
      </c>
      <c r="CV52" s="185" t="s">
        <v>3015</v>
      </c>
      <c r="CW52" s="185" t="s">
        <v>2883</v>
      </c>
      <c r="CX52" s="185" t="s">
        <v>3352</v>
      </c>
      <c r="CY52" s="185" t="s">
        <v>3015</v>
      </c>
      <c r="CZ52" s="185" t="s">
        <v>2883</v>
      </c>
      <c r="DA52" s="185" t="s">
        <v>3352</v>
      </c>
      <c r="DB52" s="185" t="s">
        <v>3015</v>
      </c>
      <c r="DC52" s="185" t="s">
        <v>2883</v>
      </c>
      <c r="DD52" s="185" t="s">
        <v>3353</v>
      </c>
      <c r="DE52" s="185" t="s">
        <v>3015</v>
      </c>
      <c r="DF52" s="185" t="s">
        <v>2883</v>
      </c>
      <c r="DG52" s="185" t="s">
        <v>3331</v>
      </c>
      <c r="DH52" s="185" t="s">
        <v>3015</v>
      </c>
      <c r="DI52" s="185" t="s">
        <v>2883</v>
      </c>
      <c r="DJ52" s="185" t="s">
        <v>3331</v>
      </c>
      <c r="DK52" s="185" t="s">
        <v>3015</v>
      </c>
      <c r="DL52" s="185" t="s">
        <v>2883</v>
      </c>
      <c r="DM52" s="185" t="s">
        <v>3354</v>
      </c>
      <c r="DN52" s="185" t="s">
        <v>3015</v>
      </c>
      <c r="DO52" s="185" t="s">
        <v>2883</v>
      </c>
      <c r="DP52" s="185" t="s">
        <v>3355</v>
      </c>
      <c r="DQ52" s="185" t="s">
        <v>3015</v>
      </c>
      <c r="DR52" s="185" t="s">
        <v>2883</v>
      </c>
      <c r="DS52" s="185" t="s">
        <v>3356</v>
      </c>
      <c r="DT52" s="185" t="s">
        <v>3015</v>
      </c>
      <c r="DU52" s="185" t="s">
        <v>2883</v>
      </c>
      <c r="DV52" s="185" t="s">
        <v>3353</v>
      </c>
      <c r="DW52" s="185" t="s">
        <v>3015</v>
      </c>
      <c r="DX52" s="185" t="s">
        <v>2883</v>
      </c>
      <c r="DY52" s="185" t="s">
        <v>3357</v>
      </c>
      <c r="DZ52" s="185" t="s">
        <v>3015</v>
      </c>
      <c r="EA52" s="185" t="s">
        <v>2883</v>
      </c>
      <c r="EB52" s="185" t="s">
        <v>3358</v>
      </c>
      <c r="EC52" s="185" t="s">
        <v>3015</v>
      </c>
      <c r="ED52" s="185" t="s">
        <v>2883</v>
      </c>
      <c r="EE52" s="185" t="s">
        <v>3359</v>
      </c>
      <c r="EF52" s="185" t="s">
        <v>3015</v>
      </c>
      <c r="EG52" s="185" t="s">
        <v>2883</v>
      </c>
      <c r="EH52" s="185" t="s">
        <v>3357</v>
      </c>
      <c r="EI52" s="185" t="s">
        <v>3015</v>
      </c>
      <c r="EJ52" s="185" t="s">
        <v>2883</v>
      </c>
      <c r="EK52" s="185" t="s">
        <v>3360</v>
      </c>
      <c r="EL52" s="185" t="s">
        <v>3015</v>
      </c>
      <c r="EM52" s="185" t="s">
        <v>2883</v>
      </c>
      <c r="EN52" s="185" t="s">
        <v>3361</v>
      </c>
      <c r="EO52" s="185" t="s">
        <v>3015</v>
      </c>
      <c r="EP52" s="185" t="s">
        <v>2883</v>
      </c>
      <c r="EQ52" s="185" t="s">
        <v>3362</v>
      </c>
      <c r="ER52" s="185" t="s">
        <v>3015</v>
      </c>
      <c r="ES52" s="185" t="s">
        <v>2883</v>
      </c>
      <c r="ET52" s="185" t="s">
        <v>3363</v>
      </c>
    </row>
    <row r="53" spans="1:150" x14ac:dyDescent="0.25">
      <c r="A53" s="1"/>
      <c r="B53" s="184" t="s">
        <v>3364</v>
      </c>
      <c r="C53" s="184" t="s">
        <v>72</v>
      </c>
      <c r="D53" s="184" t="s">
        <v>1077</v>
      </c>
      <c r="E53" s="184" t="s">
        <v>3365</v>
      </c>
      <c r="F53" s="184" t="s">
        <v>3366</v>
      </c>
      <c r="G53" s="185" t="s">
        <v>3015</v>
      </c>
      <c r="H53" s="185" t="s">
        <v>3315</v>
      </c>
      <c r="I53" s="185" t="s">
        <v>3316</v>
      </c>
      <c r="J53" s="185" t="s">
        <v>3015</v>
      </c>
      <c r="K53" s="185" t="s">
        <v>3367</v>
      </c>
      <c r="L53" s="185" t="s">
        <v>2883</v>
      </c>
      <c r="M53" s="185" t="s">
        <v>3015</v>
      </c>
      <c r="N53" s="185" t="s">
        <v>3368</v>
      </c>
      <c r="O53" s="185" t="s">
        <v>2883</v>
      </c>
      <c r="P53" s="185" t="s">
        <v>3015</v>
      </c>
      <c r="Q53" s="185" t="s">
        <v>2883</v>
      </c>
      <c r="R53" s="185" t="s">
        <v>2883</v>
      </c>
      <c r="S53" s="185" t="s">
        <v>3015</v>
      </c>
      <c r="T53" s="185" t="s">
        <v>3369</v>
      </c>
      <c r="U53" s="185" t="s">
        <v>2883</v>
      </c>
      <c r="V53" s="185" t="s">
        <v>3015</v>
      </c>
      <c r="W53" s="185" t="s">
        <v>3323</v>
      </c>
      <c r="X53" s="185" t="s">
        <v>3324</v>
      </c>
      <c r="Y53" s="185" t="s">
        <v>3015</v>
      </c>
      <c r="Z53" s="185" t="s">
        <v>3370</v>
      </c>
      <c r="AA53" s="185" t="s">
        <v>3371</v>
      </c>
      <c r="AB53" s="185" t="s">
        <v>3015</v>
      </c>
      <c r="AC53" s="185" t="s">
        <v>3325</v>
      </c>
      <c r="AD53" s="185" t="s">
        <v>2883</v>
      </c>
      <c r="AE53" s="185" t="s">
        <v>3015</v>
      </c>
      <c r="AF53" s="185" t="s">
        <v>3218</v>
      </c>
      <c r="AG53" s="185" t="s">
        <v>2883</v>
      </c>
      <c r="AH53" s="185" t="s">
        <v>3015</v>
      </c>
      <c r="AI53" s="185" t="s">
        <v>3325</v>
      </c>
      <c r="AJ53" s="185" t="s">
        <v>2883</v>
      </c>
      <c r="AK53" s="185" t="s">
        <v>3015</v>
      </c>
      <c r="AL53" s="185" t="s">
        <v>3328</v>
      </c>
      <c r="AM53" s="185" t="s">
        <v>3329</v>
      </c>
      <c r="AN53" s="185" t="s">
        <v>3015</v>
      </c>
      <c r="AO53" s="185" t="s">
        <v>3330</v>
      </c>
      <c r="AP53" s="185" t="s">
        <v>3168</v>
      </c>
      <c r="AQ53" s="185" t="s">
        <v>3015</v>
      </c>
      <c r="AR53" s="185" t="s">
        <v>3218</v>
      </c>
      <c r="AS53" s="185" t="s">
        <v>2883</v>
      </c>
      <c r="AT53" s="185" t="s">
        <v>3015</v>
      </c>
      <c r="AU53" s="185" t="s">
        <v>3218</v>
      </c>
      <c r="AV53" s="185" t="s">
        <v>2883</v>
      </c>
      <c r="AW53" s="185" t="s">
        <v>3015</v>
      </c>
      <c r="AX53" s="185" t="s">
        <v>3218</v>
      </c>
      <c r="AY53" s="185" t="s">
        <v>2883</v>
      </c>
      <c r="AZ53" s="185" t="s">
        <v>3015</v>
      </c>
      <c r="BA53" s="185" t="s">
        <v>3372</v>
      </c>
      <c r="BB53" s="185" t="s">
        <v>2883</v>
      </c>
      <c r="BC53" s="185" t="s">
        <v>3015</v>
      </c>
      <c r="BD53" s="185" t="s">
        <v>3218</v>
      </c>
      <c r="BE53" s="185" t="s">
        <v>2883</v>
      </c>
      <c r="BF53" s="185" t="s">
        <v>3015</v>
      </c>
      <c r="BG53" s="185" t="s">
        <v>3218</v>
      </c>
      <c r="BH53" s="185" t="s">
        <v>2883</v>
      </c>
      <c r="BI53" s="185" t="s">
        <v>3015</v>
      </c>
      <c r="BJ53" s="185" t="s">
        <v>3373</v>
      </c>
      <c r="BK53" s="185" t="s">
        <v>3374</v>
      </c>
      <c r="BL53" s="185" t="s">
        <v>3015</v>
      </c>
      <c r="BM53" s="185" t="s">
        <v>3218</v>
      </c>
      <c r="BN53" s="185" t="s">
        <v>2883</v>
      </c>
      <c r="BO53" s="185" t="s">
        <v>3015</v>
      </c>
      <c r="BP53" s="185" t="s">
        <v>3218</v>
      </c>
      <c r="BQ53" s="185" t="s">
        <v>2883</v>
      </c>
      <c r="BR53" s="185" t="s">
        <v>3015</v>
      </c>
      <c r="BS53" s="185" t="s">
        <v>3218</v>
      </c>
      <c r="BT53" s="185" t="s">
        <v>2883</v>
      </c>
      <c r="BU53" s="185" t="s">
        <v>3015</v>
      </c>
      <c r="BV53" s="185" t="s">
        <v>3375</v>
      </c>
      <c r="BW53" s="185" t="s">
        <v>3376</v>
      </c>
      <c r="BX53" s="185" t="s">
        <v>3015</v>
      </c>
      <c r="BY53" s="185" t="s">
        <v>3342</v>
      </c>
      <c r="BZ53" s="185" t="s">
        <v>3343</v>
      </c>
      <c r="CA53" s="185" t="s">
        <v>3015</v>
      </c>
      <c r="CB53" s="185" t="s">
        <v>3236</v>
      </c>
      <c r="CC53" s="185" t="s">
        <v>2883</v>
      </c>
      <c r="CD53" s="185" t="s">
        <v>3015</v>
      </c>
      <c r="CE53" s="185" t="s">
        <v>3377</v>
      </c>
      <c r="CF53" s="185" t="s">
        <v>2883</v>
      </c>
      <c r="CG53" s="185" t="s">
        <v>3015</v>
      </c>
      <c r="CH53" s="185" t="s">
        <v>3378</v>
      </c>
      <c r="CI53" s="185" t="s">
        <v>2883</v>
      </c>
      <c r="CJ53" s="185" t="s">
        <v>3015</v>
      </c>
      <c r="CK53" s="185" t="s">
        <v>3349</v>
      </c>
      <c r="CL53" s="185" t="s">
        <v>3350</v>
      </c>
      <c r="CM53" s="185" t="s">
        <v>3015</v>
      </c>
      <c r="CN53" s="185" t="s">
        <v>3244</v>
      </c>
      <c r="CO53" s="185" t="s">
        <v>2883</v>
      </c>
      <c r="CP53" s="185" t="s">
        <v>3015</v>
      </c>
      <c r="CQ53" s="185" t="s">
        <v>3246</v>
      </c>
      <c r="CR53" s="185" t="s">
        <v>2883</v>
      </c>
      <c r="CS53" s="185" t="s">
        <v>3015</v>
      </c>
      <c r="CT53" s="185" t="s">
        <v>3246</v>
      </c>
      <c r="CU53" s="185" t="s">
        <v>2883</v>
      </c>
      <c r="CV53" s="185" t="s">
        <v>3015</v>
      </c>
      <c r="CW53" s="185" t="s">
        <v>3246</v>
      </c>
      <c r="CX53" s="185" t="s">
        <v>2883</v>
      </c>
      <c r="CY53" s="185" t="s">
        <v>3015</v>
      </c>
      <c r="CZ53" s="185" t="s">
        <v>3247</v>
      </c>
      <c r="DA53" s="185" t="s">
        <v>2883</v>
      </c>
      <c r="DB53" s="185" t="s">
        <v>3015</v>
      </c>
      <c r="DC53" s="185" t="s">
        <v>3248</v>
      </c>
      <c r="DD53" s="185" t="s">
        <v>2883</v>
      </c>
      <c r="DE53" s="185" t="s">
        <v>3015</v>
      </c>
      <c r="DF53" s="185" t="s">
        <v>3250</v>
      </c>
      <c r="DG53" s="185" t="s">
        <v>2883</v>
      </c>
      <c r="DH53" s="185" t="s">
        <v>3015</v>
      </c>
      <c r="DI53" s="185" t="s">
        <v>3252</v>
      </c>
      <c r="DJ53" s="185" t="s">
        <v>2883</v>
      </c>
      <c r="DK53" s="185" t="s">
        <v>3015</v>
      </c>
      <c r="DL53" s="185" t="s">
        <v>3254</v>
      </c>
      <c r="DM53" s="185" t="s">
        <v>2883</v>
      </c>
      <c r="DN53" s="185" t="s">
        <v>3015</v>
      </c>
      <c r="DO53" s="185" t="s">
        <v>3256</v>
      </c>
      <c r="DP53" s="185" t="s">
        <v>3379</v>
      </c>
      <c r="DQ53" s="185" t="s">
        <v>3015</v>
      </c>
      <c r="DR53" s="185" t="s">
        <v>3258</v>
      </c>
      <c r="DS53" s="185" t="s">
        <v>2883</v>
      </c>
      <c r="DT53" s="185" t="s">
        <v>3015</v>
      </c>
      <c r="DU53" s="185" t="s">
        <v>3260</v>
      </c>
      <c r="DV53" s="185" t="s">
        <v>2883</v>
      </c>
      <c r="DW53" s="185" t="s">
        <v>3015</v>
      </c>
      <c r="DX53" s="185" t="s">
        <v>3261</v>
      </c>
      <c r="DY53" s="185" t="s">
        <v>2883</v>
      </c>
      <c r="DZ53" s="185" t="s">
        <v>3015</v>
      </c>
      <c r="EA53" s="185" t="s">
        <v>3263</v>
      </c>
      <c r="EB53" s="185" t="s">
        <v>2883</v>
      </c>
      <c r="EC53" s="185" t="s">
        <v>3015</v>
      </c>
      <c r="ED53" s="185" t="s">
        <v>3265</v>
      </c>
      <c r="EE53" s="185" t="s">
        <v>2883</v>
      </c>
      <c r="EF53" s="185" t="s">
        <v>3015</v>
      </c>
      <c r="EG53" s="185" t="s">
        <v>3267</v>
      </c>
      <c r="EH53" s="185" t="s">
        <v>2883</v>
      </c>
      <c r="EI53" s="185" t="s">
        <v>3015</v>
      </c>
      <c r="EJ53" s="185" t="s">
        <v>3269</v>
      </c>
      <c r="EK53" s="185" t="s">
        <v>2883</v>
      </c>
      <c r="EL53" s="185" t="s">
        <v>3015</v>
      </c>
      <c r="EM53" s="185" t="s">
        <v>3271</v>
      </c>
      <c r="EN53" s="185" t="s">
        <v>2883</v>
      </c>
      <c r="EO53" s="185" t="s">
        <v>3015</v>
      </c>
      <c r="EP53" s="185" t="s">
        <v>3273</v>
      </c>
      <c r="EQ53" s="185" t="s">
        <v>2883</v>
      </c>
      <c r="ER53" s="185" t="s">
        <v>3015</v>
      </c>
      <c r="ES53" s="185" t="s">
        <v>3275</v>
      </c>
      <c r="ET53" s="185" t="s">
        <v>2883</v>
      </c>
    </row>
    <row r="54" spans="1:150" x14ac:dyDescent="0.25">
      <c r="A54" s="1"/>
      <c r="B54" s="183" t="s">
        <v>3380</v>
      </c>
      <c r="C54" s="183" t="s">
        <v>72</v>
      </c>
      <c r="D54" s="183" t="s">
        <v>1078</v>
      </c>
      <c r="E54" s="183" t="s">
        <v>3381</v>
      </c>
      <c r="F54" s="183" t="s">
        <v>3382</v>
      </c>
      <c r="G54" s="183" t="s">
        <v>3015</v>
      </c>
      <c r="H54" s="183" t="s">
        <v>3383</v>
      </c>
      <c r="I54" s="183" t="s">
        <v>3384</v>
      </c>
      <c r="J54" s="183" t="s">
        <v>3015</v>
      </c>
      <c r="K54" s="183" t="s">
        <v>3385</v>
      </c>
      <c r="L54" s="183" t="s">
        <v>3384</v>
      </c>
      <c r="M54" s="183" t="s">
        <v>3015</v>
      </c>
      <c r="N54" s="183" t="s">
        <v>3386</v>
      </c>
      <c r="O54" s="183" t="s">
        <v>3384</v>
      </c>
      <c r="P54" s="183" t="s">
        <v>3015</v>
      </c>
      <c r="Q54" s="183" t="s">
        <v>3387</v>
      </c>
      <c r="R54" s="183" t="s">
        <v>3388</v>
      </c>
      <c r="S54" s="183" t="s">
        <v>3015</v>
      </c>
      <c r="T54" s="183" t="s">
        <v>3389</v>
      </c>
      <c r="U54" s="183" t="s">
        <v>3388</v>
      </c>
      <c r="V54" s="183" t="s">
        <v>3015</v>
      </c>
      <c r="W54" s="183" t="s">
        <v>3390</v>
      </c>
      <c r="X54" s="183" t="s">
        <v>3388</v>
      </c>
      <c r="Y54" s="183" t="s">
        <v>3015</v>
      </c>
      <c r="Z54" s="183" t="s">
        <v>3391</v>
      </c>
      <c r="AA54" s="183" t="s">
        <v>3388</v>
      </c>
      <c r="AB54" s="183" t="s">
        <v>3015</v>
      </c>
      <c r="AC54" s="183" t="s">
        <v>3391</v>
      </c>
      <c r="AD54" s="183" t="s">
        <v>3388</v>
      </c>
      <c r="AE54" s="183" t="s">
        <v>3015</v>
      </c>
      <c r="AF54" s="183" t="s">
        <v>3391</v>
      </c>
      <c r="AG54" s="183" t="s">
        <v>3388</v>
      </c>
      <c r="AH54" s="183" t="s">
        <v>3015</v>
      </c>
      <c r="AI54" s="183" t="s">
        <v>3391</v>
      </c>
      <c r="AJ54" s="183" t="s">
        <v>3388</v>
      </c>
      <c r="AK54" s="183" t="s">
        <v>3015</v>
      </c>
      <c r="AL54" s="183" t="s">
        <v>3391</v>
      </c>
      <c r="AM54" s="183" t="s">
        <v>3388</v>
      </c>
      <c r="AN54" s="183" t="s">
        <v>3015</v>
      </c>
      <c r="AO54" s="183" t="s">
        <v>3391</v>
      </c>
      <c r="AP54" s="183" t="s">
        <v>3388</v>
      </c>
      <c r="AQ54" s="183" t="s">
        <v>3015</v>
      </c>
      <c r="AR54" s="183" t="s">
        <v>3391</v>
      </c>
      <c r="AS54" s="183" t="s">
        <v>3388</v>
      </c>
      <c r="AT54" s="183" t="s">
        <v>3015</v>
      </c>
      <c r="AU54" s="183" t="s">
        <v>3391</v>
      </c>
      <c r="AV54" s="183" t="s">
        <v>3388</v>
      </c>
      <c r="AW54" s="183" t="s">
        <v>3015</v>
      </c>
      <c r="AX54" s="183" t="s">
        <v>3391</v>
      </c>
      <c r="AY54" s="183" t="s">
        <v>3388</v>
      </c>
      <c r="AZ54" s="183" t="s">
        <v>3015</v>
      </c>
      <c r="BA54" s="183" t="s">
        <v>3391</v>
      </c>
      <c r="BB54" s="183" t="s">
        <v>3388</v>
      </c>
      <c r="BC54" s="183" t="s">
        <v>3015</v>
      </c>
      <c r="BD54" s="183" t="s">
        <v>3391</v>
      </c>
      <c r="BE54" s="183" t="s">
        <v>3388</v>
      </c>
      <c r="BF54" s="183" t="s">
        <v>3015</v>
      </c>
      <c r="BG54" s="183" t="s">
        <v>3391</v>
      </c>
      <c r="BH54" s="183" t="s">
        <v>3388</v>
      </c>
      <c r="BI54" s="183" t="s">
        <v>3015</v>
      </c>
      <c r="BJ54" s="183" t="s">
        <v>3391</v>
      </c>
      <c r="BK54" s="183" t="s">
        <v>3388</v>
      </c>
      <c r="BL54" s="183" t="s">
        <v>3015</v>
      </c>
      <c r="BM54" s="183" t="s">
        <v>3391</v>
      </c>
      <c r="BN54" s="183" t="s">
        <v>3388</v>
      </c>
      <c r="BO54" s="183" t="s">
        <v>3015</v>
      </c>
      <c r="BP54" s="183" t="s">
        <v>3391</v>
      </c>
      <c r="BQ54" s="183" t="s">
        <v>3388</v>
      </c>
      <c r="BR54" s="183" t="s">
        <v>3015</v>
      </c>
      <c r="BS54" s="183" t="s">
        <v>3391</v>
      </c>
      <c r="BT54" s="183" t="s">
        <v>3388</v>
      </c>
      <c r="BU54" s="183" t="s">
        <v>3015</v>
      </c>
      <c r="BV54" s="183" t="s">
        <v>3392</v>
      </c>
      <c r="BW54" s="183" t="s">
        <v>3384</v>
      </c>
      <c r="BX54" s="183" t="s">
        <v>3015</v>
      </c>
      <c r="BY54" s="183" t="s">
        <v>3393</v>
      </c>
      <c r="BZ54" s="183" t="s">
        <v>3394</v>
      </c>
      <c r="CA54" s="183" t="s">
        <v>3015</v>
      </c>
      <c r="CB54" s="183" t="s">
        <v>3395</v>
      </c>
      <c r="CC54" s="183" t="s">
        <v>3394</v>
      </c>
      <c r="CD54" s="183" t="s">
        <v>3015</v>
      </c>
      <c r="CE54" s="183" t="s">
        <v>3396</v>
      </c>
      <c r="CF54" s="183" t="s">
        <v>3397</v>
      </c>
      <c r="CG54" s="183" t="s">
        <v>3015</v>
      </c>
      <c r="CH54" s="183" t="s">
        <v>3398</v>
      </c>
      <c r="CI54" s="183" t="s">
        <v>3399</v>
      </c>
      <c r="CJ54" s="183" t="s">
        <v>3015</v>
      </c>
      <c r="CK54" s="183" t="s">
        <v>3391</v>
      </c>
      <c r="CL54" s="183" t="s">
        <v>3388</v>
      </c>
      <c r="CM54" s="183" t="s">
        <v>3015</v>
      </c>
      <c r="CN54" s="183" t="s">
        <v>3400</v>
      </c>
      <c r="CO54" s="183" t="s">
        <v>3401</v>
      </c>
      <c r="CP54" s="183" t="s">
        <v>3015</v>
      </c>
      <c r="CQ54" s="183" t="s">
        <v>3391</v>
      </c>
      <c r="CR54" s="183" t="s">
        <v>3388</v>
      </c>
      <c r="CS54" s="183" t="s">
        <v>3015</v>
      </c>
      <c r="CT54" s="183" t="s">
        <v>3391</v>
      </c>
      <c r="CU54" s="183" t="s">
        <v>3388</v>
      </c>
      <c r="CV54" s="183" t="s">
        <v>3015</v>
      </c>
      <c r="CW54" s="183" t="s">
        <v>3391</v>
      </c>
      <c r="CX54" s="183" t="s">
        <v>3388</v>
      </c>
      <c r="CY54" s="183" t="s">
        <v>3015</v>
      </c>
      <c r="CZ54" s="183" t="s">
        <v>3391</v>
      </c>
      <c r="DA54" s="183" t="s">
        <v>3384</v>
      </c>
      <c r="DB54" s="183" t="s">
        <v>3015</v>
      </c>
      <c r="DC54" s="183" t="s">
        <v>3391</v>
      </c>
      <c r="DD54" s="183" t="s">
        <v>3402</v>
      </c>
      <c r="DE54" s="183" t="s">
        <v>3015</v>
      </c>
      <c r="DF54" s="183" t="s">
        <v>3391</v>
      </c>
      <c r="DG54" s="183" t="s">
        <v>3394</v>
      </c>
      <c r="DH54" s="183" t="s">
        <v>3015</v>
      </c>
      <c r="DI54" s="183" t="s">
        <v>3391</v>
      </c>
      <c r="DJ54" s="183" t="s">
        <v>3403</v>
      </c>
      <c r="DK54" s="183" t="s">
        <v>3015</v>
      </c>
      <c r="DL54" s="183" t="s">
        <v>3391</v>
      </c>
      <c r="DM54" s="183" t="s">
        <v>3404</v>
      </c>
      <c r="DN54" s="183" t="s">
        <v>3015</v>
      </c>
      <c r="DO54" s="183" t="s">
        <v>3391</v>
      </c>
      <c r="DP54" s="183" t="s">
        <v>3405</v>
      </c>
      <c r="DQ54" s="183" t="s">
        <v>3015</v>
      </c>
      <c r="DR54" s="183" t="s">
        <v>3391</v>
      </c>
      <c r="DS54" s="183" t="s">
        <v>3406</v>
      </c>
      <c r="DT54" s="183" t="s">
        <v>3015</v>
      </c>
      <c r="DU54" s="183" t="s">
        <v>3391</v>
      </c>
      <c r="DV54" s="183" t="s">
        <v>3407</v>
      </c>
      <c r="DW54" s="183" t="s">
        <v>3015</v>
      </c>
      <c r="DX54" s="183" t="s">
        <v>3391</v>
      </c>
      <c r="DY54" s="183" t="s">
        <v>3408</v>
      </c>
      <c r="DZ54" s="183" t="s">
        <v>3015</v>
      </c>
      <c r="EA54" s="183" t="s">
        <v>3391</v>
      </c>
      <c r="EB54" s="183" t="s">
        <v>2883</v>
      </c>
      <c r="EC54" s="183" t="s">
        <v>3015</v>
      </c>
      <c r="ED54" s="183" t="s">
        <v>3391</v>
      </c>
      <c r="EE54" s="183" t="s">
        <v>3409</v>
      </c>
      <c r="EF54" s="183" t="s">
        <v>3015</v>
      </c>
      <c r="EG54" s="183" t="s">
        <v>3391</v>
      </c>
      <c r="EH54" s="183" t="s">
        <v>3408</v>
      </c>
      <c r="EI54" s="183" t="s">
        <v>3015</v>
      </c>
      <c r="EJ54" s="183" t="s">
        <v>3391</v>
      </c>
      <c r="EK54" s="183" t="s">
        <v>3410</v>
      </c>
      <c r="EL54" s="183" t="s">
        <v>3015</v>
      </c>
      <c r="EM54" s="183" t="s">
        <v>3391</v>
      </c>
      <c r="EN54" s="183" t="s">
        <v>3411</v>
      </c>
      <c r="EO54" s="183" t="s">
        <v>3015</v>
      </c>
      <c r="EP54" s="183" t="s">
        <v>3391</v>
      </c>
      <c r="EQ54" s="183" t="s">
        <v>3412</v>
      </c>
      <c r="ER54" s="183" t="s">
        <v>3015</v>
      </c>
      <c r="ES54" s="183" t="s">
        <v>3391</v>
      </c>
      <c r="ET54" s="183" t="s">
        <v>3413</v>
      </c>
    </row>
    <row r="55" spans="1:150" x14ac:dyDescent="0.25">
      <c r="A55" s="1"/>
      <c r="B55" s="184" t="s">
        <v>3414</v>
      </c>
      <c r="C55" s="184" t="s">
        <v>72</v>
      </c>
      <c r="D55" s="184" t="s">
        <v>1078</v>
      </c>
      <c r="E55" s="184" t="s">
        <v>3415</v>
      </c>
      <c r="F55" s="184" t="s">
        <v>3416</v>
      </c>
      <c r="G55" s="185" t="s">
        <v>3015</v>
      </c>
      <c r="H55" s="185" t="s">
        <v>3383</v>
      </c>
      <c r="I55" s="185" t="s">
        <v>3384</v>
      </c>
      <c r="J55" s="185" t="s">
        <v>3015</v>
      </c>
      <c r="K55" s="185" t="s">
        <v>3385</v>
      </c>
      <c r="L55" s="185" t="s">
        <v>3384</v>
      </c>
      <c r="M55" s="185" t="s">
        <v>3015</v>
      </c>
      <c r="N55" s="185" t="s">
        <v>3386</v>
      </c>
      <c r="O55" s="185" t="s">
        <v>3384</v>
      </c>
      <c r="P55" s="185" t="s">
        <v>3015</v>
      </c>
      <c r="Q55" s="185" t="s">
        <v>2883</v>
      </c>
      <c r="R55" s="185" t="s">
        <v>2883</v>
      </c>
      <c r="S55" s="185" t="s">
        <v>3015</v>
      </c>
      <c r="T55" s="185" t="s">
        <v>2883</v>
      </c>
      <c r="U55" s="185" t="s">
        <v>2883</v>
      </c>
      <c r="V55" s="185" t="s">
        <v>3015</v>
      </c>
      <c r="W55" s="185" t="s">
        <v>2883</v>
      </c>
      <c r="X55" s="185" t="s">
        <v>2883</v>
      </c>
      <c r="Y55" s="185" t="s">
        <v>3015</v>
      </c>
      <c r="Z55" s="185" t="s">
        <v>2883</v>
      </c>
      <c r="AA55" s="185" t="s">
        <v>2883</v>
      </c>
      <c r="AB55" s="185" t="s">
        <v>3015</v>
      </c>
      <c r="AC55" s="185" t="s">
        <v>2883</v>
      </c>
      <c r="AD55" s="185" t="s">
        <v>2883</v>
      </c>
      <c r="AE55" s="185" t="s">
        <v>3015</v>
      </c>
      <c r="AF55" s="185" t="s">
        <v>3391</v>
      </c>
      <c r="AG55" s="185" t="s">
        <v>3388</v>
      </c>
      <c r="AH55" s="185" t="s">
        <v>3015</v>
      </c>
      <c r="AI55" s="185" t="s">
        <v>3391</v>
      </c>
      <c r="AJ55" s="185" t="s">
        <v>3388</v>
      </c>
      <c r="AK55" s="185" t="s">
        <v>3015</v>
      </c>
      <c r="AL55" s="185" t="s">
        <v>3391</v>
      </c>
      <c r="AM55" s="185" t="s">
        <v>3388</v>
      </c>
      <c r="AN55" s="185" t="s">
        <v>3015</v>
      </c>
      <c r="AO55" s="185" t="s">
        <v>3391</v>
      </c>
      <c r="AP55" s="185" t="s">
        <v>3388</v>
      </c>
      <c r="AQ55" s="185" t="s">
        <v>3015</v>
      </c>
      <c r="AR55" s="185" t="s">
        <v>3391</v>
      </c>
      <c r="AS55" s="185" t="s">
        <v>3388</v>
      </c>
      <c r="AT55" s="185" t="s">
        <v>3015</v>
      </c>
      <c r="AU55" s="185" t="s">
        <v>3391</v>
      </c>
      <c r="AV55" s="185" t="s">
        <v>3388</v>
      </c>
      <c r="AW55" s="185" t="s">
        <v>3015</v>
      </c>
      <c r="AX55" s="185" t="s">
        <v>3391</v>
      </c>
      <c r="AY55" s="185" t="s">
        <v>3388</v>
      </c>
      <c r="AZ55" s="185" t="s">
        <v>3015</v>
      </c>
      <c r="BA55" s="185" t="s">
        <v>3391</v>
      </c>
      <c r="BB55" s="185" t="s">
        <v>3388</v>
      </c>
      <c r="BC55" s="185" t="s">
        <v>3015</v>
      </c>
      <c r="BD55" s="185" t="s">
        <v>3391</v>
      </c>
      <c r="BE55" s="185" t="s">
        <v>3388</v>
      </c>
      <c r="BF55" s="185" t="s">
        <v>3015</v>
      </c>
      <c r="BG55" s="185" t="s">
        <v>3391</v>
      </c>
      <c r="BH55" s="185" t="s">
        <v>3388</v>
      </c>
      <c r="BI55" s="185" t="s">
        <v>3015</v>
      </c>
      <c r="BJ55" s="185" t="s">
        <v>3391</v>
      </c>
      <c r="BK55" s="185" t="s">
        <v>3388</v>
      </c>
      <c r="BL55" s="185" t="s">
        <v>3015</v>
      </c>
      <c r="BM55" s="185" t="s">
        <v>3391</v>
      </c>
      <c r="BN55" s="185" t="s">
        <v>3388</v>
      </c>
      <c r="BO55" s="185" t="s">
        <v>3015</v>
      </c>
      <c r="BP55" s="185" t="s">
        <v>3391</v>
      </c>
      <c r="BQ55" s="185" t="s">
        <v>3388</v>
      </c>
      <c r="BR55" s="185" t="s">
        <v>3015</v>
      </c>
      <c r="BS55" s="185" t="s">
        <v>3391</v>
      </c>
      <c r="BT55" s="185" t="s">
        <v>3388</v>
      </c>
      <c r="BU55" s="185" t="s">
        <v>3015</v>
      </c>
      <c r="BV55" s="185" t="s">
        <v>3392</v>
      </c>
      <c r="BW55" s="185" t="s">
        <v>3384</v>
      </c>
      <c r="BX55" s="185" t="s">
        <v>3015</v>
      </c>
      <c r="BY55" s="185" t="s">
        <v>3393</v>
      </c>
      <c r="BZ55" s="185" t="s">
        <v>3394</v>
      </c>
      <c r="CA55" s="185" t="s">
        <v>3015</v>
      </c>
      <c r="CB55" s="185" t="s">
        <v>3395</v>
      </c>
      <c r="CC55" s="185" t="s">
        <v>3394</v>
      </c>
      <c r="CD55" s="185" t="s">
        <v>3015</v>
      </c>
      <c r="CE55" s="185" t="s">
        <v>3396</v>
      </c>
      <c r="CF55" s="185" t="s">
        <v>3397</v>
      </c>
      <c r="CG55" s="185" t="s">
        <v>3015</v>
      </c>
      <c r="CH55" s="185" t="s">
        <v>3398</v>
      </c>
      <c r="CI55" s="185" t="s">
        <v>3399</v>
      </c>
      <c r="CJ55" s="185" t="s">
        <v>3015</v>
      </c>
      <c r="CK55" s="185" t="s">
        <v>3391</v>
      </c>
      <c r="CL55" s="185" t="s">
        <v>3388</v>
      </c>
      <c r="CM55" s="185" t="s">
        <v>3015</v>
      </c>
      <c r="CN55" s="185" t="s">
        <v>3400</v>
      </c>
      <c r="CO55" s="185" t="s">
        <v>3401</v>
      </c>
      <c r="CP55" s="185" t="s">
        <v>3015</v>
      </c>
      <c r="CQ55" s="185" t="s">
        <v>3391</v>
      </c>
      <c r="CR55" s="185" t="s">
        <v>3388</v>
      </c>
      <c r="CS55" s="185" t="s">
        <v>3015</v>
      </c>
      <c r="CT55" s="185" t="s">
        <v>3391</v>
      </c>
      <c r="CU55" s="185" t="s">
        <v>3388</v>
      </c>
      <c r="CV55" s="185" t="s">
        <v>3015</v>
      </c>
      <c r="CW55" s="185" t="s">
        <v>3391</v>
      </c>
      <c r="CX55" s="185" t="s">
        <v>3388</v>
      </c>
      <c r="CY55" s="185" t="s">
        <v>3015</v>
      </c>
      <c r="CZ55" s="185" t="s">
        <v>3391</v>
      </c>
      <c r="DA55" s="185" t="s">
        <v>3384</v>
      </c>
      <c r="DB55" s="185" t="s">
        <v>3015</v>
      </c>
      <c r="DC55" s="185" t="s">
        <v>3391</v>
      </c>
      <c r="DD55" s="185" t="s">
        <v>3402</v>
      </c>
      <c r="DE55" s="185" t="s">
        <v>3015</v>
      </c>
      <c r="DF55" s="185" t="s">
        <v>3391</v>
      </c>
      <c r="DG55" s="185" t="s">
        <v>3394</v>
      </c>
      <c r="DH55" s="185" t="s">
        <v>3015</v>
      </c>
      <c r="DI55" s="185" t="s">
        <v>3391</v>
      </c>
      <c r="DJ55" s="185" t="s">
        <v>3403</v>
      </c>
      <c r="DK55" s="185" t="s">
        <v>3015</v>
      </c>
      <c r="DL55" s="185" t="s">
        <v>3391</v>
      </c>
      <c r="DM55" s="185" t="s">
        <v>3404</v>
      </c>
      <c r="DN55" s="185" t="s">
        <v>3015</v>
      </c>
      <c r="DO55" s="185" t="s">
        <v>3391</v>
      </c>
      <c r="DP55" s="185" t="s">
        <v>3405</v>
      </c>
      <c r="DQ55" s="185" t="s">
        <v>3015</v>
      </c>
      <c r="DR55" s="185" t="s">
        <v>3391</v>
      </c>
      <c r="DS55" s="185" t="s">
        <v>3406</v>
      </c>
      <c r="DT55" s="185" t="s">
        <v>3015</v>
      </c>
      <c r="DU55" s="185" t="s">
        <v>3391</v>
      </c>
      <c r="DV55" s="185" t="s">
        <v>3407</v>
      </c>
      <c r="DW55" s="185" t="s">
        <v>3015</v>
      </c>
      <c r="DX55" s="185" t="s">
        <v>3391</v>
      </c>
      <c r="DY55" s="185" t="s">
        <v>3408</v>
      </c>
      <c r="DZ55" s="185" t="s">
        <v>3015</v>
      </c>
      <c r="EA55" s="185" t="s">
        <v>3391</v>
      </c>
      <c r="EB55" s="185" t="s">
        <v>2883</v>
      </c>
      <c r="EC55" s="185" t="s">
        <v>3015</v>
      </c>
      <c r="ED55" s="185" t="s">
        <v>3391</v>
      </c>
      <c r="EE55" s="185" t="s">
        <v>3409</v>
      </c>
      <c r="EF55" s="185" t="s">
        <v>3015</v>
      </c>
      <c r="EG55" s="185" t="s">
        <v>3391</v>
      </c>
      <c r="EH55" s="185" t="s">
        <v>3408</v>
      </c>
      <c r="EI55" s="185" t="s">
        <v>3015</v>
      </c>
      <c r="EJ55" s="185" t="s">
        <v>3391</v>
      </c>
      <c r="EK55" s="185" t="s">
        <v>3410</v>
      </c>
      <c r="EL55" s="185" t="s">
        <v>3015</v>
      </c>
      <c r="EM55" s="185" t="s">
        <v>3391</v>
      </c>
      <c r="EN55" s="185" t="s">
        <v>3411</v>
      </c>
      <c r="EO55" s="185" t="s">
        <v>3015</v>
      </c>
      <c r="EP55" s="185" t="s">
        <v>3391</v>
      </c>
      <c r="EQ55" s="185" t="s">
        <v>3412</v>
      </c>
      <c r="ER55" s="185" t="s">
        <v>3015</v>
      </c>
      <c r="ES55" s="185" t="s">
        <v>3391</v>
      </c>
      <c r="ET55" s="185" t="s">
        <v>3413</v>
      </c>
    </row>
    <row r="56" spans="1:150" x14ac:dyDescent="0.25">
      <c r="A56" s="1"/>
      <c r="B56" s="184" t="s">
        <v>3417</v>
      </c>
      <c r="C56" s="184" t="s">
        <v>72</v>
      </c>
      <c r="D56" s="184" t="s">
        <v>1078</v>
      </c>
      <c r="E56" s="184" t="s">
        <v>3418</v>
      </c>
      <c r="F56" s="184" t="s">
        <v>3419</v>
      </c>
      <c r="G56" s="185" t="s">
        <v>3015</v>
      </c>
      <c r="H56" s="185" t="s">
        <v>2883</v>
      </c>
      <c r="I56" s="185" t="s">
        <v>2883</v>
      </c>
      <c r="J56" s="185" t="s">
        <v>3015</v>
      </c>
      <c r="K56" s="185" t="s">
        <v>2883</v>
      </c>
      <c r="L56" s="185" t="s">
        <v>2883</v>
      </c>
      <c r="M56" s="185" t="s">
        <v>3015</v>
      </c>
      <c r="N56" s="185" t="s">
        <v>2883</v>
      </c>
      <c r="O56" s="185" t="s">
        <v>2883</v>
      </c>
      <c r="P56" s="185" t="s">
        <v>3015</v>
      </c>
      <c r="Q56" s="185" t="s">
        <v>2883</v>
      </c>
      <c r="R56" s="185" t="s">
        <v>2883</v>
      </c>
      <c r="S56" s="185" t="s">
        <v>3015</v>
      </c>
      <c r="T56" s="185" t="s">
        <v>2883</v>
      </c>
      <c r="U56" s="185" t="s">
        <v>2883</v>
      </c>
      <c r="V56" s="185" t="s">
        <v>3015</v>
      </c>
      <c r="W56" s="185" t="s">
        <v>2883</v>
      </c>
      <c r="X56" s="185" t="s">
        <v>2883</v>
      </c>
      <c r="Y56" s="185" t="s">
        <v>3015</v>
      </c>
      <c r="Z56" s="185" t="s">
        <v>2883</v>
      </c>
      <c r="AA56" s="185" t="s">
        <v>2883</v>
      </c>
      <c r="AB56" s="185" t="s">
        <v>3015</v>
      </c>
      <c r="AC56" s="185" t="s">
        <v>2883</v>
      </c>
      <c r="AD56" s="185" t="s">
        <v>2883</v>
      </c>
      <c r="AE56" s="185" t="s">
        <v>3015</v>
      </c>
      <c r="AF56" s="185" t="s">
        <v>2883</v>
      </c>
      <c r="AG56" s="185" t="s">
        <v>2883</v>
      </c>
      <c r="AH56" s="185" t="s">
        <v>3015</v>
      </c>
      <c r="AI56" s="185" t="s">
        <v>2883</v>
      </c>
      <c r="AJ56" s="185" t="s">
        <v>2883</v>
      </c>
      <c r="AK56" s="185" t="s">
        <v>3015</v>
      </c>
      <c r="AL56" s="185" t="s">
        <v>2883</v>
      </c>
      <c r="AM56" s="185" t="s">
        <v>2883</v>
      </c>
      <c r="AN56" s="185" t="s">
        <v>3015</v>
      </c>
      <c r="AO56" s="185" t="s">
        <v>2883</v>
      </c>
      <c r="AP56" s="185" t="s">
        <v>2883</v>
      </c>
      <c r="AQ56" s="185" t="s">
        <v>3015</v>
      </c>
      <c r="AR56" s="185" t="s">
        <v>2883</v>
      </c>
      <c r="AS56" s="185" t="s">
        <v>2883</v>
      </c>
      <c r="AT56" s="185" t="s">
        <v>3015</v>
      </c>
      <c r="AU56" s="185" t="s">
        <v>2883</v>
      </c>
      <c r="AV56" s="185" t="s">
        <v>2883</v>
      </c>
      <c r="AW56" s="185" t="s">
        <v>3015</v>
      </c>
      <c r="AX56" s="185" t="s">
        <v>2883</v>
      </c>
      <c r="AY56" s="185" t="s">
        <v>2883</v>
      </c>
      <c r="AZ56" s="185" t="s">
        <v>3015</v>
      </c>
      <c r="BA56" s="185" t="s">
        <v>2883</v>
      </c>
      <c r="BB56" s="185" t="s">
        <v>2883</v>
      </c>
      <c r="BC56" s="185" t="s">
        <v>3015</v>
      </c>
      <c r="BD56" s="185" t="s">
        <v>2883</v>
      </c>
      <c r="BE56" s="185" t="s">
        <v>2883</v>
      </c>
      <c r="BF56" s="185" t="s">
        <v>3015</v>
      </c>
      <c r="BG56" s="185" t="s">
        <v>2883</v>
      </c>
      <c r="BH56" s="185" t="s">
        <v>2883</v>
      </c>
      <c r="BI56" s="185" t="s">
        <v>3015</v>
      </c>
      <c r="BJ56" s="185" t="s">
        <v>2883</v>
      </c>
      <c r="BK56" s="185" t="s">
        <v>2883</v>
      </c>
      <c r="BL56" s="185" t="s">
        <v>3015</v>
      </c>
      <c r="BM56" s="185" t="s">
        <v>2883</v>
      </c>
      <c r="BN56" s="185" t="s">
        <v>2883</v>
      </c>
      <c r="BO56" s="185" t="s">
        <v>3015</v>
      </c>
      <c r="BP56" s="185" t="s">
        <v>2883</v>
      </c>
      <c r="BQ56" s="185" t="s">
        <v>2883</v>
      </c>
      <c r="BR56" s="185" t="s">
        <v>3015</v>
      </c>
      <c r="BS56" s="185" t="s">
        <v>2883</v>
      </c>
      <c r="BT56" s="185" t="s">
        <v>2883</v>
      </c>
      <c r="BU56" s="185" t="s">
        <v>3015</v>
      </c>
      <c r="BV56" s="185" t="s">
        <v>2883</v>
      </c>
      <c r="BW56" s="185" t="s">
        <v>2883</v>
      </c>
      <c r="BX56" s="185" t="s">
        <v>3015</v>
      </c>
      <c r="BY56" s="185" t="s">
        <v>2883</v>
      </c>
      <c r="BZ56" s="185" t="s">
        <v>2883</v>
      </c>
      <c r="CA56" s="185" t="s">
        <v>3015</v>
      </c>
      <c r="CB56" s="185" t="s">
        <v>2883</v>
      </c>
      <c r="CC56" s="185" t="s">
        <v>2883</v>
      </c>
      <c r="CD56" s="185" t="s">
        <v>3015</v>
      </c>
      <c r="CE56" s="185" t="s">
        <v>2883</v>
      </c>
      <c r="CF56" s="185" t="s">
        <v>2883</v>
      </c>
      <c r="CG56" s="185" t="s">
        <v>3015</v>
      </c>
      <c r="CH56" s="185" t="s">
        <v>2883</v>
      </c>
      <c r="CI56" s="185" t="s">
        <v>2883</v>
      </c>
      <c r="CJ56" s="185" t="s">
        <v>3015</v>
      </c>
      <c r="CK56" s="185" t="s">
        <v>2883</v>
      </c>
      <c r="CL56" s="185" t="s">
        <v>2883</v>
      </c>
      <c r="CM56" s="185" t="s">
        <v>3015</v>
      </c>
      <c r="CN56" s="185" t="s">
        <v>2883</v>
      </c>
      <c r="CO56" s="185" t="s">
        <v>2883</v>
      </c>
      <c r="CP56" s="185" t="s">
        <v>3015</v>
      </c>
      <c r="CQ56" s="185" t="s">
        <v>2883</v>
      </c>
      <c r="CR56" s="185" t="s">
        <v>2883</v>
      </c>
      <c r="CS56" s="185" t="s">
        <v>3015</v>
      </c>
      <c r="CT56" s="185" t="s">
        <v>2883</v>
      </c>
      <c r="CU56" s="185" t="s">
        <v>2883</v>
      </c>
      <c r="CV56" s="185" t="s">
        <v>3015</v>
      </c>
      <c r="CW56" s="185" t="s">
        <v>2883</v>
      </c>
      <c r="CX56" s="185" t="s">
        <v>2883</v>
      </c>
      <c r="CY56" s="185" t="s">
        <v>3015</v>
      </c>
      <c r="CZ56" s="185" t="s">
        <v>2883</v>
      </c>
      <c r="DA56" s="185" t="s">
        <v>2883</v>
      </c>
      <c r="DB56" s="185" t="s">
        <v>3015</v>
      </c>
      <c r="DC56" s="185" t="s">
        <v>2883</v>
      </c>
      <c r="DD56" s="185" t="s">
        <v>2883</v>
      </c>
      <c r="DE56" s="185" t="s">
        <v>3015</v>
      </c>
      <c r="DF56" s="185" t="s">
        <v>2883</v>
      </c>
      <c r="DG56" s="185" t="s">
        <v>2883</v>
      </c>
      <c r="DH56" s="185" t="s">
        <v>3015</v>
      </c>
      <c r="DI56" s="185" t="s">
        <v>2883</v>
      </c>
      <c r="DJ56" s="185" t="s">
        <v>2883</v>
      </c>
      <c r="DK56" s="185" t="s">
        <v>3015</v>
      </c>
      <c r="DL56" s="185" t="s">
        <v>2883</v>
      </c>
      <c r="DM56" s="185" t="s">
        <v>2883</v>
      </c>
      <c r="DN56" s="185" t="s">
        <v>3015</v>
      </c>
      <c r="DO56" s="185" t="s">
        <v>2883</v>
      </c>
      <c r="DP56" s="185" t="s">
        <v>2883</v>
      </c>
      <c r="DQ56" s="185" t="s">
        <v>3015</v>
      </c>
      <c r="DR56" s="185" t="s">
        <v>2883</v>
      </c>
      <c r="DS56" s="185" t="s">
        <v>2883</v>
      </c>
      <c r="DT56" s="185" t="s">
        <v>3015</v>
      </c>
      <c r="DU56" s="185" t="s">
        <v>2883</v>
      </c>
      <c r="DV56" s="185" t="s">
        <v>2883</v>
      </c>
      <c r="DW56" s="185" t="s">
        <v>3015</v>
      </c>
      <c r="DX56" s="185" t="s">
        <v>2883</v>
      </c>
      <c r="DY56" s="185" t="s">
        <v>2883</v>
      </c>
      <c r="DZ56" s="185" t="s">
        <v>3015</v>
      </c>
      <c r="EA56" s="185" t="s">
        <v>2883</v>
      </c>
      <c r="EB56" s="185" t="s">
        <v>2883</v>
      </c>
      <c r="EC56" s="185" t="s">
        <v>3015</v>
      </c>
      <c r="ED56" s="185" t="s">
        <v>2883</v>
      </c>
      <c r="EE56" s="185" t="s">
        <v>2883</v>
      </c>
      <c r="EF56" s="185" t="s">
        <v>3015</v>
      </c>
      <c r="EG56" s="185" t="s">
        <v>2883</v>
      </c>
      <c r="EH56" s="185" t="s">
        <v>2883</v>
      </c>
      <c r="EI56" s="185" t="s">
        <v>3015</v>
      </c>
      <c r="EJ56" s="185" t="s">
        <v>2883</v>
      </c>
      <c r="EK56" s="185" t="s">
        <v>2883</v>
      </c>
      <c r="EL56" s="185" t="s">
        <v>3015</v>
      </c>
      <c r="EM56" s="185" t="s">
        <v>2883</v>
      </c>
      <c r="EN56" s="185" t="s">
        <v>2883</v>
      </c>
      <c r="EO56" s="185" t="s">
        <v>3015</v>
      </c>
      <c r="EP56" s="185" t="s">
        <v>2883</v>
      </c>
      <c r="EQ56" s="185" t="s">
        <v>2883</v>
      </c>
      <c r="ER56" s="185" t="s">
        <v>3015</v>
      </c>
      <c r="ES56" s="185" t="s">
        <v>2883</v>
      </c>
      <c r="ET56" s="185" t="s">
        <v>2883</v>
      </c>
    </row>
    <row r="57" spans="1:150" x14ac:dyDescent="0.25">
      <c r="A57" s="1"/>
      <c r="B57" s="183" t="s">
        <v>3420</v>
      </c>
      <c r="C57" s="183" t="s">
        <v>39</v>
      </c>
      <c r="D57" s="183" t="s">
        <v>3421</v>
      </c>
      <c r="E57" s="183" t="s">
        <v>3422</v>
      </c>
      <c r="F57" s="183" t="s">
        <v>3423</v>
      </c>
      <c r="G57" s="183" t="s">
        <v>3015</v>
      </c>
      <c r="H57" s="183" t="s">
        <v>2883</v>
      </c>
      <c r="I57" s="183" t="s">
        <v>2883</v>
      </c>
      <c r="J57" s="183" t="s">
        <v>3015</v>
      </c>
      <c r="K57" s="183" t="s">
        <v>2883</v>
      </c>
      <c r="L57" s="183" t="s">
        <v>2883</v>
      </c>
      <c r="M57" s="183" t="s">
        <v>3015</v>
      </c>
      <c r="N57" s="183" t="s">
        <v>2883</v>
      </c>
      <c r="O57" s="183" t="s">
        <v>2883</v>
      </c>
      <c r="P57" s="183" t="s">
        <v>3015</v>
      </c>
      <c r="Q57" s="183" t="s">
        <v>2883</v>
      </c>
      <c r="R57" s="183" t="s">
        <v>2883</v>
      </c>
      <c r="S57" s="183" t="s">
        <v>3015</v>
      </c>
      <c r="T57" s="183" t="s">
        <v>2883</v>
      </c>
      <c r="U57" s="183" t="s">
        <v>2883</v>
      </c>
      <c r="V57" s="183" t="s">
        <v>3015</v>
      </c>
      <c r="W57" s="183" t="s">
        <v>2883</v>
      </c>
      <c r="X57" s="183" t="s">
        <v>2883</v>
      </c>
      <c r="Y57" s="183" t="s">
        <v>3015</v>
      </c>
      <c r="Z57" s="183" t="s">
        <v>2883</v>
      </c>
      <c r="AA57" s="183" t="s">
        <v>2883</v>
      </c>
      <c r="AB57" s="183" t="s">
        <v>3015</v>
      </c>
      <c r="AC57" s="183" t="s">
        <v>2883</v>
      </c>
      <c r="AD57" s="183" t="s">
        <v>2883</v>
      </c>
      <c r="AE57" s="183" t="s">
        <v>3015</v>
      </c>
      <c r="AF57" s="183" t="s">
        <v>2883</v>
      </c>
      <c r="AG57" s="183" t="s">
        <v>2883</v>
      </c>
      <c r="AH57" s="183" t="s">
        <v>3015</v>
      </c>
      <c r="AI57" s="183" t="s">
        <v>2883</v>
      </c>
      <c r="AJ57" s="183" t="s">
        <v>2883</v>
      </c>
      <c r="AK57" s="183" t="s">
        <v>3015</v>
      </c>
      <c r="AL57" s="183" t="s">
        <v>2883</v>
      </c>
      <c r="AM57" s="183" t="s">
        <v>2883</v>
      </c>
      <c r="AN57" s="183" t="s">
        <v>3015</v>
      </c>
      <c r="AO57" s="183" t="s">
        <v>2883</v>
      </c>
      <c r="AP57" s="183" t="s">
        <v>2883</v>
      </c>
      <c r="AQ57" s="183" t="s">
        <v>3015</v>
      </c>
      <c r="AR57" s="183" t="s">
        <v>2883</v>
      </c>
      <c r="AS57" s="183" t="s">
        <v>2883</v>
      </c>
      <c r="AT57" s="183" t="s">
        <v>3015</v>
      </c>
      <c r="AU57" s="183" t="s">
        <v>2883</v>
      </c>
      <c r="AV57" s="183" t="s">
        <v>2883</v>
      </c>
      <c r="AW57" s="183" t="s">
        <v>3015</v>
      </c>
      <c r="AX57" s="183" t="s">
        <v>2883</v>
      </c>
      <c r="AY57" s="183" t="s">
        <v>3424</v>
      </c>
      <c r="AZ57" s="183" t="s">
        <v>3015</v>
      </c>
      <c r="BA57" s="183" t="s">
        <v>2883</v>
      </c>
      <c r="BB57" s="183" t="s">
        <v>3425</v>
      </c>
      <c r="BC57" s="183" t="s">
        <v>3015</v>
      </c>
      <c r="BD57" s="183" t="s">
        <v>2883</v>
      </c>
      <c r="BE57" s="183" t="s">
        <v>3426</v>
      </c>
      <c r="BF57" s="183" t="s">
        <v>3015</v>
      </c>
      <c r="BG57" s="183" t="s">
        <v>2883</v>
      </c>
      <c r="BH57" s="183" t="s">
        <v>3427</v>
      </c>
      <c r="BI57" s="183" t="s">
        <v>3015</v>
      </c>
      <c r="BJ57" s="183" t="s">
        <v>2883</v>
      </c>
      <c r="BK57" s="183" t="s">
        <v>2883</v>
      </c>
      <c r="BL57" s="183" t="s">
        <v>3015</v>
      </c>
      <c r="BM57" s="183" t="s">
        <v>2883</v>
      </c>
      <c r="BN57" s="183" t="s">
        <v>3428</v>
      </c>
      <c r="BO57" s="183" t="s">
        <v>3015</v>
      </c>
      <c r="BP57" s="183" t="s">
        <v>2883</v>
      </c>
      <c r="BQ57" s="183" t="s">
        <v>2883</v>
      </c>
      <c r="BR57" s="183" t="s">
        <v>3015</v>
      </c>
      <c r="BS57" s="183" t="s">
        <v>2883</v>
      </c>
      <c r="BT57" s="183" t="s">
        <v>2883</v>
      </c>
      <c r="BU57" s="183" t="s">
        <v>3015</v>
      </c>
      <c r="BV57" s="183" t="s">
        <v>2883</v>
      </c>
      <c r="BW57" s="183" t="s">
        <v>2883</v>
      </c>
      <c r="BX57" s="183" t="s">
        <v>3015</v>
      </c>
      <c r="BY57" s="183" t="s">
        <v>2883</v>
      </c>
      <c r="BZ57" s="183" t="s">
        <v>2883</v>
      </c>
      <c r="CA57" s="183" t="s">
        <v>3015</v>
      </c>
      <c r="CB57" s="183" t="s">
        <v>2883</v>
      </c>
      <c r="CC57" s="183" t="s">
        <v>2883</v>
      </c>
      <c r="CD57" s="183" t="s">
        <v>3015</v>
      </c>
      <c r="CE57" s="183" t="s">
        <v>2883</v>
      </c>
      <c r="CF57" s="183" t="s">
        <v>2883</v>
      </c>
      <c r="CG57" s="183" t="s">
        <v>3015</v>
      </c>
      <c r="CH57" s="183" t="s">
        <v>2883</v>
      </c>
      <c r="CI57" s="183" t="s">
        <v>2883</v>
      </c>
      <c r="CJ57" s="183" t="s">
        <v>3015</v>
      </c>
      <c r="CK57" s="183" t="s">
        <v>2883</v>
      </c>
      <c r="CL57" s="183" t="s">
        <v>2883</v>
      </c>
      <c r="CM57" s="183" t="s">
        <v>3015</v>
      </c>
      <c r="CN57" s="183" t="s">
        <v>2883</v>
      </c>
      <c r="CO57" s="183" t="s">
        <v>2883</v>
      </c>
      <c r="CP57" s="183" t="s">
        <v>3015</v>
      </c>
      <c r="CQ57" s="183" t="s">
        <v>2883</v>
      </c>
      <c r="CR57" s="183" t="s">
        <v>2883</v>
      </c>
      <c r="CS57" s="183" t="s">
        <v>3015</v>
      </c>
      <c r="CT57" s="183" t="s">
        <v>2883</v>
      </c>
      <c r="CU57" s="183" t="s">
        <v>2883</v>
      </c>
      <c r="CV57" s="183" t="s">
        <v>3015</v>
      </c>
      <c r="CW57" s="183" t="s">
        <v>2883</v>
      </c>
      <c r="CX57" s="183" t="s">
        <v>2883</v>
      </c>
      <c r="CY57" s="183" t="s">
        <v>3015</v>
      </c>
      <c r="CZ57" s="183" t="s">
        <v>2883</v>
      </c>
      <c r="DA57" s="183" t="s">
        <v>2883</v>
      </c>
      <c r="DB57" s="183" t="s">
        <v>3015</v>
      </c>
      <c r="DC57" s="183" t="s">
        <v>2883</v>
      </c>
      <c r="DD57" s="183" t="s">
        <v>2883</v>
      </c>
      <c r="DE57" s="183" t="s">
        <v>3015</v>
      </c>
      <c r="DF57" s="183" t="s">
        <v>2883</v>
      </c>
      <c r="DG57" s="183" t="s">
        <v>2883</v>
      </c>
      <c r="DH57" s="183" t="s">
        <v>3015</v>
      </c>
      <c r="DI57" s="183" t="s">
        <v>2883</v>
      </c>
      <c r="DJ57" s="183" t="s">
        <v>2883</v>
      </c>
      <c r="DK57" s="183" t="s">
        <v>3015</v>
      </c>
      <c r="DL57" s="183" t="s">
        <v>2883</v>
      </c>
      <c r="DM57" s="183" t="s">
        <v>2883</v>
      </c>
      <c r="DN57" s="183" t="s">
        <v>3015</v>
      </c>
      <c r="DO57" s="183" t="s">
        <v>2883</v>
      </c>
      <c r="DP57" s="183" t="s">
        <v>2883</v>
      </c>
      <c r="DQ57" s="183" t="s">
        <v>3015</v>
      </c>
      <c r="DR57" s="183" t="s">
        <v>2883</v>
      </c>
      <c r="DS57" s="183" t="s">
        <v>2883</v>
      </c>
      <c r="DT57" s="183" t="s">
        <v>3015</v>
      </c>
      <c r="DU57" s="183" t="s">
        <v>2883</v>
      </c>
      <c r="DV57" s="183" t="s">
        <v>2883</v>
      </c>
      <c r="DW57" s="183" t="s">
        <v>3015</v>
      </c>
      <c r="DX57" s="183" t="s">
        <v>2883</v>
      </c>
      <c r="DY57" s="183" t="s">
        <v>2883</v>
      </c>
      <c r="DZ57" s="183" t="s">
        <v>3015</v>
      </c>
      <c r="EA57" s="183" t="s">
        <v>2883</v>
      </c>
      <c r="EB57" s="183" t="s">
        <v>2883</v>
      </c>
      <c r="EC57" s="183" t="s">
        <v>3015</v>
      </c>
      <c r="ED57" s="183" t="s">
        <v>2883</v>
      </c>
      <c r="EE57" s="183" t="s">
        <v>2883</v>
      </c>
      <c r="EF57" s="183" t="s">
        <v>3015</v>
      </c>
      <c r="EG57" s="183" t="s">
        <v>2883</v>
      </c>
      <c r="EH57" s="183" t="s">
        <v>2883</v>
      </c>
      <c r="EI57" s="183" t="s">
        <v>3015</v>
      </c>
      <c r="EJ57" s="183" t="s">
        <v>2883</v>
      </c>
      <c r="EK57" s="183" t="s">
        <v>2883</v>
      </c>
      <c r="EL57" s="183" t="s">
        <v>3015</v>
      </c>
      <c r="EM57" s="183" t="s">
        <v>2883</v>
      </c>
      <c r="EN57" s="183" t="s">
        <v>2883</v>
      </c>
      <c r="EO57" s="183" t="s">
        <v>3015</v>
      </c>
      <c r="EP57" s="183" t="s">
        <v>2883</v>
      </c>
      <c r="EQ57" s="183" t="s">
        <v>2883</v>
      </c>
      <c r="ER57" s="183" t="s">
        <v>3015</v>
      </c>
      <c r="ES57" s="183" t="s">
        <v>2883</v>
      </c>
      <c r="ET57" s="183" t="s">
        <v>2883</v>
      </c>
    </row>
    <row r="58" spans="1:150" x14ac:dyDescent="0.25">
      <c r="A58" s="1"/>
      <c r="B58" s="184" t="s">
        <v>3429</v>
      </c>
      <c r="C58" s="184" t="s">
        <v>39</v>
      </c>
      <c r="D58" s="184" t="s">
        <v>3421</v>
      </c>
      <c r="E58" s="184" t="s">
        <v>3430</v>
      </c>
      <c r="F58" s="184" t="s">
        <v>3431</v>
      </c>
      <c r="G58" s="185" t="s">
        <v>3015</v>
      </c>
      <c r="H58" s="185" t="s">
        <v>1025</v>
      </c>
      <c r="I58" s="185" t="s">
        <v>1025</v>
      </c>
      <c r="J58" s="185" t="s">
        <v>3015</v>
      </c>
      <c r="K58" s="185" t="s">
        <v>1025</v>
      </c>
      <c r="L58" s="185" t="s">
        <v>1025</v>
      </c>
      <c r="M58" s="185" t="s">
        <v>3015</v>
      </c>
      <c r="N58" s="185" t="s">
        <v>1025</v>
      </c>
      <c r="O58" s="185" t="s">
        <v>1025</v>
      </c>
      <c r="P58" s="185" t="s">
        <v>3015</v>
      </c>
      <c r="Q58" s="185" t="s">
        <v>1025</v>
      </c>
      <c r="R58" s="185" t="s">
        <v>1025</v>
      </c>
      <c r="S58" s="185" t="s">
        <v>3015</v>
      </c>
      <c r="T58" s="185" t="s">
        <v>1025</v>
      </c>
      <c r="U58" s="185" t="s">
        <v>1025</v>
      </c>
      <c r="V58" s="185" t="s">
        <v>3015</v>
      </c>
      <c r="W58" s="185" t="s">
        <v>1025</v>
      </c>
      <c r="X58" s="185" t="s">
        <v>1025</v>
      </c>
      <c r="Y58" s="185" t="s">
        <v>3015</v>
      </c>
      <c r="Z58" s="185" t="s">
        <v>1025</v>
      </c>
      <c r="AA58" s="185" t="s">
        <v>1025</v>
      </c>
      <c r="AB58" s="185" t="s">
        <v>3015</v>
      </c>
      <c r="AC58" s="185" t="s">
        <v>1025</v>
      </c>
      <c r="AD58" s="185" t="s">
        <v>1025</v>
      </c>
      <c r="AE58" s="185" t="s">
        <v>3015</v>
      </c>
      <c r="AF58" s="185" t="s">
        <v>1025</v>
      </c>
      <c r="AG58" s="185" t="s">
        <v>1025</v>
      </c>
      <c r="AH58" s="185" t="s">
        <v>3015</v>
      </c>
      <c r="AI58" s="185" t="s">
        <v>1025</v>
      </c>
      <c r="AJ58" s="185" t="s">
        <v>1025</v>
      </c>
      <c r="AK58" s="185" t="s">
        <v>3015</v>
      </c>
      <c r="AL58" s="185" t="s">
        <v>1025</v>
      </c>
      <c r="AM58" s="185" t="s">
        <v>1025</v>
      </c>
      <c r="AN58" s="185" t="s">
        <v>3015</v>
      </c>
      <c r="AO58" s="185" t="s">
        <v>1025</v>
      </c>
      <c r="AP58" s="185" t="s">
        <v>1025</v>
      </c>
      <c r="AQ58" s="185" t="s">
        <v>3015</v>
      </c>
      <c r="AR58" s="185" t="s">
        <v>1025</v>
      </c>
      <c r="AS58" s="185" t="s">
        <v>1025</v>
      </c>
      <c r="AT58" s="185" t="s">
        <v>3015</v>
      </c>
      <c r="AU58" s="185" t="s">
        <v>1025</v>
      </c>
      <c r="AV58" s="185" t="s">
        <v>1025</v>
      </c>
      <c r="AW58" s="185" t="s">
        <v>3015</v>
      </c>
      <c r="AX58" s="185" t="s">
        <v>1025</v>
      </c>
      <c r="AY58" s="185" t="s">
        <v>1025</v>
      </c>
      <c r="AZ58" s="185" t="s">
        <v>3015</v>
      </c>
      <c r="BA58" s="185" t="s">
        <v>1025</v>
      </c>
      <c r="BB58" s="185" t="s">
        <v>1025</v>
      </c>
      <c r="BC58" s="185" t="s">
        <v>3015</v>
      </c>
      <c r="BD58" s="185" t="s">
        <v>1025</v>
      </c>
      <c r="BE58" s="185" t="s">
        <v>1025</v>
      </c>
      <c r="BF58" s="185" t="s">
        <v>3015</v>
      </c>
      <c r="BG58" s="185" t="s">
        <v>1025</v>
      </c>
      <c r="BH58" s="185" t="s">
        <v>1025</v>
      </c>
      <c r="BI58" s="185" t="s">
        <v>3015</v>
      </c>
      <c r="BJ58" s="185" t="s">
        <v>1025</v>
      </c>
      <c r="BK58" s="185" t="s">
        <v>1025</v>
      </c>
      <c r="BL58" s="185" t="s">
        <v>3015</v>
      </c>
      <c r="BM58" s="185" t="s">
        <v>1025</v>
      </c>
      <c r="BN58" s="185" t="s">
        <v>1025</v>
      </c>
      <c r="BO58" s="185" t="s">
        <v>3015</v>
      </c>
      <c r="BP58" s="185" t="s">
        <v>1025</v>
      </c>
      <c r="BQ58" s="185" t="s">
        <v>1025</v>
      </c>
      <c r="BR58" s="185" t="s">
        <v>3015</v>
      </c>
      <c r="BS58" s="185" t="s">
        <v>1025</v>
      </c>
      <c r="BT58" s="185" t="s">
        <v>1025</v>
      </c>
      <c r="BU58" s="185" t="s">
        <v>3015</v>
      </c>
      <c r="BV58" s="185" t="s">
        <v>1025</v>
      </c>
      <c r="BW58" s="185" t="s">
        <v>1025</v>
      </c>
      <c r="BX58" s="185" t="s">
        <v>3015</v>
      </c>
      <c r="BY58" s="185" t="s">
        <v>1025</v>
      </c>
      <c r="BZ58" s="185" t="s">
        <v>1025</v>
      </c>
      <c r="CA58" s="185" t="s">
        <v>3015</v>
      </c>
      <c r="CB58" s="185" t="s">
        <v>1025</v>
      </c>
      <c r="CC58" s="185" t="s">
        <v>1025</v>
      </c>
      <c r="CD58" s="185" t="s">
        <v>3015</v>
      </c>
      <c r="CE58" s="185" t="s">
        <v>1025</v>
      </c>
      <c r="CF58" s="185" t="s">
        <v>1025</v>
      </c>
      <c r="CG58" s="185" t="s">
        <v>3015</v>
      </c>
      <c r="CH58" s="185" t="s">
        <v>1025</v>
      </c>
      <c r="CI58" s="185" t="s">
        <v>1025</v>
      </c>
      <c r="CJ58" s="185" t="s">
        <v>3015</v>
      </c>
      <c r="CK58" s="185" t="s">
        <v>1025</v>
      </c>
      <c r="CL58" s="185" t="s">
        <v>1025</v>
      </c>
      <c r="CM58" s="185" t="s">
        <v>3015</v>
      </c>
      <c r="CN58" s="185" t="s">
        <v>1025</v>
      </c>
      <c r="CO58" s="185" t="s">
        <v>1025</v>
      </c>
      <c r="CP58" s="185" t="s">
        <v>3015</v>
      </c>
      <c r="CQ58" s="185" t="s">
        <v>1025</v>
      </c>
      <c r="CR58" s="185" t="s">
        <v>1025</v>
      </c>
      <c r="CS58" s="185" t="s">
        <v>3015</v>
      </c>
      <c r="CT58" s="185" t="s">
        <v>1025</v>
      </c>
      <c r="CU58" s="185" t="s">
        <v>1025</v>
      </c>
      <c r="CV58" s="185" t="s">
        <v>3015</v>
      </c>
      <c r="CW58" s="185" t="s">
        <v>1025</v>
      </c>
      <c r="CX58" s="185" t="s">
        <v>1025</v>
      </c>
      <c r="CY58" s="185" t="s">
        <v>3015</v>
      </c>
      <c r="CZ58" s="185" t="s">
        <v>1025</v>
      </c>
      <c r="DA58" s="185" t="s">
        <v>1025</v>
      </c>
      <c r="DB58" s="185" t="s">
        <v>3015</v>
      </c>
      <c r="DC58" s="185" t="s">
        <v>1025</v>
      </c>
      <c r="DD58" s="185" t="s">
        <v>1025</v>
      </c>
      <c r="DE58" s="185" t="s">
        <v>3015</v>
      </c>
      <c r="DF58" s="185" t="s">
        <v>1025</v>
      </c>
      <c r="DG58" s="185" t="s">
        <v>1025</v>
      </c>
      <c r="DH58" s="185" t="s">
        <v>3015</v>
      </c>
      <c r="DI58" s="185" t="s">
        <v>1025</v>
      </c>
      <c r="DJ58" s="185" t="s">
        <v>1025</v>
      </c>
      <c r="DK58" s="185" t="s">
        <v>3015</v>
      </c>
      <c r="DL58" s="185" t="s">
        <v>1025</v>
      </c>
      <c r="DM58" s="185" t="s">
        <v>1025</v>
      </c>
      <c r="DN58" s="185" t="s">
        <v>3015</v>
      </c>
      <c r="DO58" s="185" t="s">
        <v>1025</v>
      </c>
      <c r="DP58" s="185" t="s">
        <v>1025</v>
      </c>
      <c r="DQ58" s="185" t="s">
        <v>3015</v>
      </c>
      <c r="DR58" s="185" t="s">
        <v>1025</v>
      </c>
      <c r="DS58" s="185" t="s">
        <v>1025</v>
      </c>
      <c r="DT58" s="185" t="s">
        <v>3015</v>
      </c>
      <c r="DU58" s="185" t="s">
        <v>1025</v>
      </c>
      <c r="DV58" s="185" t="s">
        <v>1025</v>
      </c>
      <c r="DW58" s="185" t="s">
        <v>3015</v>
      </c>
      <c r="DX58" s="185" t="s">
        <v>1025</v>
      </c>
      <c r="DY58" s="185" t="s">
        <v>1025</v>
      </c>
      <c r="DZ58" s="185" t="s">
        <v>3015</v>
      </c>
      <c r="EA58" s="185" t="s">
        <v>1025</v>
      </c>
      <c r="EB58" s="185" t="s">
        <v>1025</v>
      </c>
      <c r="EC58" s="185" t="s">
        <v>3015</v>
      </c>
      <c r="ED58" s="185" t="s">
        <v>1025</v>
      </c>
      <c r="EE58" s="185" t="s">
        <v>1025</v>
      </c>
      <c r="EF58" s="185" t="s">
        <v>3015</v>
      </c>
      <c r="EG58" s="185" t="s">
        <v>1025</v>
      </c>
      <c r="EH58" s="185" t="s">
        <v>1025</v>
      </c>
      <c r="EI58" s="185" t="s">
        <v>3015</v>
      </c>
      <c r="EJ58" s="185" t="s">
        <v>1025</v>
      </c>
      <c r="EK58" s="185" t="s">
        <v>1025</v>
      </c>
      <c r="EL58" s="185" t="s">
        <v>3015</v>
      </c>
      <c r="EM58" s="185" t="s">
        <v>1025</v>
      </c>
      <c r="EN58" s="185" t="s">
        <v>1025</v>
      </c>
      <c r="EO58" s="185" t="s">
        <v>3015</v>
      </c>
      <c r="EP58" s="185" t="s">
        <v>1025</v>
      </c>
      <c r="EQ58" s="185" t="s">
        <v>1025</v>
      </c>
      <c r="ER58" s="185" t="s">
        <v>3015</v>
      </c>
      <c r="ES58" s="185" t="s">
        <v>1025</v>
      </c>
      <c r="ET58" s="185" t="s">
        <v>1025</v>
      </c>
    </row>
    <row r="59" spans="1:150" x14ac:dyDescent="0.25">
      <c r="A59" s="1"/>
      <c r="B59" s="184" t="s">
        <v>3432</v>
      </c>
      <c r="C59" s="184" t="s">
        <v>39</v>
      </c>
      <c r="D59" s="184" t="s">
        <v>3421</v>
      </c>
      <c r="E59" s="184" t="s">
        <v>3433</v>
      </c>
      <c r="F59" s="184" t="s">
        <v>3434</v>
      </c>
      <c r="G59" s="185" t="s">
        <v>3015</v>
      </c>
      <c r="H59" s="185" t="s">
        <v>1025</v>
      </c>
      <c r="I59" s="185" t="s">
        <v>1025</v>
      </c>
      <c r="J59" s="185" t="s">
        <v>3015</v>
      </c>
      <c r="K59" s="185" t="s">
        <v>1025</v>
      </c>
      <c r="L59" s="185" t="s">
        <v>1025</v>
      </c>
      <c r="M59" s="185" t="s">
        <v>3015</v>
      </c>
      <c r="N59" s="185" t="s">
        <v>1025</v>
      </c>
      <c r="O59" s="185" t="s">
        <v>1025</v>
      </c>
      <c r="P59" s="185" t="s">
        <v>3015</v>
      </c>
      <c r="Q59" s="185" t="s">
        <v>1025</v>
      </c>
      <c r="R59" s="185" t="s">
        <v>1025</v>
      </c>
      <c r="S59" s="185" t="s">
        <v>3015</v>
      </c>
      <c r="T59" s="185" t="s">
        <v>1025</v>
      </c>
      <c r="U59" s="185" t="s">
        <v>1025</v>
      </c>
      <c r="V59" s="185" t="s">
        <v>3015</v>
      </c>
      <c r="W59" s="185" t="s">
        <v>1025</v>
      </c>
      <c r="X59" s="185" t="s">
        <v>1025</v>
      </c>
      <c r="Y59" s="185" t="s">
        <v>3015</v>
      </c>
      <c r="Z59" s="185" t="s">
        <v>1025</v>
      </c>
      <c r="AA59" s="185" t="s">
        <v>1025</v>
      </c>
      <c r="AB59" s="185" t="s">
        <v>3015</v>
      </c>
      <c r="AC59" s="185" t="s">
        <v>1025</v>
      </c>
      <c r="AD59" s="185" t="s">
        <v>1025</v>
      </c>
      <c r="AE59" s="185" t="s">
        <v>3015</v>
      </c>
      <c r="AF59" s="185" t="s">
        <v>1025</v>
      </c>
      <c r="AG59" s="185" t="s">
        <v>1025</v>
      </c>
      <c r="AH59" s="185" t="s">
        <v>3015</v>
      </c>
      <c r="AI59" s="185" t="s">
        <v>1025</v>
      </c>
      <c r="AJ59" s="185" t="s">
        <v>1025</v>
      </c>
      <c r="AK59" s="185" t="s">
        <v>3015</v>
      </c>
      <c r="AL59" s="185" t="s">
        <v>1025</v>
      </c>
      <c r="AM59" s="185" t="s">
        <v>1025</v>
      </c>
      <c r="AN59" s="185" t="s">
        <v>3015</v>
      </c>
      <c r="AO59" s="185" t="s">
        <v>1025</v>
      </c>
      <c r="AP59" s="185" t="s">
        <v>1025</v>
      </c>
      <c r="AQ59" s="185" t="s">
        <v>3015</v>
      </c>
      <c r="AR59" s="185" t="s">
        <v>1025</v>
      </c>
      <c r="AS59" s="185" t="s">
        <v>1025</v>
      </c>
      <c r="AT59" s="185" t="s">
        <v>3015</v>
      </c>
      <c r="AU59" s="185" t="s">
        <v>1025</v>
      </c>
      <c r="AV59" s="185" t="s">
        <v>1025</v>
      </c>
      <c r="AW59" s="185" t="s">
        <v>3015</v>
      </c>
      <c r="AX59" s="185" t="s">
        <v>1025</v>
      </c>
      <c r="AY59" s="185" t="s">
        <v>1025</v>
      </c>
      <c r="AZ59" s="185" t="s">
        <v>3015</v>
      </c>
      <c r="BA59" s="185" t="s">
        <v>1025</v>
      </c>
      <c r="BB59" s="185" t="s">
        <v>1025</v>
      </c>
      <c r="BC59" s="185" t="s">
        <v>3015</v>
      </c>
      <c r="BD59" s="185" t="s">
        <v>1025</v>
      </c>
      <c r="BE59" s="185" t="s">
        <v>1025</v>
      </c>
      <c r="BF59" s="185" t="s">
        <v>3015</v>
      </c>
      <c r="BG59" s="185" t="s">
        <v>1025</v>
      </c>
      <c r="BH59" s="185" t="s">
        <v>1025</v>
      </c>
      <c r="BI59" s="185" t="s">
        <v>3015</v>
      </c>
      <c r="BJ59" s="185" t="s">
        <v>1025</v>
      </c>
      <c r="BK59" s="185" t="s">
        <v>1025</v>
      </c>
      <c r="BL59" s="185" t="s">
        <v>3015</v>
      </c>
      <c r="BM59" s="185" t="s">
        <v>1025</v>
      </c>
      <c r="BN59" s="185" t="s">
        <v>1025</v>
      </c>
      <c r="BO59" s="185" t="s">
        <v>3015</v>
      </c>
      <c r="BP59" s="185" t="s">
        <v>1025</v>
      </c>
      <c r="BQ59" s="185" t="s">
        <v>1025</v>
      </c>
      <c r="BR59" s="185" t="s">
        <v>3015</v>
      </c>
      <c r="BS59" s="185" t="s">
        <v>1025</v>
      </c>
      <c r="BT59" s="185" t="s">
        <v>1025</v>
      </c>
      <c r="BU59" s="185" t="s">
        <v>3015</v>
      </c>
      <c r="BV59" s="185" t="s">
        <v>1025</v>
      </c>
      <c r="BW59" s="185" t="s">
        <v>1025</v>
      </c>
      <c r="BX59" s="185" t="s">
        <v>3015</v>
      </c>
      <c r="BY59" s="185" t="s">
        <v>1025</v>
      </c>
      <c r="BZ59" s="185" t="s">
        <v>1025</v>
      </c>
      <c r="CA59" s="185" t="s">
        <v>3015</v>
      </c>
      <c r="CB59" s="185" t="s">
        <v>1025</v>
      </c>
      <c r="CC59" s="185" t="s">
        <v>1025</v>
      </c>
      <c r="CD59" s="185" t="s">
        <v>3015</v>
      </c>
      <c r="CE59" s="185" t="s">
        <v>1025</v>
      </c>
      <c r="CF59" s="185" t="s">
        <v>1025</v>
      </c>
      <c r="CG59" s="185" t="s">
        <v>3015</v>
      </c>
      <c r="CH59" s="185" t="s">
        <v>1025</v>
      </c>
      <c r="CI59" s="185" t="s">
        <v>1025</v>
      </c>
      <c r="CJ59" s="185" t="s">
        <v>3015</v>
      </c>
      <c r="CK59" s="185" t="s">
        <v>1025</v>
      </c>
      <c r="CL59" s="185" t="s">
        <v>1025</v>
      </c>
      <c r="CM59" s="185" t="s">
        <v>3015</v>
      </c>
      <c r="CN59" s="185" t="s">
        <v>1025</v>
      </c>
      <c r="CO59" s="185" t="s">
        <v>1025</v>
      </c>
      <c r="CP59" s="185" t="s">
        <v>3015</v>
      </c>
      <c r="CQ59" s="185" t="s">
        <v>1025</v>
      </c>
      <c r="CR59" s="185" t="s">
        <v>1025</v>
      </c>
      <c r="CS59" s="185" t="s">
        <v>3015</v>
      </c>
      <c r="CT59" s="185" t="s">
        <v>1025</v>
      </c>
      <c r="CU59" s="185" t="s">
        <v>1025</v>
      </c>
      <c r="CV59" s="185" t="s">
        <v>3015</v>
      </c>
      <c r="CW59" s="185" t="s">
        <v>1025</v>
      </c>
      <c r="CX59" s="185" t="s">
        <v>1025</v>
      </c>
      <c r="CY59" s="185" t="s">
        <v>3015</v>
      </c>
      <c r="CZ59" s="185" t="s">
        <v>1025</v>
      </c>
      <c r="DA59" s="185" t="s">
        <v>1025</v>
      </c>
      <c r="DB59" s="185" t="s">
        <v>3015</v>
      </c>
      <c r="DC59" s="185" t="s">
        <v>1025</v>
      </c>
      <c r="DD59" s="185" t="s">
        <v>1025</v>
      </c>
      <c r="DE59" s="185" t="s">
        <v>3015</v>
      </c>
      <c r="DF59" s="185" t="s">
        <v>1025</v>
      </c>
      <c r="DG59" s="185" t="s">
        <v>1025</v>
      </c>
      <c r="DH59" s="185" t="s">
        <v>3015</v>
      </c>
      <c r="DI59" s="185" t="s">
        <v>1025</v>
      </c>
      <c r="DJ59" s="185" t="s">
        <v>1025</v>
      </c>
      <c r="DK59" s="185" t="s">
        <v>3015</v>
      </c>
      <c r="DL59" s="185" t="s">
        <v>1025</v>
      </c>
      <c r="DM59" s="185" t="s">
        <v>1025</v>
      </c>
      <c r="DN59" s="185" t="s">
        <v>3015</v>
      </c>
      <c r="DO59" s="185" t="s">
        <v>1025</v>
      </c>
      <c r="DP59" s="185" t="s">
        <v>1025</v>
      </c>
      <c r="DQ59" s="185" t="s">
        <v>3015</v>
      </c>
      <c r="DR59" s="185" t="s">
        <v>1025</v>
      </c>
      <c r="DS59" s="185" t="s">
        <v>1025</v>
      </c>
      <c r="DT59" s="185" t="s">
        <v>3015</v>
      </c>
      <c r="DU59" s="185" t="s">
        <v>1025</v>
      </c>
      <c r="DV59" s="185" t="s">
        <v>1025</v>
      </c>
      <c r="DW59" s="185" t="s">
        <v>3015</v>
      </c>
      <c r="DX59" s="185" t="s">
        <v>1025</v>
      </c>
      <c r="DY59" s="185" t="s">
        <v>1025</v>
      </c>
      <c r="DZ59" s="185" t="s">
        <v>3015</v>
      </c>
      <c r="EA59" s="185" t="s">
        <v>1025</v>
      </c>
      <c r="EB59" s="185" t="s">
        <v>1025</v>
      </c>
      <c r="EC59" s="185" t="s">
        <v>3015</v>
      </c>
      <c r="ED59" s="185" t="s">
        <v>1025</v>
      </c>
      <c r="EE59" s="185" t="s">
        <v>1025</v>
      </c>
      <c r="EF59" s="185" t="s">
        <v>3015</v>
      </c>
      <c r="EG59" s="185" t="s">
        <v>1025</v>
      </c>
      <c r="EH59" s="185" t="s">
        <v>1025</v>
      </c>
      <c r="EI59" s="185" t="s">
        <v>3015</v>
      </c>
      <c r="EJ59" s="185" t="s">
        <v>1025</v>
      </c>
      <c r="EK59" s="185" t="s">
        <v>1025</v>
      </c>
      <c r="EL59" s="185" t="s">
        <v>3015</v>
      </c>
      <c r="EM59" s="185" t="s">
        <v>1025</v>
      </c>
      <c r="EN59" s="185" t="s">
        <v>1025</v>
      </c>
      <c r="EO59" s="185" t="s">
        <v>3015</v>
      </c>
      <c r="EP59" s="185" t="s">
        <v>1025</v>
      </c>
      <c r="EQ59" s="185" t="s">
        <v>1025</v>
      </c>
      <c r="ER59" s="185" t="s">
        <v>3015</v>
      </c>
      <c r="ES59" s="185" t="s">
        <v>1025</v>
      </c>
      <c r="ET59" s="185" t="s">
        <v>1025</v>
      </c>
    </row>
    <row r="60" spans="1:150" x14ac:dyDescent="0.25">
      <c r="A60" s="1"/>
      <c r="B60" s="184" t="s">
        <v>3435</v>
      </c>
      <c r="C60" s="184" t="s">
        <v>39</v>
      </c>
      <c r="D60" s="184" t="s">
        <v>3421</v>
      </c>
      <c r="E60" s="184" t="s">
        <v>3436</v>
      </c>
      <c r="F60" s="184" t="s">
        <v>3437</v>
      </c>
      <c r="G60" s="185" t="s">
        <v>3015</v>
      </c>
      <c r="H60" s="185" t="s">
        <v>1025</v>
      </c>
      <c r="I60" s="185" t="s">
        <v>1025</v>
      </c>
      <c r="J60" s="185" t="s">
        <v>3015</v>
      </c>
      <c r="K60" s="185" t="s">
        <v>1025</v>
      </c>
      <c r="L60" s="185" t="s">
        <v>1025</v>
      </c>
      <c r="M60" s="185" t="s">
        <v>3015</v>
      </c>
      <c r="N60" s="185" t="s">
        <v>1025</v>
      </c>
      <c r="O60" s="185" t="s">
        <v>1025</v>
      </c>
      <c r="P60" s="185" t="s">
        <v>3015</v>
      </c>
      <c r="Q60" s="185" t="s">
        <v>1025</v>
      </c>
      <c r="R60" s="185" t="s">
        <v>1025</v>
      </c>
      <c r="S60" s="185" t="s">
        <v>3015</v>
      </c>
      <c r="T60" s="185" t="s">
        <v>1025</v>
      </c>
      <c r="U60" s="185" t="s">
        <v>1025</v>
      </c>
      <c r="V60" s="185" t="s">
        <v>3015</v>
      </c>
      <c r="W60" s="185" t="s">
        <v>1025</v>
      </c>
      <c r="X60" s="185" t="s">
        <v>1025</v>
      </c>
      <c r="Y60" s="185" t="s">
        <v>3015</v>
      </c>
      <c r="Z60" s="185" t="s">
        <v>1025</v>
      </c>
      <c r="AA60" s="185" t="s">
        <v>1025</v>
      </c>
      <c r="AB60" s="185" t="s">
        <v>3015</v>
      </c>
      <c r="AC60" s="185" t="s">
        <v>1025</v>
      </c>
      <c r="AD60" s="185" t="s">
        <v>1025</v>
      </c>
      <c r="AE60" s="185" t="s">
        <v>3015</v>
      </c>
      <c r="AF60" s="185" t="s">
        <v>1025</v>
      </c>
      <c r="AG60" s="185" t="s">
        <v>1025</v>
      </c>
      <c r="AH60" s="185" t="s">
        <v>3015</v>
      </c>
      <c r="AI60" s="185" t="s">
        <v>1025</v>
      </c>
      <c r="AJ60" s="185" t="s">
        <v>1025</v>
      </c>
      <c r="AK60" s="185" t="s">
        <v>3015</v>
      </c>
      <c r="AL60" s="185" t="s">
        <v>1025</v>
      </c>
      <c r="AM60" s="185" t="s">
        <v>1025</v>
      </c>
      <c r="AN60" s="185" t="s">
        <v>3015</v>
      </c>
      <c r="AO60" s="185" t="s">
        <v>1025</v>
      </c>
      <c r="AP60" s="185" t="s">
        <v>1025</v>
      </c>
      <c r="AQ60" s="185" t="s">
        <v>3015</v>
      </c>
      <c r="AR60" s="185" t="s">
        <v>1025</v>
      </c>
      <c r="AS60" s="185" t="s">
        <v>1025</v>
      </c>
      <c r="AT60" s="185" t="s">
        <v>3015</v>
      </c>
      <c r="AU60" s="185" t="s">
        <v>1025</v>
      </c>
      <c r="AV60" s="185" t="s">
        <v>1025</v>
      </c>
      <c r="AW60" s="185" t="s">
        <v>3015</v>
      </c>
      <c r="AX60" s="185" t="s">
        <v>1025</v>
      </c>
      <c r="AY60" s="185" t="s">
        <v>1025</v>
      </c>
      <c r="AZ60" s="185" t="s">
        <v>3015</v>
      </c>
      <c r="BA60" s="185" t="s">
        <v>1025</v>
      </c>
      <c r="BB60" s="185" t="s">
        <v>1025</v>
      </c>
      <c r="BC60" s="185" t="s">
        <v>3015</v>
      </c>
      <c r="BD60" s="185" t="s">
        <v>1025</v>
      </c>
      <c r="BE60" s="185" t="s">
        <v>1025</v>
      </c>
      <c r="BF60" s="185" t="s">
        <v>3015</v>
      </c>
      <c r="BG60" s="185" t="s">
        <v>1025</v>
      </c>
      <c r="BH60" s="185" t="s">
        <v>1025</v>
      </c>
      <c r="BI60" s="185" t="s">
        <v>3015</v>
      </c>
      <c r="BJ60" s="185" t="s">
        <v>1025</v>
      </c>
      <c r="BK60" s="185" t="s">
        <v>1025</v>
      </c>
      <c r="BL60" s="185" t="s">
        <v>3015</v>
      </c>
      <c r="BM60" s="185" t="s">
        <v>1025</v>
      </c>
      <c r="BN60" s="185" t="s">
        <v>1025</v>
      </c>
      <c r="BO60" s="185" t="s">
        <v>3015</v>
      </c>
      <c r="BP60" s="185" t="s">
        <v>1025</v>
      </c>
      <c r="BQ60" s="185" t="s">
        <v>1025</v>
      </c>
      <c r="BR60" s="185" t="s">
        <v>3015</v>
      </c>
      <c r="BS60" s="185" t="s">
        <v>1025</v>
      </c>
      <c r="BT60" s="185" t="s">
        <v>1025</v>
      </c>
      <c r="BU60" s="185" t="s">
        <v>3015</v>
      </c>
      <c r="BV60" s="185" t="s">
        <v>1025</v>
      </c>
      <c r="BW60" s="185" t="s">
        <v>1025</v>
      </c>
      <c r="BX60" s="185" t="s">
        <v>3015</v>
      </c>
      <c r="BY60" s="185" t="s">
        <v>1025</v>
      </c>
      <c r="BZ60" s="185" t="s">
        <v>1025</v>
      </c>
      <c r="CA60" s="185" t="s">
        <v>3015</v>
      </c>
      <c r="CB60" s="185" t="s">
        <v>1025</v>
      </c>
      <c r="CC60" s="185" t="s">
        <v>1025</v>
      </c>
      <c r="CD60" s="185" t="s">
        <v>3015</v>
      </c>
      <c r="CE60" s="185" t="s">
        <v>1025</v>
      </c>
      <c r="CF60" s="185" t="s">
        <v>1025</v>
      </c>
      <c r="CG60" s="185" t="s">
        <v>3015</v>
      </c>
      <c r="CH60" s="185" t="s">
        <v>1025</v>
      </c>
      <c r="CI60" s="185" t="s">
        <v>1025</v>
      </c>
      <c r="CJ60" s="185" t="s">
        <v>3015</v>
      </c>
      <c r="CK60" s="185" t="s">
        <v>1025</v>
      </c>
      <c r="CL60" s="185" t="s">
        <v>1025</v>
      </c>
      <c r="CM60" s="185" t="s">
        <v>3015</v>
      </c>
      <c r="CN60" s="185" t="s">
        <v>1025</v>
      </c>
      <c r="CO60" s="185" t="s">
        <v>1025</v>
      </c>
      <c r="CP60" s="185" t="s">
        <v>3015</v>
      </c>
      <c r="CQ60" s="185" t="s">
        <v>1025</v>
      </c>
      <c r="CR60" s="185" t="s">
        <v>1025</v>
      </c>
      <c r="CS60" s="185" t="s">
        <v>3015</v>
      </c>
      <c r="CT60" s="185" t="s">
        <v>1025</v>
      </c>
      <c r="CU60" s="185" t="s">
        <v>1025</v>
      </c>
      <c r="CV60" s="185" t="s">
        <v>3015</v>
      </c>
      <c r="CW60" s="185" t="s">
        <v>1025</v>
      </c>
      <c r="CX60" s="185" t="s">
        <v>1025</v>
      </c>
      <c r="CY60" s="185" t="s">
        <v>3015</v>
      </c>
      <c r="CZ60" s="185" t="s">
        <v>1025</v>
      </c>
      <c r="DA60" s="185" t="s">
        <v>1025</v>
      </c>
      <c r="DB60" s="185" t="s">
        <v>3015</v>
      </c>
      <c r="DC60" s="185" t="s">
        <v>1025</v>
      </c>
      <c r="DD60" s="185" t="s">
        <v>1025</v>
      </c>
      <c r="DE60" s="185" t="s">
        <v>3015</v>
      </c>
      <c r="DF60" s="185" t="s">
        <v>1025</v>
      </c>
      <c r="DG60" s="185" t="s">
        <v>1025</v>
      </c>
      <c r="DH60" s="185" t="s">
        <v>3015</v>
      </c>
      <c r="DI60" s="185" t="s">
        <v>1025</v>
      </c>
      <c r="DJ60" s="185" t="s">
        <v>1025</v>
      </c>
      <c r="DK60" s="185" t="s">
        <v>3015</v>
      </c>
      <c r="DL60" s="185" t="s">
        <v>1025</v>
      </c>
      <c r="DM60" s="185" t="s">
        <v>1025</v>
      </c>
      <c r="DN60" s="185" t="s">
        <v>3015</v>
      </c>
      <c r="DO60" s="185" t="s">
        <v>1025</v>
      </c>
      <c r="DP60" s="185" t="s">
        <v>1025</v>
      </c>
      <c r="DQ60" s="185" t="s">
        <v>3015</v>
      </c>
      <c r="DR60" s="185" t="s">
        <v>1025</v>
      </c>
      <c r="DS60" s="185" t="s">
        <v>1025</v>
      </c>
      <c r="DT60" s="185" t="s">
        <v>3015</v>
      </c>
      <c r="DU60" s="185" t="s">
        <v>1025</v>
      </c>
      <c r="DV60" s="185" t="s">
        <v>1025</v>
      </c>
      <c r="DW60" s="185" t="s">
        <v>3015</v>
      </c>
      <c r="DX60" s="185" t="s">
        <v>1025</v>
      </c>
      <c r="DY60" s="185" t="s">
        <v>1025</v>
      </c>
      <c r="DZ60" s="185" t="s">
        <v>3015</v>
      </c>
      <c r="EA60" s="185" t="s">
        <v>1025</v>
      </c>
      <c r="EB60" s="185" t="s">
        <v>1025</v>
      </c>
      <c r="EC60" s="185" t="s">
        <v>3015</v>
      </c>
      <c r="ED60" s="185" t="s">
        <v>1025</v>
      </c>
      <c r="EE60" s="185" t="s">
        <v>1025</v>
      </c>
      <c r="EF60" s="185" t="s">
        <v>3015</v>
      </c>
      <c r="EG60" s="185" t="s">
        <v>1025</v>
      </c>
      <c r="EH60" s="185" t="s">
        <v>1025</v>
      </c>
      <c r="EI60" s="185" t="s">
        <v>3015</v>
      </c>
      <c r="EJ60" s="185" t="s">
        <v>1025</v>
      </c>
      <c r="EK60" s="185" t="s">
        <v>1025</v>
      </c>
      <c r="EL60" s="185" t="s">
        <v>3015</v>
      </c>
      <c r="EM60" s="185" t="s">
        <v>1025</v>
      </c>
      <c r="EN60" s="185" t="s">
        <v>1025</v>
      </c>
      <c r="EO60" s="185" t="s">
        <v>3015</v>
      </c>
      <c r="EP60" s="185" t="s">
        <v>1025</v>
      </c>
      <c r="EQ60" s="185" t="s">
        <v>1025</v>
      </c>
      <c r="ER60" s="185" t="s">
        <v>3015</v>
      </c>
      <c r="ES60" s="185" t="s">
        <v>1025</v>
      </c>
      <c r="ET60" s="185" t="s">
        <v>1025</v>
      </c>
    </row>
    <row r="61" spans="1:150" x14ac:dyDescent="0.25">
      <c r="A61" s="1"/>
      <c r="B61" s="184" t="s">
        <v>3438</v>
      </c>
      <c r="C61" s="184" t="s">
        <v>39</v>
      </c>
      <c r="D61" s="184" t="s">
        <v>3421</v>
      </c>
      <c r="E61" s="184" t="s">
        <v>3439</v>
      </c>
      <c r="F61" s="184" t="s">
        <v>3440</v>
      </c>
      <c r="G61" s="185" t="s">
        <v>3015</v>
      </c>
      <c r="H61" s="185" t="s">
        <v>2883</v>
      </c>
      <c r="I61" s="185" t="s">
        <v>2883</v>
      </c>
      <c r="J61" s="185" t="s">
        <v>3015</v>
      </c>
      <c r="K61" s="185" t="s">
        <v>2883</v>
      </c>
      <c r="L61" s="185" t="s">
        <v>2883</v>
      </c>
      <c r="M61" s="185" t="s">
        <v>3015</v>
      </c>
      <c r="N61" s="185" t="s">
        <v>2883</v>
      </c>
      <c r="O61" s="185" t="s">
        <v>2883</v>
      </c>
      <c r="P61" s="185" t="s">
        <v>3015</v>
      </c>
      <c r="Q61" s="185" t="s">
        <v>2883</v>
      </c>
      <c r="R61" s="185" t="s">
        <v>2883</v>
      </c>
      <c r="S61" s="185" t="s">
        <v>3015</v>
      </c>
      <c r="T61" s="185" t="s">
        <v>2883</v>
      </c>
      <c r="U61" s="185" t="s">
        <v>2883</v>
      </c>
      <c r="V61" s="185" t="s">
        <v>3015</v>
      </c>
      <c r="W61" s="185" t="s">
        <v>2883</v>
      </c>
      <c r="X61" s="185" t="s">
        <v>2883</v>
      </c>
      <c r="Y61" s="185" t="s">
        <v>3015</v>
      </c>
      <c r="Z61" s="185" t="s">
        <v>2883</v>
      </c>
      <c r="AA61" s="185" t="s">
        <v>2883</v>
      </c>
      <c r="AB61" s="185" t="s">
        <v>3015</v>
      </c>
      <c r="AC61" s="185" t="s">
        <v>2883</v>
      </c>
      <c r="AD61" s="185" t="s">
        <v>2883</v>
      </c>
      <c r="AE61" s="185" t="s">
        <v>3015</v>
      </c>
      <c r="AF61" s="185" t="s">
        <v>2883</v>
      </c>
      <c r="AG61" s="185" t="s">
        <v>2883</v>
      </c>
      <c r="AH61" s="185" t="s">
        <v>3015</v>
      </c>
      <c r="AI61" s="185" t="s">
        <v>2883</v>
      </c>
      <c r="AJ61" s="185" t="s">
        <v>2883</v>
      </c>
      <c r="AK61" s="185" t="s">
        <v>3015</v>
      </c>
      <c r="AL61" s="185" t="s">
        <v>2883</v>
      </c>
      <c r="AM61" s="185" t="s">
        <v>2883</v>
      </c>
      <c r="AN61" s="185" t="s">
        <v>3015</v>
      </c>
      <c r="AO61" s="185" t="s">
        <v>2883</v>
      </c>
      <c r="AP61" s="185" t="s">
        <v>2883</v>
      </c>
      <c r="AQ61" s="185" t="s">
        <v>3015</v>
      </c>
      <c r="AR61" s="185" t="s">
        <v>2883</v>
      </c>
      <c r="AS61" s="185" t="s">
        <v>2883</v>
      </c>
      <c r="AT61" s="185" t="s">
        <v>3015</v>
      </c>
      <c r="AU61" s="185" t="s">
        <v>2883</v>
      </c>
      <c r="AV61" s="185" t="s">
        <v>2883</v>
      </c>
      <c r="AW61" s="185" t="s">
        <v>3015</v>
      </c>
      <c r="AX61" s="185" t="s">
        <v>2883</v>
      </c>
      <c r="AY61" s="185" t="s">
        <v>3424</v>
      </c>
      <c r="AZ61" s="185" t="s">
        <v>3015</v>
      </c>
      <c r="BA61" s="185" t="s">
        <v>2883</v>
      </c>
      <c r="BB61" s="185" t="s">
        <v>3425</v>
      </c>
      <c r="BC61" s="185" t="s">
        <v>3015</v>
      </c>
      <c r="BD61" s="185" t="s">
        <v>2883</v>
      </c>
      <c r="BE61" s="185" t="s">
        <v>3426</v>
      </c>
      <c r="BF61" s="185" t="s">
        <v>3015</v>
      </c>
      <c r="BG61" s="185" t="s">
        <v>2883</v>
      </c>
      <c r="BH61" s="185" t="s">
        <v>3427</v>
      </c>
      <c r="BI61" s="185" t="s">
        <v>3015</v>
      </c>
      <c r="BJ61" s="185" t="s">
        <v>2883</v>
      </c>
      <c r="BK61" s="185" t="s">
        <v>2883</v>
      </c>
      <c r="BL61" s="185" t="s">
        <v>3015</v>
      </c>
      <c r="BM61" s="185" t="s">
        <v>2883</v>
      </c>
      <c r="BN61" s="185" t="s">
        <v>3428</v>
      </c>
      <c r="BO61" s="185" t="s">
        <v>3015</v>
      </c>
      <c r="BP61" s="185" t="s">
        <v>2883</v>
      </c>
      <c r="BQ61" s="185" t="s">
        <v>2883</v>
      </c>
      <c r="BR61" s="185" t="s">
        <v>3015</v>
      </c>
      <c r="BS61" s="185" t="s">
        <v>2883</v>
      </c>
      <c r="BT61" s="185" t="s">
        <v>2883</v>
      </c>
      <c r="BU61" s="185" t="s">
        <v>3015</v>
      </c>
      <c r="BV61" s="185" t="s">
        <v>2883</v>
      </c>
      <c r="BW61" s="185" t="s">
        <v>2883</v>
      </c>
      <c r="BX61" s="185" t="s">
        <v>3015</v>
      </c>
      <c r="BY61" s="185" t="s">
        <v>2883</v>
      </c>
      <c r="BZ61" s="185" t="s">
        <v>2883</v>
      </c>
      <c r="CA61" s="185" t="s">
        <v>3015</v>
      </c>
      <c r="CB61" s="185" t="s">
        <v>2883</v>
      </c>
      <c r="CC61" s="185" t="s">
        <v>2883</v>
      </c>
      <c r="CD61" s="185" t="s">
        <v>3015</v>
      </c>
      <c r="CE61" s="185" t="s">
        <v>2883</v>
      </c>
      <c r="CF61" s="185" t="s">
        <v>2883</v>
      </c>
      <c r="CG61" s="185" t="s">
        <v>3015</v>
      </c>
      <c r="CH61" s="185" t="s">
        <v>2883</v>
      </c>
      <c r="CI61" s="185" t="s">
        <v>2883</v>
      </c>
      <c r="CJ61" s="185" t="s">
        <v>3015</v>
      </c>
      <c r="CK61" s="185" t="s">
        <v>2883</v>
      </c>
      <c r="CL61" s="185" t="s">
        <v>2883</v>
      </c>
      <c r="CM61" s="185" t="s">
        <v>3015</v>
      </c>
      <c r="CN61" s="185" t="s">
        <v>2883</v>
      </c>
      <c r="CO61" s="185" t="s">
        <v>2883</v>
      </c>
      <c r="CP61" s="185" t="s">
        <v>3015</v>
      </c>
      <c r="CQ61" s="185" t="s">
        <v>2883</v>
      </c>
      <c r="CR61" s="185" t="s">
        <v>2883</v>
      </c>
      <c r="CS61" s="185" t="s">
        <v>3015</v>
      </c>
      <c r="CT61" s="185" t="s">
        <v>2883</v>
      </c>
      <c r="CU61" s="185" t="s">
        <v>2883</v>
      </c>
      <c r="CV61" s="185" t="s">
        <v>3015</v>
      </c>
      <c r="CW61" s="185" t="s">
        <v>2883</v>
      </c>
      <c r="CX61" s="185" t="s">
        <v>2883</v>
      </c>
      <c r="CY61" s="185" t="s">
        <v>3015</v>
      </c>
      <c r="CZ61" s="185" t="s">
        <v>2883</v>
      </c>
      <c r="DA61" s="185" t="s">
        <v>2883</v>
      </c>
      <c r="DB61" s="185" t="s">
        <v>3015</v>
      </c>
      <c r="DC61" s="185" t="s">
        <v>2883</v>
      </c>
      <c r="DD61" s="185" t="s">
        <v>2883</v>
      </c>
      <c r="DE61" s="185" t="s">
        <v>3015</v>
      </c>
      <c r="DF61" s="185" t="s">
        <v>2883</v>
      </c>
      <c r="DG61" s="185" t="s">
        <v>2883</v>
      </c>
      <c r="DH61" s="185" t="s">
        <v>3015</v>
      </c>
      <c r="DI61" s="185" t="s">
        <v>2883</v>
      </c>
      <c r="DJ61" s="185" t="s">
        <v>2883</v>
      </c>
      <c r="DK61" s="185" t="s">
        <v>3015</v>
      </c>
      <c r="DL61" s="185" t="s">
        <v>2883</v>
      </c>
      <c r="DM61" s="185" t="s">
        <v>2883</v>
      </c>
      <c r="DN61" s="185" t="s">
        <v>3015</v>
      </c>
      <c r="DO61" s="185" t="s">
        <v>2883</v>
      </c>
      <c r="DP61" s="185" t="s">
        <v>2883</v>
      </c>
      <c r="DQ61" s="185" t="s">
        <v>3015</v>
      </c>
      <c r="DR61" s="185" t="s">
        <v>2883</v>
      </c>
      <c r="DS61" s="185" t="s">
        <v>2883</v>
      </c>
      <c r="DT61" s="185" t="s">
        <v>3015</v>
      </c>
      <c r="DU61" s="185" t="s">
        <v>2883</v>
      </c>
      <c r="DV61" s="185" t="s">
        <v>2883</v>
      </c>
      <c r="DW61" s="185" t="s">
        <v>3015</v>
      </c>
      <c r="DX61" s="185" t="s">
        <v>2883</v>
      </c>
      <c r="DY61" s="185" t="s">
        <v>2883</v>
      </c>
      <c r="DZ61" s="185" t="s">
        <v>3015</v>
      </c>
      <c r="EA61" s="185" t="s">
        <v>2883</v>
      </c>
      <c r="EB61" s="185" t="s">
        <v>2883</v>
      </c>
      <c r="EC61" s="185" t="s">
        <v>3015</v>
      </c>
      <c r="ED61" s="185" t="s">
        <v>2883</v>
      </c>
      <c r="EE61" s="185" t="s">
        <v>2883</v>
      </c>
      <c r="EF61" s="185" t="s">
        <v>3015</v>
      </c>
      <c r="EG61" s="185" t="s">
        <v>2883</v>
      </c>
      <c r="EH61" s="185" t="s">
        <v>2883</v>
      </c>
      <c r="EI61" s="185" t="s">
        <v>3015</v>
      </c>
      <c r="EJ61" s="185" t="s">
        <v>2883</v>
      </c>
      <c r="EK61" s="185" t="s">
        <v>2883</v>
      </c>
      <c r="EL61" s="185" t="s">
        <v>3015</v>
      </c>
      <c r="EM61" s="185" t="s">
        <v>2883</v>
      </c>
      <c r="EN61" s="185" t="s">
        <v>2883</v>
      </c>
      <c r="EO61" s="185" t="s">
        <v>3015</v>
      </c>
      <c r="EP61" s="185" t="s">
        <v>2883</v>
      </c>
      <c r="EQ61" s="185" t="s">
        <v>2883</v>
      </c>
      <c r="ER61" s="185" t="s">
        <v>3015</v>
      </c>
      <c r="ES61" s="185" t="s">
        <v>2883</v>
      </c>
      <c r="ET61" s="185" t="s">
        <v>2883</v>
      </c>
    </row>
    <row r="62" spans="1:150" x14ac:dyDescent="0.25">
      <c r="A62" s="1"/>
      <c r="B62" s="183" t="s">
        <v>3441</v>
      </c>
      <c r="C62" s="183" t="s">
        <v>127</v>
      </c>
      <c r="D62" s="183" t="s">
        <v>128</v>
      </c>
      <c r="E62" s="183" t="s">
        <v>3442</v>
      </c>
      <c r="F62" s="183" t="s">
        <v>3443</v>
      </c>
      <c r="G62" s="183" t="s">
        <v>3015</v>
      </c>
      <c r="H62" s="183" t="s">
        <v>2883</v>
      </c>
      <c r="I62" s="183" t="s">
        <v>2883</v>
      </c>
      <c r="J62" s="183" t="s">
        <v>3015</v>
      </c>
      <c r="K62" s="183" t="s">
        <v>2883</v>
      </c>
      <c r="L62" s="183" t="s">
        <v>2883</v>
      </c>
      <c r="M62" s="183" t="s">
        <v>3015</v>
      </c>
      <c r="N62" s="183" t="s">
        <v>2883</v>
      </c>
      <c r="O62" s="183" t="s">
        <v>2883</v>
      </c>
      <c r="P62" s="183" t="s">
        <v>3015</v>
      </c>
      <c r="Q62" s="183" t="s">
        <v>2883</v>
      </c>
      <c r="R62" s="183" t="s">
        <v>2883</v>
      </c>
      <c r="S62" s="183" t="s">
        <v>3015</v>
      </c>
      <c r="T62" s="183" t="s">
        <v>2883</v>
      </c>
      <c r="U62" s="183" t="s">
        <v>2883</v>
      </c>
      <c r="V62" s="183" t="s">
        <v>3015</v>
      </c>
      <c r="W62" s="183" t="s">
        <v>2883</v>
      </c>
      <c r="X62" s="183" t="s">
        <v>2883</v>
      </c>
      <c r="Y62" s="183" t="s">
        <v>3015</v>
      </c>
      <c r="Z62" s="183" t="s">
        <v>2883</v>
      </c>
      <c r="AA62" s="183" t="s">
        <v>2883</v>
      </c>
      <c r="AB62" s="183" t="s">
        <v>3015</v>
      </c>
      <c r="AC62" s="183" t="s">
        <v>2883</v>
      </c>
      <c r="AD62" s="183" t="s">
        <v>2883</v>
      </c>
      <c r="AE62" s="183" t="s">
        <v>3015</v>
      </c>
      <c r="AF62" s="183" t="s">
        <v>2883</v>
      </c>
      <c r="AG62" s="183" t="s">
        <v>2883</v>
      </c>
      <c r="AH62" s="183" t="s">
        <v>3015</v>
      </c>
      <c r="AI62" s="183" t="s">
        <v>2883</v>
      </c>
      <c r="AJ62" s="183" t="s">
        <v>2883</v>
      </c>
      <c r="AK62" s="183" t="s">
        <v>3015</v>
      </c>
      <c r="AL62" s="183" t="s">
        <v>2883</v>
      </c>
      <c r="AM62" s="183" t="s">
        <v>2883</v>
      </c>
      <c r="AN62" s="183" t="s">
        <v>3015</v>
      </c>
      <c r="AO62" s="183" t="s">
        <v>2883</v>
      </c>
      <c r="AP62" s="183" t="s">
        <v>2883</v>
      </c>
      <c r="AQ62" s="183" t="s">
        <v>3015</v>
      </c>
      <c r="AR62" s="183" t="s">
        <v>2883</v>
      </c>
      <c r="AS62" s="183" t="s">
        <v>2883</v>
      </c>
      <c r="AT62" s="183" t="s">
        <v>3015</v>
      </c>
      <c r="AU62" s="183" t="s">
        <v>2883</v>
      </c>
      <c r="AV62" s="183" t="s">
        <v>2883</v>
      </c>
      <c r="AW62" s="183" t="s">
        <v>3015</v>
      </c>
      <c r="AX62" s="183" t="s">
        <v>2883</v>
      </c>
      <c r="AY62" s="183" t="s">
        <v>2883</v>
      </c>
      <c r="AZ62" s="183" t="s">
        <v>3015</v>
      </c>
      <c r="BA62" s="183" t="s">
        <v>2883</v>
      </c>
      <c r="BB62" s="183" t="s">
        <v>2883</v>
      </c>
      <c r="BC62" s="183" t="s">
        <v>3015</v>
      </c>
      <c r="BD62" s="183" t="s">
        <v>2883</v>
      </c>
      <c r="BE62" s="183" t="s">
        <v>2883</v>
      </c>
      <c r="BF62" s="183" t="s">
        <v>3015</v>
      </c>
      <c r="BG62" s="183" t="s">
        <v>2883</v>
      </c>
      <c r="BH62" s="183" t="s">
        <v>2883</v>
      </c>
      <c r="BI62" s="183" t="s">
        <v>3015</v>
      </c>
      <c r="BJ62" s="183" t="s">
        <v>2883</v>
      </c>
      <c r="BK62" s="183" t="s">
        <v>2883</v>
      </c>
      <c r="BL62" s="183" t="s">
        <v>3015</v>
      </c>
      <c r="BM62" s="183" t="s">
        <v>2883</v>
      </c>
      <c r="BN62" s="183" t="s">
        <v>2883</v>
      </c>
      <c r="BO62" s="183" t="s">
        <v>3015</v>
      </c>
      <c r="BP62" s="183" t="s">
        <v>2883</v>
      </c>
      <c r="BQ62" s="183" t="s">
        <v>2883</v>
      </c>
      <c r="BR62" s="183" t="s">
        <v>3015</v>
      </c>
      <c r="BS62" s="183" t="s">
        <v>2883</v>
      </c>
      <c r="BT62" s="183" t="s">
        <v>2883</v>
      </c>
      <c r="BU62" s="183" t="s">
        <v>3015</v>
      </c>
      <c r="BV62" s="183" t="s">
        <v>2883</v>
      </c>
      <c r="BW62" s="183" t="s">
        <v>2883</v>
      </c>
      <c r="BX62" s="183" t="s">
        <v>3015</v>
      </c>
      <c r="BY62" s="183" t="s">
        <v>2883</v>
      </c>
      <c r="BZ62" s="183" t="s">
        <v>2883</v>
      </c>
      <c r="CA62" s="183" t="s">
        <v>3015</v>
      </c>
      <c r="CB62" s="183" t="s">
        <v>2883</v>
      </c>
      <c r="CC62" s="183" t="s">
        <v>2883</v>
      </c>
      <c r="CD62" s="183" t="s">
        <v>3015</v>
      </c>
      <c r="CE62" s="183" t="s">
        <v>2883</v>
      </c>
      <c r="CF62" s="183" t="s">
        <v>2883</v>
      </c>
      <c r="CG62" s="183" t="s">
        <v>3015</v>
      </c>
      <c r="CH62" s="183" t="s">
        <v>2883</v>
      </c>
      <c r="CI62" s="183" t="s">
        <v>2883</v>
      </c>
      <c r="CJ62" s="183" t="s">
        <v>3015</v>
      </c>
      <c r="CK62" s="183" t="s">
        <v>2883</v>
      </c>
      <c r="CL62" s="183" t="s">
        <v>2883</v>
      </c>
      <c r="CM62" s="183" t="s">
        <v>3015</v>
      </c>
      <c r="CN62" s="183" t="s">
        <v>2883</v>
      </c>
      <c r="CO62" s="183" t="s">
        <v>2883</v>
      </c>
      <c r="CP62" s="183" t="s">
        <v>3015</v>
      </c>
      <c r="CQ62" s="183" t="s">
        <v>2883</v>
      </c>
      <c r="CR62" s="183" t="s">
        <v>2883</v>
      </c>
      <c r="CS62" s="183" t="s">
        <v>3015</v>
      </c>
      <c r="CT62" s="183" t="s">
        <v>2883</v>
      </c>
      <c r="CU62" s="183" t="s">
        <v>2883</v>
      </c>
      <c r="CV62" s="183" t="s">
        <v>3015</v>
      </c>
      <c r="CW62" s="183" t="s">
        <v>2883</v>
      </c>
      <c r="CX62" s="183" t="s">
        <v>2883</v>
      </c>
      <c r="CY62" s="183" t="s">
        <v>3015</v>
      </c>
      <c r="CZ62" s="183" t="s">
        <v>2883</v>
      </c>
      <c r="DA62" s="183" t="s">
        <v>2883</v>
      </c>
      <c r="DB62" s="183" t="s">
        <v>3015</v>
      </c>
      <c r="DC62" s="183" t="s">
        <v>2883</v>
      </c>
      <c r="DD62" s="183" t="s">
        <v>2883</v>
      </c>
      <c r="DE62" s="183" t="s">
        <v>3015</v>
      </c>
      <c r="DF62" s="183" t="s">
        <v>2883</v>
      </c>
      <c r="DG62" s="183" t="s">
        <v>2883</v>
      </c>
      <c r="DH62" s="183" t="s">
        <v>3015</v>
      </c>
      <c r="DI62" s="183" t="s">
        <v>2883</v>
      </c>
      <c r="DJ62" s="183" t="s">
        <v>2883</v>
      </c>
      <c r="DK62" s="183" t="s">
        <v>3015</v>
      </c>
      <c r="DL62" s="183" t="s">
        <v>2883</v>
      </c>
      <c r="DM62" s="183" t="s">
        <v>2883</v>
      </c>
      <c r="DN62" s="183" t="s">
        <v>3015</v>
      </c>
      <c r="DO62" s="183" t="s">
        <v>2883</v>
      </c>
      <c r="DP62" s="183" t="s">
        <v>2883</v>
      </c>
      <c r="DQ62" s="183" t="s">
        <v>3015</v>
      </c>
      <c r="DR62" s="183" t="s">
        <v>2883</v>
      </c>
      <c r="DS62" s="183" t="s">
        <v>2883</v>
      </c>
      <c r="DT62" s="183" t="s">
        <v>3015</v>
      </c>
      <c r="DU62" s="183" t="s">
        <v>2883</v>
      </c>
      <c r="DV62" s="183" t="s">
        <v>2883</v>
      </c>
      <c r="DW62" s="183" t="s">
        <v>3015</v>
      </c>
      <c r="DX62" s="183" t="s">
        <v>2883</v>
      </c>
      <c r="DY62" s="183" t="s">
        <v>2883</v>
      </c>
      <c r="DZ62" s="183" t="s">
        <v>3015</v>
      </c>
      <c r="EA62" s="183" t="s">
        <v>2883</v>
      </c>
      <c r="EB62" s="183" t="s">
        <v>2883</v>
      </c>
      <c r="EC62" s="183" t="s">
        <v>3015</v>
      </c>
      <c r="ED62" s="183" t="s">
        <v>2883</v>
      </c>
      <c r="EE62" s="183" t="s">
        <v>2883</v>
      </c>
      <c r="EF62" s="183" t="s">
        <v>3015</v>
      </c>
      <c r="EG62" s="183" t="s">
        <v>2883</v>
      </c>
      <c r="EH62" s="183" t="s">
        <v>2883</v>
      </c>
      <c r="EI62" s="183" t="s">
        <v>3015</v>
      </c>
      <c r="EJ62" s="183" t="s">
        <v>2883</v>
      </c>
      <c r="EK62" s="183" t="s">
        <v>2883</v>
      </c>
      <c r="EL62" s="183" t="s">
        <v>3015</v>
      </c>
      <c r="EM62" s="183" t="s">
        <v>2883</v>
      </c>
      <c r="EN62" s="183" t="s">
        <v>2883</v>
      </c>
      <c r="EO62" s="183" t="s">
        <v>3015</v>
      </c>
      <c r="EP62" s="183" t="s">
        <v>2883</v>
      </c>
      <c r="EQ62" s="183" t="s">
        <v>2883</v>
      </c>
      <c r="ER62" s="183" t="s">
        <v>3015</v>
      </c>
      <c r="ES62" s="183" t="s">
        <v>2883</v>
      </c>
      <c r="ET62" s="183" t="s">
        <v>2883</v>
      </c>
    </row>
    <row r="63" spans="1:150" x14ac:dyDescent="0.25">
      <c r="A63" s="1"/>
      <c r="B63" s="184" t="s">
        <v>3444</v>
      </c>
      <c r="C63" s="184" t="s">
        <v>127</v>
      </c>
      <c r="D63" s="184" t="s">
        <v>128</v>
      </c>
      <c r="E63" s="184" t="s">
        <v>3445</v>
      </c>
      <c r="F63" s="184" t="s">
        <v>3446</v>
      </c>
      <c r="G63" s="185" t="s">
        <v>3015</v>
      </c>
      <c r="H63" s="185" t="s">
        <v>2883</v>
      </c>
      <c r="I63" s="185" t="s">
        <v>2883</v>
      </c>
      <c r="J63" s="185" t="s">
        <v>3015</v>
      </c>
      <c r="K63" s="185" t="s">
        <v>2883</v>
      </c>
      <c r="L63" s="185" t="s">
        <v>2883</v>
      </c>
      <c r="M63" s="185" t="s">
        <v>3015</v>
      </c>
      <c r="N63" s="185" t="s">
        <v>2883</v>
      </c>
      <c r="O63" s="185" t="s">
        <v>2883</v>
      </c>
      <c r="P63" s="185" t="s">
        <v>3015</v>
      </c>
      <c r="Q63" s="185" t="s">
        <v>2883</v>
      </c>
      <c r="R63" s="185" t="s">
        <v>2883</v>
      </c>
      <c r="S63" s="185" t="s">
        <v>3015</v>
      </c>
      <c r="T63" s="185" t="s">
        <v>2883</v>
      </c>
      <c r="U63" s="185" t="s">
        <v>2883</v>
      </c>
      <c r="V63" s="185" t="s">
        <v>3015</v>
      </c>
      <c r="W63" s="185" t="s">
        <v>2883</v>
      </c>
      <c r="X63" s="185" t="s">
        <v>2883</v>
      </c>
      <c r="Y63" s="185" t="s">
        <v>3015</v>
      </c>
      <c r="Z63" s="185" t="s">
        <v>2883</v>
      </c>
      <c r="AA63" s="185" t="s">
        <v>2883</v>
      </c>
      <c r="AB63" s="185" t="s">
        <v>3015</v>
      </c>
      <c r="AC63" s="185" t="s">
        <v>2883</v>
      </c>
      <c r="AD63" s="185" t="s">
        <v>2883</v>
      </c>
      <c r="AE63" s="185" t="s">
        <v>3015</v>
      </c>
      <c r="AF63" s="185" t="s">
        <v>2883</v>
      </c>
      <c r="AG63" s="185" t="s">
        <v>2883</v>
      </c>
      <c r="AH63" s="185" t="s">
        <v>3015</v>
      </c>
      <c r="AI63" s="185" t="s">
        <v>2883</v>
      </c>
      <c r="AJ63" s="185" t="s">
        <v>2883</v>
      </c>
      <c r="AK63" s="185" t="s">
        <v>3015</v>
      </c>
      <c r="AL63" s="185" t="s">
        <v>2883</v>
      </c>
      <c r="AM63" s="185" t="s">
        <v>2883</v>
      </c>
      <c r="AN63" s="185" t="s">
        <v>3015</v>
      </c>
      <c r="AO63" s="185" t="s">
        <v>2883</v>
      </c>
      <c r="AP63" s="185" t="s">
        <v>2883</v>
      </c>
      <c r="AQ63" s="185" t="s">
        <v>3015</v>
      </c>
      <c r="AR63" s="185" t="s">
        <v>2883</v>
      </c>
      <c r="AS63" s="185" t="s">
        <v>2883</v>
      </c>
      <c r="AT63" s="185" t="s">
        <v>3015</v>
      </c>
      <c r="AU63" s="185" t="s">
        <v>2883</v>
      </c>
      <c r="AV63" s="185" t="s">
        <v>2883</v>
      </c>
      <c r="AW63" s="185" t="s">
        <v>3015</v>
      </c>
      <c r="AX63" s="185" t="s">
        <v>2883</v>
      </c>
      <c r="AY63" s="185" t="s">
        <v>2883</v>
      </c>
      <c r="AZ63" s="185" t="s">
        <v>3015</v>
      </c>
      <c r="BA63" s="185" t="s">
        <v>2883</v>
      </c>
      <c r="BB63" s="185" t="s">
        <v>2883</v>
      </c>
      <c r="BC63" s="185" t="s">
        <v>3015</v>
      </c>
      <c r="BD63" s="185" t="s">
        <v>2883</v>
      </c>
      <c r="BE63" s="185" t="s">
        <v>2883</v>
      </c>
      <c r="BF63" s="185" t="s">
        <v>3015</v>
      </c>
      <c r="BG63" s="185" t="s">
        <v>2883</v>
      </c>
      <c r="BH63" s="185" t="s">
        <v>2883</v>
      </c>
      <c r="BI63" s="185" t="s">
        <v>3015</v>
      </c>
      <c r="BJ63" s="185" t="s">
        <v>2883</v>
      </c>
      <c r="BK63" s="185" t="s">
        <v>2883</v>
      </c>
      <c r="BL63" s="185" t="s">
        <v>3015</v>
      </c>
      <c r="BM63" s="185" t="s">
        <v>2883</v>
      </c>
      <c r="BN63" s="185" t="s">
        <v>2883</v>
      </c>
      <c r="BO63" s="185" t="s">
        <v>3015</v>
      </c>
      <c r="BP63" s="185" t="s">
        <v>2883</v>
      </c>
      <c r="BQ63" s="185" t="s">
        <v>2883</v>
      </c>
      <c r="BR63" s="185" t="s">
        <v>3015</v>
      </c>
      <c r="BS63" s="185" t="s">
        <v>2883</v>
      </c>
      <c r="BT63" s="185" t="s">
        <v>2883</v>
      </c>
      <c r="BU63" s="185" t="s">
        <v>3015</v>
      </c>
      <c r="BV63" s="185" t="s">
        <v>2883</v>
      </c>
      <c r="BW63" s="185" t="s">
        <v>2883</v>
      </c>
      <c r="BX63" s="185" t="s">
        <v>3015</v>
      </c>
      <c r="BY63" s="185" t="s">
        <v>2883</v>
      </c>
      <c r="BZ63" s="185" t="s">
        <v>2883</v>
      </c>
      <c r="CA63" s="185" t="s">
        <v>3015</v>
      </c>
      <c r="CB63" s="185" t="s">
        <v>2883</v>
      </c>
      <c r="CC63" s="185" t="s">
        <v>2883</v>
      </c>
      <c r="CD63" s="185" t="s">
        <v>3015</v>
      </c>
      <c r="CE63" s="185" t="s">
        <v>2883</v>
      </c>
      <c r="CF63" s="185" t="s">
        <v>2883</v>
      </c>
      <c r="CG63" s="185" t="s">
        <v>3015</v>
      </c>
      <c r="CH63" s="185" t="s">
        <v>2883</v>
      </c>
      <c r="CI63" s="185" t="s">
        <v>2883</v>
      </c>
      <c r="CJ63" s="185" t="s">
        <v>3015</v>
      </c>
      <c r="CK63" s="185" t="s">
        <v>2883</v>
      </c>
      <c r="CL63" s="185" t="s">
        <v>2883</v>
      </c>
      <c r="CM63" s="185" t="s">
        <v>3015</v>
      </c>
      <c r="CN63" s="185" t="s">
        <v>2883</v>
      </c>
      <c r="CO63" s="185" t="s">
        <v>2883</v>
      </c>
      <c r="CP63" s="185" t="s">
        <v>3015</v>
      </c>
      <c r="CQ63" s="185" t="s">
        <v>2883</v>
      </c>
      <c r="CR63" s="185" t="s">
        <v>2883</v>
      </c>
      <c r="CS63" s="185" t="s">
        <v>3015</v>
      </c>
      <c r="CT63" s="185" t="s">
        <v>2883</v>
      </c>
      <c r="CU63" s="185" t="s">
        <v>2883</v>
      </c>
      <c r="CV63" s="185" t="s">
        <v>3015</v>
      </c>
      <c r="CW63" s="185" t="s">
        <v>2883</v>
      </c>
      <c r="CX63" s="185" t="s">
        <v>2883</v>
      </c>
      <c r="CY63" s="185" t="s">
        <v>3015</v>
      </c>
      <c r="CZ63" s="185" t="s">
        <v>2883</v>
      </c>
      <c r="DA63" s="185" t="s">
        <v>2883</v>
      </c>
      <c r="DB63" s="185" t="s">
        <v>3015</v>
      </c>
      <c r="DC63" s="185" t="s">
        <v>2883</v>
      </c>
      <c r="DD63" s="185" t="s">
        <v>2883</v>
      </c>
      <c r="DE63" s="185" t="s">
        <v>3015</v>
      </c>
      <c r="DF63" s="185" t="s">
        <v>2883</v>
      </c>
      <c r="DG63" s="185" t="s">
        <v>2883</v>
      </c>
      <c r="DH63" s="185" t="s">
        <v>3015</v>
      </c>
      <c r="DI63" s="185" t="s">
        <v>2883</v>
      </c>
      <c r="DJ63" s="185" t="s">
        <v>2883</v>
      </c>
      <c r="DK63" s="185" t="s">
        <v>3015</v>
      </c>
      <c r="DL63" s="185" t="s">
        <v>2883</v>
      </c>
      <c r="DM63" s="185" t="s">
        <v>2883</v>
      </c>
      <c r="DN63" s="185" t="s">
        <v>3015</v>
      </c>
      <c r="DO63" s="185" t="s">
        <v>2883</v>
      </c>
      <c r="DP63" s="185" t="s">
        <v>2883</v>
      </c>
      <c r="DQ63" s="185" t="s">
        <v>3015</v>
      </c>
      <c r="DR63" s="185" t="s">
        <v>2883</v>
      </c>
      <c r="DS63" s="185" t="s">
        <v>2883</v>
      </c>
      <c r="DT63" s="185" t="s">
        <v>3015</v>
      </c>
      <c r="DU63" s="185" t="s">
        <v>2883</v>
      </c>
      <c r="DV63" s="185" t="s">
        <v>2883</v>
      </c>
      <c r="DW63" s="185" t="s">
        <v>3015</v>
      </c>
      <c r="DX63" s="185" t="s">
        <v>2883</v>
      </c>
      <c r="DY63" s="185" t="s">
        <v>2883</v>
      </c>
      <c r="DZ63" s="185" t="s">
        <v>3015</v>
      </c>
      <c r="EA63" s="185" t="s">
        <v>2883</v>
      </c>
      <c r="EB63" s="185" t="s">
        <v>2883</v>
      </c>
      <c r="EC63" s="185" t="s">
        <v>3015</v>
      </c>
      <c r="ED63" s="185" t="s">
        <v>2883</v>
      </c>
      <c r="EE63" s="185" t="s">
        <v>2883</v>
      </c>
      <c r="EF63" s="185" t="s">
        <v>3015</v>
      </c>
      <c r="EG63" s="185" t="s">
        <v>2883</v>
      </c>
      <c r="EH63" s="185" t="s">
        <v>2883</v>
      </c>
      <c r="EI63" s="185" t="s">
        <v>3015</v>
      </c>
      <c r="EJ63" s="185" t="s">
        <v>2883</v>
      </c>
      <c r="EK63" s="185" t="s">
        <v>2883</v>
      </c>
      <c r="EL63" s="185" t="s">
        <v>3015</v>
      </c>
      <c r="EM63" s="185" t="s">
        <v>2883</v>
      </c>
      <c r="EN63" s="185" t="s">
        <v>2883</v>
      </c>
      <c r="EO63" s="185" t="s">
        <v>3015</v>
      </c>
      <c r="EP63" s="185" t="s">
        <v>2883</v>
      </c>
      <c r="EQ63" s="185" t="s">
        <v>2883</v>
      </c>
      <c r="ER63" s="185" t="s">
        <v>3015</v>
      </c>
      <c r="ES63" s="185" t="s">
        <v>2883</v>
      </c>
      <c r="ET63" s="185" t="s">
        <v>2883</v>
      </c>
    </row>
    <row r="64" spans="1:150" x14ac:dyDescent="0.25">
      <c r="A64" s="1"/>
      <c r="B64" s="184" t="s">
        <v>3447</v>
      </c>
      <c r="C64" s="184" t="s">
        <v>127</v>
      </c>
      <c r="D64" s="184" t="s">
        <v>128</v>
      </c>
      <c r="E64" s="184" t="s">
        <v>3448</v>
      </c>
      <c r="F64" s="184" t="s">
        <v>3449</v>
      </c>
      <c r="G64" s="185" t="s">
        <v>3015</v>
      </c>
      <c r="H64" s="185" t="s">
        <v>2883</v>
      </c>
      <c r="I64" s="185" t="s">
        <v>2883</v>
      </c>
      <c r="J64" s="185" t="s">
        <v>3015</v>
      </c>
      <c r="K64" s="185" t="s">
        <v>2883</v>
      </c>
      <c r="L64" s="185" t="s">
        <v>2883</v>
      </c>
      <c r="M64" s="185" t="s">
        <v>3015</v>
      </c>
      <c r="N64" s="185" t="s">
        <v>2883</v>
      </c>
      <c r="O64" s="185" t="s">
        <v>2883</v>
      </c>
      <c r="P64" s="185" t="s">
        <v>3015</v>
      </c>
      <c r="Q64" s="185" t="s">
        <v>2883</v>
      </c>
      <c r="R64" s="185" t="s">
        <v>2883</v>
      </c>
      <c r="S64" s="185" t="s">
        <v>3015</v>
      </c>
      <c r="T64" s="185" t="s">
        <v>2883</v>
      </c>
      <c r="U64" s="185" t="s">
        <v>2883</v>
      </c>
      <c r="V64" s="185" t="s">
        <v>3015</v>
      </c>
      <c r="W64" s="185" t="s">
        <v>2883</v>
      </c>
      <c r="X64" s="185" t="s">
        <v>2883</v>
      </c>
      <c r="Y64" s="185" t="s">
        <v>3015</v>
      </c>
      <c r="Z64" s="185" t="s">
        <v>2883</v>
      </c>
      <c r="AA64" s="185" t="s">
        <v>2883</v>
      </c>
      <c r="AB64" s="185" t="s">
        <v>3015</v>
      </c>
      <c r="AC64" s="185" t="s">
        <v>2883</v>
      </c>
      <c r="AD64" s="185" t="s">
        <v>2883</v>
      </c>
      <c r="AE64" s="185" t="s">
        <v>3015</v>
      </c>
      <c r="AF64" s="185" t="s">
        <v>2883</v>
      </c>
      <c r="AG64" s="185" t="s">
        <v>2883</v>
      </c>
      <c r="AH64" s="185" t="s">
        <v>3015</v>
      </c>
      <c r="AI64" s="185" t="s">
        <v>2883</v>
      </c>
      <c r="AJ64" s="185" t="s">
        <v>2883</v>
      </c>
      <c r="AK64" s="185" t="s">
        <v>3015</v>
      </c>
      <c r="AL64" s="185" t="s">
        <v>2883</v>
      </c>
      <c r="AM64" s="185" t="s">
        <v>2883</v>
      </c>
      <c r="AN64" s="185" t="s">
        <v>3015</v>
      </c>
      <c r="AO64" s="185" t="s">
        <v>2883</v>
      </c>
      <c r="AP64" s="185" t="s">
        <v>2883</v>
      </c>
      <c r="AQ64" s="185" t="s">
        <v>3015</v>
      </c>
      <c r="AR64" s="185" t="s">
        <v>2883</v>
      </c>
      <c r="AS64" s="185" t="s">
        <v>2883</v>
      </c>
      <c r="AT64" s="185" t="s">
        <v>3015</v>
      </c>
      <c r="AU64" s="185" t="s">
        <v>2883</v>
      </c>
      <c r="AV64" s="185" t="s">
        <v>2883</v>
      </c>
      <c r="AW64" s="185" t="s">
        <v>3015</v>
      </c>
      <c r="AX64" s="185" t="s">
        <v>2883</v>
      </c>
      <c r="AY64" s="185" t="s">
        <v>2883</v>
      </c>
      <c r="AZ64" s="185" t="s">
        <v>3015</v>
      </c>
      <c r="BA64" s="185" t="s">
        <v>2883</v>
      </c>
      <c r="BB64" s="185" t="s">
        <v>2883</v>
      </c>
      <c r="BC64" s="185" t="s">
        <v>3015</v>
      </c>
      <c r="BD64" s="185" t="s">
        <v>2883</v>
      </c>
      <c r="BE64" s="185" t="s">
        <v>2883</v>
      </c>
      <c r="BF64" s="185" t="s">
        <v>3015</v>
      </c>
      <c r="BG64" s="185" t="s">
        <v>2883</v>
      </c>
      <c r="BH64" s="185" t="s">
        <v>2883</v>
      </c>
      <c r="BI64" s="185" t="s">
        <v>3015</v>
      </c>
      <c r="BJ64" s="185" t="s">
        <v>2883</v>
      </c>
      <c r="BK64" s="185" t="s">
        <v>2883</v>
      </c>
      <c r="BL64" s="185" t="s">
        <v>3015</v>
      </c>
      <c r="BM64" s="185" t="s">
        <v>2883</v>
      </c>
      <c r="BN64" s="185" t="s">
        <v>2883</v>
      </c>
      <c r="BO64" s="185" t="s">
        <v>3015</v>
      </c>
      <c r="BP64" s="185" t="s">
        <v>2883</v>
      </c>
      <c r="BQ64" s="185" t="s">
        <v>2883</v>
      </c>
      <c r="BR64" s="185" t="s">
        <v>3015</v>
      </c>
      <c r="BS64" s="185" t="s">
        <v>2883</v>
      </c>
      <c r="BT64" s="185" t="s">
        <v>2883</v>
      </c>
      <c r="BU64" s="185" t="s">
        <v>3015</v>
      </c>
      <c r="BV64" s="185" t="s">
        <v>2883</v>
      </c>
      <c r="BW64" s="185" t="s">
        <v>2883</v>
      </c>
      <c r="BX64" s="185" t="s">
        <v>3015</v>
      </c>
      <c r="BY64" s="185" t="s">
        <v>2883</v>
      </c>
      <c r="BZ64" s="185" t="s">
        <v>2883</v>
      </c>
      <c r="CA64" s="185" t="s">
        <v>3015</v>
      </c>
      <c r="CB64" s="185" t="s">
        <v>2883</v>
      </c>
      <c r="CC64" s="185" t="s">
        <v>2883</v>
      </c>
      <c r="CD64" s="185" t="s">
        <v>3015</v>
      </c>
      <c r="CE64" s="185" t="s">
        <v>2883</v>
      </c>
      <c r="CF64" s="185" t="s">
        <v>2883</v>
      </c>
      <c r="CG64" s="185" t="s">
        <v>3015</v>
      </c>
      <c r="CH64" s="185" t="s">
        <v>2883</v>
      </c>
      <c r="CI64" s="185" t="s">
        <v>2883</v>
      </c>
      <c r="CJ64" s="185" t="s">
        <v>3015</v>
      </c>
      <c r="CK64" s="185" t="s">
        <v>2883</v>
      </c>
      <c r="CL64" s="185" t="s">
        <v>2883</v>
      </c>
      <c r="CM64" s="185" t="s">
        <v>3015</v>
      </c>
      <c r="CN64" s="185" t="s">
        <v>2883</v>
      </c>
      <c r="CO64" s="185" t="s">
        <v>2883</v>
      </c>
      <c r="CP64" s="185" t="s">
        <v>3015</v>
      </c>
      <c r="CQ64" s="185" t="s">
        <v>2883</v>
      </c>
      <c r="CR64" s="185" t="s">
        <v>2883</v>
      </c>
      <c r="CS64" s="185" t="s">
        <v>3015</v>
      </c>
      <c r="CT64" s="185" t="s">
        <v>2883</v>
      </c>
      <c r="CU64" s="185" t="s">
        <v>2883</v>
      </c>
      <c r="CV64" s="185" t="s">
        <v>3015</v>
      </c>
      <c r="CW64" s="185" t="s">
        <v>2883</v>
      </c>
      <c r="CX64" s="185" t="s">
        <v>2883</v>
      </c>
      <c r="CY64" s="185" t="s">
        <v>3015</v>
      </c>
      <c r="CZ64" s="185" t="s">
        <v>2883</v>
      </c>
      <c r="DA64" s="185" t="s">
        <v>2883</v>
      </c>
      <c r="DB64" s="185" t="s">
        <v>3015</v>
      </c>
      <c r="DC64" s="185" t="s">
        <v>2883</v>
      </c>
      <c r="DD64" s="185" t="s">
        <v>2883</v>
      </c>
      <c r="DE64" s="185" t="s">
        <v>3015</v>
      </c>
      <c r="DF64" s="185" t="s">
        <v>2883</v>
      </c>
      <c r="DG64" s="185" t="s">
        <v>2883</v>
      </c>
      <c r="DH64" s="185" t="s">
        <v>3015</v>
      </c>
      <c r="DI64" s="185" t="s">
        <v>2883</v>
      </c>
      <c r="DJ64" s="185" t="s">
        <v>2883</v>
      </c>
      <c r="DK64" s="185" t="s">
        <v>3015</v>
      </c>
      <c r="DL64" s="185" t="s">
        <v>2883</v>
      </c>
      <c r="DM64" s="185" t="s">
        <v>2883</v>
      </c>
      <c r="DN64" s="185" t="s">
        <v>3015</v>
      </c>
      <c r="DO64" s="185" t="s">
        <v>2883</v>
      </c>
      <c r="DP64" s="185" t="s">
        <v>2883</v>
      </c>
      <c r="DQ64" s="185" t="s">
        <v>3015</v>
      </c>
      <c r="DR64" s="185" t="s">
        <v>2883</v>
      </c>
      <c r="DS64" s="185" t="s">
        <v>2883</v>
      </c>
      <c r="DT64" s="185" t="s">
        <v>3015</v>
      </c>
      <c r="DU64" s="185" t="s">
        <v>2883</v>
      </c>
      <c r="DV64" s="185" t="s">
        <v>2883</v>
      </c>
      <c r="DW64" s="185" t="s">
        <v>3015</v>
      </c>
      <c r="DX64" s="185" t="s">
        <v>2883</v>
      </c>
      <c r="DY64" s="185" t="s">
        <v>2883</v>
      </c>
      <c r="DZ64" s="185" t="s">
        <v>3015</v>
      </c>
      <c r="EA64" s="185" t="s">
        <v>2883</v>
      </c>
      <c r="EB64" s="185" t="s">
        <v>2883</v>
      </c>
      <c r="EC64" s="185" t="s">
        <v>3015</v>
      </c>
      <c r="ED64" s="185" t="s">
        <v>2883</v>
      </c>
      <c r="EE64" s="185" t="s">
        <v>2883</v>
      </c>
      <c r="EF64" s="185" t="s">
        <v>3015</v>
      </c>
      <c r="EG64" s="185" t="s">
        <v>2883</v>
      </c>
      <c r="EH64" s="185" t="s">
        <v>2883</v>
      </c>
      <c r="EI64" s="185" t="s">
        <v>3015</v>
      </c>
      <c r="EJ64" s="185" t="s">
        <v>2883</v>
      </c>
      <c r="EK64" s="185" t="s">
        <v>2883</v>
      </c>
      <c r="EL64" s="185" t="s">
        <v>3015</v>
      </c>
      <c r="EM64" s="185" t="s">
        <v>2883</v>
      </c>
      <c r="EN64" s="185" t="s">
        <v>2883</v>
      </c>
      <c r="EO64" s="185" t="s">
        <v>3015</v>
      </c>
      <c r="EP64" s="185" t="s">
        <v>2883</v>
      </c>
      <c r="EQ64" s="185" t="s">
        <v>2883</v>
      </c>
      <c r="ER64" s="185" t="s">
        <v>3015</v>
      </c>
      <c r="ES64" s="185" t="s">
        <v>2883</v>
      </c>
      <c r="ET64" s="185" t="s">
        <v>2883</v>
      </c>
    </row>
    <row r="65" spans="1:150" x14ac:dyDescent="0.25">
      <c r="A65" s="1"/>
      <c r="B65" s="184" t="s">
        <v>3450</v>
      </c>
      <c r="C65" s="184" t="s">
        <v>127</v>
      </c>
      <c r="D65" s="184" t="s">
        <v>128</v>
      </c>
      <c r="E65" s="184" t="s">
        <v>3451</v>
      </c>
      <c r="F65" s="184" t="s">
        <v>3452</v>
      </c>
      <c r="G65" s="185" t="s">
        <v>3015</v>
      </c>
      <c r="H65" s="185" t="s">
        <v>2883</v>
      </c>
      <c r="I65" s="185" t="s">
        <v>2883</v>
      </c>
      <c r="J65" s="185" t="s">
        <v>3015</v>
      </c>
      <c r="K65" s="185" t="s">
        <v>2883</v>
      </c>
      <c r="L65" s="185" t="s">
        <v>2883</v>
      </c>
      <c r="M65" s="185" t="s">
        <v>3015</v>
      </c>
      <c r="N65" s="185" t="s">
        <v>2883</v>
      </c>
      <c r="O65" s="185" t="s">
        <v>2883</v>
      </c>
      <c r="P65" s="185" t="s">
        <v>3015</v>
      </c>
      <c r="Q65" s="185" t="s">
        <v>2883</v>
      </c>
      <c r="R65" s="185" t="s">
        <v>2883</v>
      </c>
      <c r="S65" s="185" t="s">
        <v>3015</v>
      </c>
      <c r="T65" s="185" t="s">
        <v>2883</v>
      </c>
      <c r="U65" s="185" t="s">
        <v>2883</v>
      </c>
      <c r="V65" s="185" t="s">
        <v>3015</v>
      </c>
      <c r="W65" s="185" t="s">
        <v>2883</v>
      </c>
      <c r="X65" s="185" t="s">
        <v>2883</v>
      </c>
      <c r="Y65" s="185" t="s">
        <v>3015</v>
      </c>
      <c r="Z65" s="185" t="s">
        <v>2883</v>
      </c>
      <c r="AA65" s="185" t="s">
        <v>2883</v>
      </c>
      <c r="AB65" s="185" t="s">
        <v>3015</v>
      </c>
      <c r="AC65" s="185" t="s">
        <v>2883</v>
      </c>
      <c r="AD65" s="185" t="s">
        <v>2883</v>
      </c>
      <c r="AE65" s="185" t="s">
        <v>3015</v>
      </c>
      <c r="AF65" s="185" t="s">
        <v>2883</v>
      </c>
      <c r="AG65" s="185" t="s">
        <v>2883</v>
      </c>
      <c r="AH65" s="185" t="s">
        <v>3015</v>
      </c>
      <c r="AI65" s="185" t="s">
        <v>2883</v>
      </c>
      <c r="AJ65" s="185" t="s">
        <v>2883</v>
      </c>
      <c r="AK65" s="185" t="s">
        <v>3015</v>
      </c>
      <c r="AL65" s="185" t="s">
        <v>2883</v>
      </c>
      <c r="AM65" s="185" t="s">
        <v>2883</v>
      </c>
      <c r="AN65" s="185" t="s">
        <v>3015</v>
      </c>
      <c r="AO65" s="185" t="s">
        <v>2883</v>
      </c>
      <c r="AP65" s="185" t="s">
        <v>2883</v>
      </c>
      <c r="AQ65" s="185" t="s">
        <v>3015</v>
      </c>
      <c r="AR65" s="185" t="s">
        <v>2883</v>
      </c>
      <c r="AS65" s="185" t="s">
        <v>2883</v>
      </c>
      <c r="AT65" s="185" t="s">
        <v>3015</v>
      </c>
      <c r="AU65" s="185" t="s">
        <v>2883</v>
      </c>
      <c r="AV65" s="185" t="s">
        <v>2883</v>
      </c>
      <c r="AW65" s="185" t="s">
        <v>3015</v>
      </c>
      <c r="AX65" s="185" t="s">
        <v>2883</v>
      </c>
      <c r="AY65" s="185" t="s">
        <v>2883</v>
      </c>
      <c r="AZ65" s="185" t="s">
        <v>3015</v>
      </c>
      <c r="BA65" s="185" t="s">
        <v>2883</v>
      </c>
      <c r="BB65" s="185" t="s">
        <v>2883</v>
      </c>
      <c r="BC65" s="185" t="s">
        <v>3015</v>
      </c>
      <c r="BD65" s="185" t="s">
        <v>2883</v>
      </c>
      <c r="BE65" s="185" t="s">
        <v>2883</v>
      </c>
      <c r="BF65" s="185" t="s">
        <v>3015</v>
      </c>
      <c r="BG65" s="185" t="s">
        <v>2883</v>
      </c>
      <c r="BH65" s="185" t="s">
        <v>2883</v>
      </c>
      <c r="BI65" s="185" t="s">
        <v>3015</v>
      </c>
      <c r="BJ65" s="185" t="s">
        <v>2883</v>
      </c>
      <c r="BK65" s="185" t="s">
        <v>2883</v>
      </c>
      <c r="BL65" s="185" t="s">
        <v>3015</v>
      </c>
      <c r="BM65" s="185" t="s">
        <v>2883</v>
      </c>
      <c r="BN65" s="185" t="s">
        <v>2883</v>
      </c>
      <c r="BO65" s="185" t="s">
        <v>3015</v>
      </c>
      <c r="BP65" s="185" t="s">
        <v>2883</v>
      </c>
      <c r="BQ65" s="185" t="s">
        <v>2883</v>
      </c>
      <c r="BR65" s="185" t="s">
        <v>3015</v>
      </c>
      <c r="BS65" s="185" t="s">
        <v>2883</v>
      </c>
      <c r="BT65" s="185" t="s">
        <v>2883</v>
      </c>
      <c r="BU65" s="185" t="s">
        <v>3015</v>
      </c>
      <c r="BV65" s="185" t="s">
        <v>2883</v>
      </c>
      <c r="BW65" s="185" t="s">
        <v>2883</v>
      </c>
      <c r="BX65" s="185" t="s">
        <v>3015</v>
      </c>
      <c r="BY65" s="185" t="s">
        <v>2883</v>
      </c>
      <c r="BZ65" s="185" t="s">
        <v>2883</v>
      </c>
      <c r="CA65" s="185" t="s">
        <v>3015</v>
      </c>
      <c r="CB65" s="185" t="s">
        <v>2883</v>
      </c>
      <c r="CC65" s="185" t="s">
        <v>2883</v>
      </c>
      <c r="CD65" s="185" t="s">
        <v>3015</v>
      </c>
      <c r="CE65" s="185" t="s">
        <v>2883</v>
      </c>
      <c r="CF65" s="185" t="s">
        <v>2883</v>
      </c>
      <c r="CG65" s="185" t="s">
        <v>3015</v>
      </c>
      <c r="CH65" s="185" t="s">
        <v>2883</v>
      </c>
      <c r="CI65" s="185" t="s">
        <v>2883</v>
      </c>
      <c r="CJ65" s="185" t="s">
        <v>3015</v>
      </c>
      <c r="CK65" s="185" t="s">
        <v>2883</v>
      </c>
      <c r="CL65" s="185" t="s">
        <v>2883</v>
      </c>
      <c r="CM65" s="185" t="s">
        <v>3015</v>
      </c>
      <c r="CN65" s="185" t="s">
        <v>2883</v>
      </c>
      <c r="CO65" s="185" t="s">
        <v>2883</v>
      </c>
      <c r="CP65" s="185" t="s">
        <v>3015</v>
      </c>
      <c r="CQ65" s="185" t="s">
        <v>2883</v>
      </c>
      <c r="CR65" s="185" t="s">
        <v>2883</v>
      </c>
      <c r="CS65" s="185" t="s">
        <v>3015</v>
      </c>
      <c r="CT65" s="185" t="s">
        <v>2883</v>
      </c>
      <c r="CU65" s="185" t="s">
        <v>2883</v>
      </c>
      <c r="CV65" s="185" t="s">
        <v>3015</v>
      </c>
      <c r="CW65" s="185" t="s">
        <v>2883</v>
      </c>
      <c r="CX65" s="185" t="s">
        <v>2883</v>
      </c>
      <c r="CY65" s="185" t="s">
        <v>3015</v>
      </c>
      <c r="CZ65" s="185" t="s">
        <v>2883</v>
      </c>
      <c r="DA65" s="185" t="s">
        <v>2883</v>
      </c>
      <c r="DB65" s="185" t="s">
        <v>3015</v>
      </c>
      <c r="DC65" s="185" t="s">
        <v>2883</v>
      </c>
      <c r="DD65" s="185" t="s">
        <v>2883</v>
      </c>
      <c r="DE65" s="185" t="s">
        <v>3015</v>
      </c>
      <c r="DF65" s="185" t="s">
        <v>2883</v>
      </c>
      <c r="DG65" s="185" t="s">
        <v>2883</v>
      </c>
      <c r="DH65" s="185" t="s">
        <v>3015</v>
      </c>
      <c r="DI65" s="185" t="s">
        <v>2883</v>
      </c>
      <c r="DJ65" s="185" t="s">
        <v>2883</v>
      </c>
      <c r="DK65" s="185" t="s">
        <v>3015</v>
      </c>
      <c r="DL65" s="185" t="s">
        <v>2883</v>
      </c>
      <c r="DM65" s="185" t="s">
        <v>2883</v>
      </c>
      <c r="DN65" s="185" t="s">
        <v>3015</v>
      </c>
      <c r="DO65" s="185" t="s">
        <v>2883</v>
      </c>
      <c r="DP65" s="185" t="s">
        <v>2883</v>
      </c>
      <c r="DQ65" s="185" t="s">
        <v>3015</v>
      </c>
      <c r="DR65" s="185" t="s">
        <v>2883</v>
      </c>
      <c r="DS65" s="185" t="s">
        <v>2883</v>
      </c>
      <c r="DT65" s="185" t="s">
        <v>3015</v>
      </c>
      <c r="DU65" s="185" t="s">
        <v>2883</v>
      </c>
      <c r="DV65" s="185" t="s">
        <v>2883</v>
      </c>
      <c r="DW65" s="185" t="s">
        <v>3015</v>
      </c>
      <c r="DX65" s="185" t="s">
        <v>2883</v>
      </c>
      <c r="DY65" s="185" t="s">
        <v>2883</v>
      </c>
      <c r="DZ65" s="185" t="s">
        <v>3015</v>
      </c>
      <c r="EA65" s="185" t="s">
        <v>2883</v>
      </c>
      <c r="EB65" s="185" t="s">
        <v>2883</v>
      </c>
      <c r="EC65" s="185" t="s">
        <v>3015</v>
      </c>
      <c r="ED65" s="185" t="s">
        <v>2883</v>
      </c>
      <c r="EE65" s="185" t="s">
        <v>2883</v>
      </c>
      <c r="EF65" s="185" t="s">
        <v>3015</v>
      </c>
      <c r="EG65" s="185" t="s">
        <v>2883</v>
      </c>
      <c r="EH65" s="185" t="s">
        <v>2883</v>
      </c>
      <c r="EI65" s="185" t="s">
        <v>3015</v>
      </c>
      <c r="EJ65" s="185" t="s">
        <v>2883</v>
      </c>
      <c r="EK65" s="185" t="s">
        <v>2883</v>
      </c>
      <c r="EL65" s="185" t="s">
        <v>3015</v>
      </c>
      <c r="EM65" s="185" t="s">
        <v>2883</v>
      </c>
      <c r="EN65" s="185" t="s">
        <v>2883</v>
      </c>
      <c r="EO65" s="185" t="s">
        <v>3015</v>
      </c>
      <c r="EP65" s="185" t="s">
        <v>2883</v>
      </c>
      <c r="EQ65" s="185" t="s">
        <v>2883</v>
      </c>
      <c r="ER65" s="185" t="s">
        <v>3015</v>
      </c>
      <c r="ES65" s="185" t="s">
        <v>2883</v>
      </c>
      <c r="ET65" s="185" t="s">
        <v>2883</v>
      </c>
    </row>
    <row r="66" spans="1:150" x14ac:dyDescent="0.25">
      <c r="A66" s="1"/>
      <c r="B66" s="183" t="s">
        <v>3453</v>
      </c>
      <c r="C66" s="183" t="s">
        <v>670</v>
      </c>
      <c r="D66" s="183" t="s">
        <v>3454</v>
      </c>
      <c r="E66" s="183" t="s">
        <v>3455</v>
      </c>
      <c r="F66" s="183" t="s">
        <v>3456</v>
      </c>
      <c r="G66" s="183" t="s">
        <v>3015</v>
      </c>
      <c r="H66" s="183" t="s">
        <v>3457</v>
      </c>
      <c r="I66" s="183" t="s">
        <v>3458</v>
      </c>
      <c r="J66" s="183" t="s">
        <v>3015</v>
      </c>
      <c r="K66" s="183" t="s">
        <v>2883</v>
      </c>
      <c r="L66" s="183" t="s">
        <v>3459</v>
      </c>
      <c r="M66" s="183" t="s">
        <v>3015</v>
      </c>
      <c r="N66" s="183" t="s">
        <v>2883</v>
      </c>
      <c r="O66" s="183" t="s">
        <v>3460</v>
      </c>
      <c r="P66" s="183" t="s">
        <v>3015</v>
      </c>
      <c r="Q66" s="183" t="s">
        <v>2883</v>
      </c>
      <c r="R66" s="183" t="s">
        <v>3461</v>
      </c>
      <c r="S66" s="183" t="s">
        <v>3015</v>
      </c>
      <c r="T66" s="183" t="s">
        <v>2883</v>
      </c>
      <c r="U66" s="183" t="s">
        <v>3462</v>
      </c>
      <c r="V66" s="183" t="s">
        <v>3015</v>
      </c>
      <c r="W66" s="183" t="s">
        <v>3463</v>
      </c>
      <c r="X66" s="183" t="s">
        <v>3464</v>
      </c>
      <c r="Y66" s="183" t="s">
        <v>3015</v>
      </c>
      <c r="Z66" s="183" t="s">
        <v>3465</v>
      </c>
      <c r="AA66" s="183" t="s">
        <v>3466</v>
      </c>
      <c r="AB66" s="183" t="s">
        <v>3015</v>
      </c>
      <c r="AC66" s="183" t="s">
        <v>3467</v>
      </c>
      <c r="AD66" s="183" t="s">
        <v>3468</v>
      </c>
      <c r="AE66" s="183" t="s">
        <v>3015</v>
      </c>
      <c r="AF66" s="183" t="s">
        <v>2883</v>
      </c>
      <c r="AG66" s="183" t="s">
        <v>3469</v>
      </c>
      <c r="AH66" s="183" t="s">
        <v>3015</v>
      </c>
      <c r="AI66" s="183" t="s">
        <v>3470</v>
      </c>
      <c r="AJ66" s="183" t="s">
        <v>3471</v>
      </c>
      <c r="AK66" s="183" t="s">
        <v>3015</v>
      </c>
      <c r="AL66" s="183" t="s">
        <v>3472</v>
      </c>
      <c r="AM66" s="183" t="s">
        <v>3473</v>
      </c>
      <c r="AN66" s="183" t="s">
        <v>3015</v>
      </c>
      <c r="AO66" s="183" t="s">
        <v>3474</v>
      </c>
      <c r="AP66" s="183" t="s">
        <v>3475</v>
      </c>
      <c r="AQ66" s="183" t="s">
        <v>3015</v>
      </c>
      <c r="AR66" s="183" t="s">
        <v>3476</v>
      </c>
      <c r="AS66" s="183" t="s">
        <v>3477</v>
      </c>
      <c r="AT66" s="183" t="s">
        <v>3015</v>
      </c>
      <c r="AU66" s="183" t="s">
        <v>3478</v>
      </c>
      <c r="AV66" s="183" t="s">
        <v>2883</v>
      </c>
      <c r="AW66" s="183" t="s">
        <v>3015</v>
      </c>
      <c r="AX66" s="183" t="s">
        <v>2883</v>
      </c>
      <c r="AY66" s="183" t="s">
        <v>3469</v>
      </c>
      <c r="AZ66" s="183" t="s">
        <v>3015</v>
      </c>
      <c r="BA66" s="183" t="s">
        <v>3479</v>
      </c>
      <c r="BB66" s="183" t="s">
        <v>3480</v>
      </c>
      <c r="BC66" s="183" t="s">
        <v>3015</v>
      </c>
      <c r="BD66" s="183" t="s">
        <v>3478</v>
      </c>
      <c r="BE66" s="183" t="s">
        <v>2883</v>
      </c>
      <c r="BF66" s="183" t="s">
        <v>3015</v>
      </c>
      <c r="BG66" s="183" t="s">
        <v>3478</v>
      </c>
      <c r="BH66" s="183" t="s">
        <v>2883</v>
      </c>
      <c r="BI66" s="183" t="s">
        <v>3015</v>
      </c>
      <c r="BJ66" s="183" t="s">
        <v>3481</v>
      </c>
      <c r="BK66" s="183" t="s">
        <v>3482</v>
      </c>
      <c r="BL66" s="183" t="s">
        <v>3015</v>
      </c>
      <c r="BM66" s="183" t="s">
        <v>3483</v>
      </c>
      <c r="BN66" s="183" t="s">
        <v>3484</v>
      </c>
      <c r="BO66" s="183" t="s">
        <v>3015</v>
      </c>
      <c r="BP66" s="183" t="s">
        <v>3485</v>
      </c>
      <c r="BQ66" s="183" t="s">
        <v>3486</v>
      </c>
      <c r="BR66" s="183" t="s">
        <v>3015</v>
      </c>
      <c r="BS66" s="183" t="s">
        <v>3487</v>
      </c>
      <c r="BT66" s="183" t="s">
        <v>3488</v>
      </c>
      <c r="BU66" s="183" t="s">
        <v>3015</v>
      </c>
      <c r="BV66" s="183" t="s">
        <v>3489</v>
      </c>
      <c r="BW66" s="183" t="s">
        <v>3490</v>
      </c>
      <c r="BX66" s="183" t="s">
        <v>3015</v>
      </c>
      <c r="BY66" s="183" t="s">
        <v>3491</v>
      </c>
      <c r="BZ66" s="183" t="s">
        <v>3492</v>
      </c>
      <c r="CA66" s="183" t="s">
        <v>3015</v>
      </c>
      <c r="CB66" s="183" t="s">
        <v>3493</v>
      </c>
      <c r="CC66" s="183" t="s">
        <v>3494</v>
      </c>
      <c r="CD66" s="183" t="s">
        <v>3015</v>
      </c>
      <c r="CE66" s="183" t="s">
        <v>3495</v>
      </c>
      <c r="CF66" s="183" t="s">
        <v>3496</v>
      </c>
      <c r="CG66" s="183" t="s">
        <v>3015</v>
      </c>
      <c r="CH66" s="183" t="s">
        <v>3497</v>
      </c>
      <c r="CI66" s="183" t="s">
        <v>3498</v>
      </c>
      <c r="CJ66" s="183" t="s">
        <v>3015</v>
      </c>
      <c r="CK66" s="183" t="s">
        <v>3499</v>
      </c>
      <c r="CL66" s="183" t="s">
        <v>3500</v>
      </c>
      <c r="CM66" s="183" t="s">
        <v>3015</v>
      </c>
      <c r="CN66" s="183" t="s">
        <v>3501</v>
      </c>
      <c r="CO66" s="183" t="s">
        <v>3502</v>
      </c>
      <c r="CP66" s="183" t="s">
        <v>3015</v>
      </c>
      <c r="CQ66" s="183" t="s">
        <v>3503</v>
      </c>
      <c r="CR66" s="183" t="s">
        <v>3504</v>
      </c>
      <c r="CS66" s="183" t="s">
        <v>3015</v>
      </c>
      <c r="CT66" s="183" t="s">
        <v>3503</v>
      </c>
      <c r="CU66" s="183" t="s">
        <v>3504</v>
      </c>
      <c r="CV66" s="183" t="s">
        <v>3015</v>
      </c>
      <c r="CW66" s="183" t="s">
        <v>3503</v>
      </c>
      <c r="CX66" s="183" t="s">
        <v>3504</v>
      </c>
      <c r="CY66" s="183" t="s">
        <v>3015</v>
      </c>
      <c r="CZ66" s="183" t="s">
        <v>3505</v>
      </c>
      <c r="DA66" s="183" t="s">
        <v>3506</v>
      </c>
      <c r="DB66" s="183" t="s">
        <v>3015</v>
      </c>
      <c r="DC66" s="183" t="s">
        <v>3507</v>
      </c>
      <c r="DD66" s="183" t="s">
        <v>3508</v>
      </c>
      <c r="DE66" s="183" t="s">
        <v>3015</v>
      </c>
      <c r="DF66" s="183" t="s">
        <v>3509</v>
      </c>
      <c r="DG66" s="183" t="s">
        <v>3510</v>
      </c>
      <c r="DH66" s="183" t="s">
        <v>3015</v>
      </c>
      <c r="DI66" s="183" t="s">
        <v>3511</v>
      </c>
      <c r="DJ66" s="183" t="s">
        <v>3512</v>
      </c>
      <c r="DK66" s="183" t="s">
        <v>3015</v>
      </c>
      <c r="DL66" s="183" t="s">
        <v>3513</v>
      </c>
      <c r="DM66" s="183" t="s">
        <v>3514</v>
      </c>
      <c r="DN66" s="183" t="s">
        <v>3015</v>
      </c>
      <c r="DO66" s="183" t="s">
        <v>3515</v>
      </c>
      <c r="DP66" s="183" t="s">
        <v>3516</v>
      </c>
      <c r="DQ66" s="183" t="s">
        <v>3015</v>
      </c>
      <c r="DR66" s="183" t="s">
        <v>3517</v>
      </c>
      <c r="DS66" s="183" t="s">
        <v>2883</v>
      </c>
      <c r="DT66" s="183" t="s">
        <v>3015</v>
      </c>
      <c r="DU66" s="183" t="s">
        <v>3518</v>
      </c>
      <c r="DV66" s="183" t="s">
        <v>3519</v>
      </c>
      <c r="DW66" s="183" t="s">
        <v>3015</v>
      </c>
      <c r="DX66" s="183" t="s">
        <v>3520</v>
      </c>
      <c r="DY66" s="183" t="s">
        <v>3521</v>
      </c>
      <c r="DZ66" s="183" t="s">
        <v>3015</v>
      </c>
      <c r="EA66" s="183" t="s">
        <v>3522</v>
      </c>
      <c r="EB66" s="183" t="s">
        <v>2883</v>
      </c>
      <c r="EC66" s="183" t="s">
        <v>3015</v>
      </c>
      <c r="ED66" s="183" t="s">
        <v>3523</v>
      </c>
      <c r="EE66" s="183" t="s">
        <v>2883</v>
      </c>
      <c r="EF66" s="183" t="s">
        <v>3015</v>
      </c>
      <c r="EG66" s="183" t="s">
        <v>3524</v>
      </c>
      <c r="EH66" s="183" t="s">
        <v>3525</v>
      </c>
      <c r="EI66" s="183" t="s">
        <v>3015</v>
      </c>
      <c r="EJ66" s="183" t="s">
        <v>3526</v>
      </c>
      <c r="EK66" s="183" t="s">
        <v>3527</v>
      </c>
      <c r="EL66" s="183" t="s">
        <v>3015</v>
      </c>
      <c r="EM66" s="183" t="s">
        <v>3528</v>
      </c>
      <c r="EN66" s="183" t="s">
        <v>3529</v>
      </c>
      <c r="EO66" s="183" t="s">
        <v>3015</v>
      </c>
      <c r="EP66" s="183" t="s">
        <v>3530</v>
      </c>
      <c r="EQ66" s="183" t="s">
        <v>3531</v>
      </c>
      <c r="ER66" s="183" t="s">
        <v>3015</v>
      </c>
      <c r="ES66" s="183" t="s">
        <v>3532</v>
      </c>
      <c r="ET66" s="183" t="s">
        <v>3533</v>
      </c>
    </row>
    <row r="67" spans="1:150" x14ac:dyDescent="0.25">
      <c r="A67" s="1"/>
      <c r="B67" s="184" t="s">
        <v>3534</v>
      </c>
      <c r="C67" s="184" t="s">
        <v>670</v>
      </c>
      <c r="D67" s="184" t="s">
        <v>3454</v>
      </c>
      <c r="E67" s="184" t="s">
        <v>3535</v>
      </c>
      <c r="F67" s="184" t="s">
        <v>3536</v>
      </c>
      <c r="G67" s="185" t="s">
        <v>3015</v>
      </c>
      <c r="H67" s="185" t="s">
        <v>3457</v>
      </c>
      <c r="I67" s="185" t="s">
        <v>3458</v>
      </c>
      <c r="J67" s="185" t="s">
        <v>3015</v>
      </c>
      <c r="K67" s="185" t="s">
        <v>2883</v>
      </c>
      <c r="L67" s="185" t="s">
        <v>3459</v>
      </c>
      <c r="M67" s="185" t="s">
        <v>3015</v>
      </c>
      <c r="N67" s="185" t="s">
        <v>2883</v>
      </c>
      <c r="O67" s="185" t="s">
        <v>3460</v>
      </c>
      <c r="P67" s="185" t="s">
        <v>3015</v>
      </c>
      <c r="Q67" s="185" t="s">
        <v>2883</v>
      </c>
      <c r="R67" s="185" t="s">
        <v>3461</v>
      </c>
      <c r="S67" s="185" t="s">
        <v>3015</v>
      </c>
      <c r="T67" s="185" t="s">
        <v>2883</v>
      </c>
      <c r="U67" s="185" t="s">
        <v>3462</v>
      </c>
      <c r="V67" s="185" t="s">
        <v>3015</v>
      </c>
      <c r="W67" s="185" t="s">
        <v>3463</v>
      </c>
      <c r="X67" s="185" t="s">
        <v>3464</v>
      </c>
      <c r="Y67" s="185" t="s">
        <v>3015</v>
      </c>
      <c r="Z67" s="185" t="s">
        <v>3465</v>
      </c>
      <c r="AA67" s="185" t="s">
        <v>3466</v>
      </c>
      <c r="AB67" s="185" t="s">
        <v>3015</v>
      </c>
      <c r="AC67" s="185" t="s">
        <v>3467</v>
      </c>
      <c r="AD67" s="185" t="s">
        <v>3468</v>
      </c>
      <c r="AE67" s="185" t="s">
        <v>3015</v>
      </c>
      <c r="AF67" s="185" t="s">
        <v>2883</v>
      </c>
      <c r="AG67" s="185" t="s">
        <v>3469</v>
      </c>
      <c r="AH67" s="185" t="s">
        <v>3015</v>
      </c>
      <c r="AI67" s="185" t="s">
        <v>3470</v>
      </c>
      <c r="AJ67" s="185" t="s">
        <v>3471</v>
      </c>
      <c r="AK67" s="185" t="s">
        <v>3015</v>
      </c>
      <c r="AL67" s="185" t="s">
        <v>3472</v>
      </c>
      <c r="AM67" s="185" t="s">
        <v>3473</v>
      </c>
      <c r="AN67" s="185" t="s">
        <v>3015</v>
      </c>
      <c r="AO67" s="185" t="s">
        <v>3474</v>
      </c>
      <c r="AP67" s="185" t="s">
        <v>3475</v>
      </c>
      <c r="AQ67" s="185" t="s">
        <v>3015</v>
      </c>
      <c r="AR67" s="185" t="s">
        <v>3476</v>
      </c>
      <c r="AS67" s="185" t="s">
        <v>3477</v>
      </c>
      <c r="AT67" s="185" t="s">
        <v>3015</v>
      </c>
      <c r="AU67" s="185" t="s">
        <v>3478</v>
      </c>
      <c r="AV67" s="185" t="s">
        <v>2883</v>
      </c>
      <c r="AW67" s="185" t="s">
        <v>3015</v>
      </c>
      <c r="AX67" s="185" t="s">
        <v>2883</v>
      </c>
      <c r="AY67" s="185" t="s">
        <v>3469</v>
      </c>
      <c r="AZ67" s="185" t="s">
        <v>3015</v>
      </c>
      <c r="BA67" s="185" t="s">
        <v>3479</v>
      </c>
      <c r="BB67" s="185" t="s">
        <v>3480</v>
      </c>
      <c r="BC67" s="185" t="s">
        <v>3015</v>
      </c>
      <c r="BD67" s="185" t="s">
        <v>3478</v>
      </c>
      <c r="BE67" s="185" t="s">
        <v>2883</v>
      </c>
      <c r="BF67" s="185" t="s">
        <v>3015</v>
      </c>
      <c r="BG67" s="185" t="s">
        <v>3478</v>
      </c>
      <c r="BH67" s="185" t="s">
        <v>2883</v>
      </c>
      <c r="BI67" s="185" t="s">
        <v>3015</v>
      </c>
      <c r="BJ67" s="185" t="s">
        <v>3481</v>
      </c>
      <c r="BK67" s="185" t="s">
        <v>3482</v>
      </c>
      <c r="BL67" s="185" t="s">
        <v>3015</v>
      </c>
      <c r="BM67" s="185" t="s">
        <v>3483</v>
      </c>
      <c r="BN67" s="185" t="s">
        <v>3484</v>
      </c>
      <c r="BO67" s="185" t="s">
        <v>3015</v>
      </c>
      <c r="BP67" s="185" t="s">
        <v>3485</v>
      </c>
      <c r="BQ67" s="185" t="s">
        <v>3486</v>
      </c>
      <c r="BR67" s="185" t="s">
        <v>3015</v>
      </c>
      <c r="BS67" s="185" t="s">
        <v>3487</v>
      </c>
      <c r="BT67" s="185" t="s">
        <v>3488</v>
      </c>
      <c r="BU67" s="185" t="s">
        <v>3015</v>
      </c>
      <c r="BV67" s="185" t="s">
        <v>3489</v>
      </c>
      <c r="BW67" s="185" t="s">
        <v>3490</v>
      </c>
      <c r="BX67" s="185" t="s">
        <v>3015</v>
      </c>
      <c r="BY67" s="185" t="s">
        <v>3491</v>
      </c>
      <c r="BZ67" s="185" t="s">
        <v>3492</v>
      </c>
      <c r="CA67" s="185" t="s">
        <v>3015</v>
      </c>
      <c r="CB67" s="185" t="s">
        <v>3493</v>
      </c>
      <c r="CC67" s="185" t="s">
        <v>3494</v>
      </c>
      <c r="CD67" s="185" t="s">
        <v>3015</v>
      </c>
      <c r="CE67" s="185" t="s">
        <v>3495</v>
      </c>
      <c r="CF67" s="185" t="s">
        <v>3496</v>
      </c>
      <c r="CG67" s="185" t="s">
        <v>3015</v>
      </c>
      <c r="CH67" s="185" t="s">
        <v>3497</v>
      </c>
      <c r="CI67" s="185" t="s">
        <v>3498</v>
      </c>
      <c r="CJ67" s="185" t="s">
        <v>3015</v>
      </c>
      <c r="CK67" s="185" t="s">
        <v>3499</v>
      </c>
      <c r="CL67" s="185" t="s">
        <v>3500</v>
      </c>
      <c r="CM67" s="185" t="s">
        <v>3015</v>
      </c>
      <c r="CN67" s="185" t="s">
        <v>3501</v>
      </c>
      <c r="CO67" s="185" t="s">
        <v>3502</v>
      </c>
      <c r="CP67" s="185" t="s">
        <v>3015</v>
      </c>
      <c r="CQ67" s="185" t="s">
        <v>3503</v>
      </c>
      <c r="CR67" s="185" t="s">
        <v>3504</v>
      </c>
      <c r="CS67" s="185" t="s">
        <v>3015</v>
      </c>
      <c r="CT67" s="185" t="s">
        <v>3503</v>
      </c>
      <c r="CU67" s="185" t="s">
        <v>3504</v>
      </c>
      <c r="CV67" s="185" t="s">
        <v>3015</v>
      </c>
      <c r="CW67" s="185" t="s">
        <v>3503</v>
      </c>
      <c r="CX67" s="185" t="s">
        <v>3504</v>
      </c>
      <c r="CY67" s="185" t="s">
        <v>3015</v>
      </c>
      <c r="CZ67" s="185" t="s">
        <v>3505</v>
      </c>
      <c r="DA67" s="185" t="s">
        <v>3506</v>
      </c>
      <c r="DB67" s="185" t="s">
        <v>3015</v>
      </c>
      <c r="DC67" s="185" t="s">
        <v>3507</v>
      </c>
      <c r="DD67" s="185" t="s">
        <v>3508</v>
      </c>
      <c r="DE67" s="185" t="s">
        <v>3015</v>
      </c>
      <c r="DF67" s="185" t="s">
        <v>3509</v>
      </c>
      <c r="DG67" s="185" t="s">
        <v>3510</v>
      </c>
      <c r="DH67" s="185" t="s">
        <v>3015</v>
      </c>
      <c r="DI67" s="185" t="s">
        <v>3511</v>
      </c>
      <c r="DJ67" s="185" t="s">
        <v>3512</v>
      </c>
      <c r="DK67" s="185" t="s">
        <v>3015</v>
      </c>
      <c r="DL67" s="185" t="s">
        <v>3513</v>
      </c>
      <c r="DM67" s="185" t="s">
        <v>3514</v>
      </c>
      <c r="DN67" s="185" t="s">
        <v>3015</v>
      </c>
      <c r="DO67" s="185" t="s">
        <v>3515</v>
      </c>
      <c r="DP67" s="185" t="s">
        <v>3516</v>
      </c>
      <c r="DQ67" s="185" t="s">
        <v>3015</v>
      </c>
      <c r="DR67" s="185" t="s">
        <v>3517</v>
      </c>
      <c r="DS67" s="185" t="s">
        <v>2883</v>
      </c>
      <c r="DT67" s="185" t="s">
        <v>3015</v>
      </c>
      <c r="DU67" s="185" t="s">
        <v>3518</v>
      </c>
      <c r="DV67" s="185" t="s">
        <v>3519</v>
      </c>
      <c r="DW67" s="185" t="s">
        <v>3015</v>
      </c>
      <c r="DX67" s="185" t="s">
        <v>3520</v>
      </c>
      <c r="DY67" s="185" t="s">
        <v>3521</v>
      </c>
      <c r="DZ67" s="185" t="s">
        <v>3015</v>
      </c>
      <c r="EA67" s="185" t="s">
        <v>3522</v>
      </c>
      <c r="EB67" s="185" t="s">
        <v>2883</v>
      </c>
      <c r="EC67" s="185" t="s">
        <v>3015</v>
      </c>
      <c r="ED67" s="185" t="s">
        <v>3523</v>
      </c>
      <c r="EE67" s="185" t="s">
        <v>2883</v>
      </c>
      <c r="EF67" s="185" t="s">
        <v>3015</v>
      </c>
      <c r="EG67" s="185" t="s">
        <v>3524</v>
      </c>
      <c r="EH67" s="185" t="s">
        <v>3525</v>
      </c>
      <c r="EI67" s="185" t="s">
        <v>3015</v>
      </c>
      <c r="EJ67" s="185" t="s">
        <v>3526</v>
      </c>
      <c r="EK67" s="185" t="s">
        <v>3527</v>
      </c>
      <c r="EL67" s="185" t="s">
        <v>3015</v>
      </c>
      <c r="EM67" s="185" t="s">
        <v>3528</v>
      </c>
      <c r="EN67" s="185" t="s">
        <v>3529</v>
      </c>
      <c r="EO67" s="185" t="s">
        <v>3015</v>
      </c>
      <c r="EP67" s="185" t="s">
        <v>3530</v>
      </c>
      <c r="EQ67" s="185" t="s">
        <v>3531</v>
      </c>
      <c r="ER67" s="185" t="s">
        <v>3015</v>
      </c>
      <c r="ES67" s="185" t="s">
        <v>3532</v>
      </c>
      <c r="ET67" s="185" t="s">
        <v>3533</v>
      </c>
    </row>
    <row r="68" spans="1:150" x14ac:dyDescent="0.25">
      <c r="A68" s="1"/>
      <c r="B68" s="184" t="s">
        <v>3537</v>
      </c>
      <c r="C68" s="184" t="s">
        <v>670</v>
      </c>
      <c r="D68" s="184" t="s">
        <v>3454</v>
      </c>
      <c r="E68" s="184" t="s">
        <v>3538</v>
      </c>
      <c r="F68" s="184" t="s">
        <v>3539</v>
      </c>
      <c r="G68" s="185" t="s">
        <v>3015</v>
      </c>
      <c r="H68" s="185" t="s">
        <v>2883</v>
      </c>
      <c r="I68" s="185" t="s">
        <v>2883</v>
      </c>
      <c r="J68" s="185" t="s">
        <v>3015</v>
      </c>
      <c r="K68" s="185" t="s">
        <v>2883</v>
      </c>
      <c r="L68" s="185" t="s">
        <v>2883</v>
      </c>
      <c r="M68" s="185" t="s">
        <v>3015</v>
      </c>
      <c r="N68" s="185" t="s">
        <v>2883</v>
      </c>
      <c r="O68" s="185" t="s">
        <v>2883</v>
      </c>
      <c r="P68" s="185" t="s">
        <v>3015</v>
      </c>
      <c r="Q68" s="185" t="s">
        <v>2883</v>
      </c>
      <c r="R68" s="185" t="s">
        <v>2883</v>
      </c>
      <c r="S68" s="185" t="s">
        <v>3015</v>
      </c>
      <c r="T68" s="185" t="s">
        <v>2883</v>
      </c>
      <c r="U68" s="185" t="s">
        <v>2883</v>
      </c>
      <c r="V68" s="185" t="s">
        <v>3015</v>
      </c>
      <c r="W68" s="185" t="s">
        <v>2883</v>
      </c>
      <c r="X68" s="185" t="s">
        <v>2883</v>
      </c>
      <c r="Y68" s="185" t="s">
        <v>3015</v>
      </c>
      <c r="Z68" s="185" t="s">
        <v>2883</v>
      </c>
      <c r="AA68" s="185" t="s">
        <v>2883</v>
      </c>
      <c r="AB68" s="185" t="s">
        <v>3015</v>
      </c>
      <c r="AC68" s="185" t="s">
        <v>2883</v>
      </c>
      <c r="AD68" s="185" t="s">
        <v>2883</v>
      </c>
      <c r="AE68" s="185" t="s">
        <v>3015</v>
      </c>
      <c r="AF68" s="185" t="s">
        <v>2883</v>
      </c>
      <c r="AG68" s="185" t="s">
        <v>2883</v>
      </c>
      <c r="AH68" s="185" t="s">
        <v>3015</v>
      </c>
      <c r="AI68" s="185" t="s">
        <v>2883</v>
      </c>
      <c r="AJ68" s="185" t="s">
        <v>2883</v>
      </c>
      <c r="AK68" s="185" t="s">
        <v>3015</v>
      </c>
      <c r="AL68" s="185" t="s">
        <v>2883</v>
      </c>
      <c r="AM68" s="185" t="s">
        <v>2883</v>
      </c>
      <c r="AN68" s="185" t="s">
        <v>3015</v>
      </c>
      <c r="AO68" s="185" t="s">
        <v>2883</v>
      </c>
      <c r="AP68" s="185" t="s">
        <v>2883</v>
      </c>
      <c r="AQ68" s="185" t="s">
        <v>3015</v>
      </c>
      <c r="AR68" s="185" t="s">
        <v>2883</v>
      </c>
      <c r="AS68" s="185" t="s">
        <v>2883</v>
      </c>
      <c r="AT68" s="185" t="s">
        <v>3015</v>
      </c>
      <c r="AU68" s="185" t="s">
        <v>2883</v>
      </c>
      <c r="AV68" s="185" t="s">
        <v>2883</v>
      </c>
      <c r="AW68" s="185" t="s">
        <v>3015</v>
      </c>
      <c r="AX68" s="185" t="s">
        <v>2883</v>
      </c>
      <c r="AY68" s="185" t="s">
        <v>2883</v>
      </c>
      <c r="AZ68" s="185" t="s">
        <v>3015</v>
      </c>
      <c r="BA68" s="185" t="s">
        <v>2883</v>
      </c>
      <c r="BB68" s="185" t="s">
        <v>2883</v>
      </c>
      <c r="BC68" s="185" t="s">
        <v>3015</v>
      </c>
      <c r="BD68" s="185" t="s">
        <v>2883</v>
      </c>
      <c r="BE68" s="185" t="s">
        <v>2883</v>
      </c>
      <c r="BF68" s="185" t="s">
        <v>3015</v>
      </c>
      <c r="BG68" s="185" t="s">
        <v>2883</v>
      </c>
      <c r="BH68" s="185" t="s">
        <v>2883</v>
      </c>
      <c r="BI68" s="185" t="s">
        <v>3015</v>
      </c>
      <c r="BJ68" s="185" t="s">
        <v>2883</v>
      </c>
      <c r="BK68" s="185" t="s">
        <v>2883</v>
      </c>
      <c r="BL68" s="185" t="s">
        <v>3015</v>
      </c>
      <c r="BM68" s="185" t="s">
        <v>2883</v>
      </c>
      <c r="BN68" s="185" t="s">
        <v>2883</v>
      </c>
      <c r="BO68" s="185" t="s">
        <v>3015</v>
      </c>
      <c r="BP68" s="185" t="s">
        <v>2883</v>
      </c>
      <c r="BQ68" s="185" t="s">
        <v>2883</v>
      </c>
      <c r="BR68" s="185" t="s">
        <v>3015</v>
      </c>
      <c r="BS68" s="185" t="s">
        <v>2883</v>
      </c>
      <c r="BT68" s="185" t="s">
        <v>2883</v>
      </c>
      <c r="BU68" s="185" t="s">
        <v>3015</v>
      </c>
      <c r="BV68" s="185" t="s">
        <v>2883</v>
      </c>
      <c r="BW68" s="185" t="s">
        <v>2883</v>
      </c>
      <c r="BX68" s="185" t="s">
        <v>3015</v>
      </c>
      <c r="BY68" s="185" t="s">
        <v>2883</v>
      </c>
      <c r="BZ68" s="185" t="s">
        <v>2883</v>
      </c>
      <c r="CA68" s="185" t="s">
        <v>3015</v>
      </c>
      <c r="CB68" s="185" t="s">
        <v>2883</v>
      </c>
      <c r="CC68" s="185" t="s">
        <v>2883</v>
      </c>
      <c r="CD68" s="185" t="s">
        <v>3015</v>
      </c>
      <c r="CE68" s="185" t="s">
        <v>2883</v>
      </c>
      <c r="CF68" s="185" t="s">
        <v>2883</v>
      </c>
      <c r="CG68" s="185" t="s">
        <v>3015</v>
      </c>
      <c r="CH68" s="185" t="s">
        <v>2883</v>
      </c>
      <c r="CI68" s="185" t="s">
        <v>2883</v>
      </c>
      <c r="CJ68" s="185" t="s">
        <v>3015</v>
      </c>
      <c r="CK68" s="185" t="s">
        <v>2883</v>
      </c>
      <c r="CL68" s="185" t="s">
        <v>2883</v>
      </c>
      <c r="CM68" s="185" t="s">
        <v>3015</v>
      </c>
      <c r="CN68" s="185" t="s">
        <v>2883</v>
      </c>
      <c r="CO68" s="185" t="s">
        <v>2883</v>
      </c>
      <c r="CP68" s="185" t="s">
        <v>3015</v>
      </c>
      <c r="CQ68" s="185" t="s">
        <v>2883</v>
      </c>
      <c r="CR68" s="185" t="s">
        <v>2883</v>
      </c>
      <c r="CS68" s="185" t="s">
        <v>3015</v>
      </c>
      <c r="CT68" s="185" t="s">
        <v>2883</v>
      </c>
      <c r="CU68" s="185" t="s">
        <v>2883</v>
      </c>
      <c r="CV68" s="185" t="s">
        <v>3015</v>
      </c>
      <c r="CW68" s="185" t="s">
        <v>2883</v>
      </c>
      <c r="CX68" s="185" t="s">
        <v>2883</v>
      </c>
      <c r="CY68" s="185" t="s">
        <v>3015</v>
      </c>
      <c r="CZ68" s="185" t="s">
        <v>2883</v>
      </c>
      <c r="DA68" s="185" t="s">
        <v>2883</v>
      </c>
      <c r="DB68" s="185" t="s">
        <v>3015</v>
      </c>
      <c r="DC68" s="185" t="s">
        <v>2883</v>
      </c>
      <c r="DD68" s="185" t="s">
        <v>2883</v>
      </c>
      <c r="DE68" s="185" t="s">
        <v>3015</v>
      </c>
      <c r="DF68" s="185" t="s">
        <v>2883</v>
      </c>
      <c r="DG68" s="185" t="s">
        <v>2883</v>
      </c>
      <c r="DH68" s="185" t="s">
        <v>3015</v>
      </c>
      <c r="DI68" s="185" t="s">
        <v>2883</v>
      </c>
      <c r="DJ68" s="185" t="s">
        <v>2883</v>
      </c>
      <c r="DK68" s="185" t="s">
        <v>3015</v>
      </c>
      <c r="DL68" s="185" t="s">
        <v>2883</v>
      </c>
      <c r="DM68" s="185" t="s">
        <v>2883</v>
      </c>
      <c r="DN68" s="185" t="s">
        <v>3015</v>
      </c>
      <c r="DO68" s="185" t="s">
        <v>2883</v>
      </c>
      <c r="DP68" s="185" t="s">
        <v>2883</v>
      </c>
      <c r="DQ68" s="185" t="s">
        <v>3015</v>
      </c>
      <c r="DR68" s="185" t="s">
        <v>2883</v>
      </c>
      <c r="DS68" s="185" t="s">
        <v>2883</v>
      </c>
      <c r="DT68" s="185" t="s">
        <v>3015</v>
      </c>
      <c r="DU68" s="185" t="s">
        <v>2883</v>
      </c>
      <c r="DV68" s="185" t="s">
        <v>2883</v>
      </c>
      <c r="DW68" s="185" t="s">
        <v>3015</v>
      </c>
      <c r="DX68" s="185" t="s">
        <v>2883</v>
      </c>
      <c r="DY68" s="185" t="s">
        <v>2883</v>
      </c>
      <c r="DZ68" s="185" t="s">
        <v>3015</v>
      </c>
      <c r="EA68" s="185" t="s">
        <v>2883</v>
      </c>
      <c r="EB68" s="185" t="s">
        <v>2883</v>
      </c>
      <c r="EC68" s="185" t="s">
        <v>3015</v>
      </c>
      <c r="ED68" s="185" t="s">
        <v>2883</v>
      </c>
      <c r="EE68" s="185" t="s">
        <v>2883</v>
      </c>
      <c r="EF68" s="185" t="s">
        <v>3015</v>
      </c>
      <c r="EG68" s="185" t="s">
        <v>2883</v>
      </c>
      <c r="EH68" s="185" t="s">
        <v>2883</v>
      </c>
      <c r="EI68" s="185" t="s">
        <v>3015</v>
      </c>
      <c r="EJ68" s="185" t="s">
        <v>2883</v>
      </c>
      <c r="EK68" s="185" t="s">
        <v>2883</v>
      </c>
      <c r="EL68" s="185" t="s">
        <v>3015</v>
      </c>
      <c r="EM68" s="185" t="s">
        <v>2883</v>
      </c>
      <c r="EN68" s="185" t="s">
        <v>2883</v>
      </c>
      <c r="EO68" s="185" t="s">
        <v>3015</v>
      </c>
      <c r="EP68" s="185" t="s">
        <v>2883</v>
      </c>
      <c r="EQ68" s="185" t="s">
        <v>2883</v>
      </c>
      <c r="ER68" s="185" t="s">
        <v>3015</v>
      </c>
      <c r="ES68" s="185" t="s">
        <v>2883</v>
      </c>
      <c r="ET68" s="185" t="s">
        <v>2883</v>
      </c>
    </row>
    <row r="69" spans="1:150" x14ac:dyDescent="0.25">
      <c r="A69" s="1"/>
      <c r="B69" s="183" t="s">
        <v>3540</v>
      </c>
      <c r="C69" s="183" t="s">
        <v>267</v>
      </c>
      <c r="D69" s="183" t="s">
        <v>1029</v>
      </c>
      <c r="E69" s="183" t="s">
        <v>3541</v>
      </c>
      <c r="F69" s="183" t="s">
        <v>3542</v>
      </c>
      <c r="G69" s="183" t="s">
        <v>3015</v>
      </c>
      <c r="H69" s="183" t="s">
        <v>3543</v>
      </c>
      <c r="I69" s="183" t="s">
        <v>3544</v>
      </c>
      <c r="J69" s="183" t="s">
        <v>3015</v>
      </c>
      <c r="K69" s="183" t="s">
        <v>3545</v>
      </c>
      <c r="L69" s="183" t="s">
        <v>3546</v>
      </c>
      <c r="M69" s="183" t="s">
        <v>3015</v>
      </c>
      <c r="N69" s="183" t="s">
        <v>3547</v>
      </c>
      <c r="O69" s="183" t="s">
        <v>3548</v>
      </c>
      <c r="P69" s="183" t="s">
        <v>3015</v>
      </c>
      <c r="Q69" s="183" t="s">
        <v>3549</v>
      </c>
      <c r="R69" s="183" t="s">
        <v>3550</v>
      </c>
      <c r="S69" s="183" t="s">
        <v>3015</v>
      </c>
      <c r="T69" s="183" t="s">
        <v>3551</v>
      </c>
      <c r="U69" s="183" t="s">
        <v>3552</v>
      </c>
      <c r="V69" s="183" t="s">
        <v>3015</v>
      </c>
      <c r="W69" s="183" t="s">
        <v>3553</v>
      </c>
      <c r="X69" s="183" t="s">
        <v>3554</v>
      </c>
      <c r="Y69" s="183" t="s">
        <v>3015</v>
      </c>
      <c r="Z69" s="183" t="s">
        <v>2883</v>
      </c>
      <c r="AA69" s="183" t="s">
        <v>2883</v>
      </c>
      <c r="AB69" s="183" t="s">
        <v>3015</v>
      </c>
      <c r="AC69" s="183" t="s">
        <v>3553</v>
      </c>
      <c r="AD69" s="183" t="s">
        <v>3555</v>
      </c>
      <c r="AE69" s="183" t="s">
        <v>3015</v>
      </c>
      <c r="AF69" s="183" t="s">
        <v>3556</v>
      </c>
      <c r="AG69" s="183" t="s">
        <v>3557</v>
      </c>
      <c r="AH69" s="183" t="s">
        <v>3015</v>
      </c>
      <c r="AI69" s="183" t="s">
        <v>3558</v>
      </c>
      <c r="AJ69" s="183" t="s">
        <v>3554</v>
      </c>
      <c r="AK69" s="183" t="s">
        <v>3015</v>
      </c>
      <c r="AL69" s="183" t="s">
        <v>3559</v>
      </c>
      <c r="AM69" s="183" t="s">
        <v>2883</v>
      </c>
      <c r="AN69" s="183" t="s">
        <v>3015</v>
      </c>
      <c r="AO69" s="183" t="s">
        <v>2883</v>
      </c>
      <c r="AP69" s="183" t="s">
        <v>2883</v>
      </c>
      <c r="AQ69" s="183" t="s">
        <v>3015</v>
      </c>
      <c r="AR69" s="183" t="s">
        <v>3560</v>
      </c>
      <c r="AS69" s="183" t="s">
        <v>3561</v>
      </c>
      <c r="AT69" s="183" t="s">
        <v>3015</v>
      </c>
      <c r="AU69" s="183" t="s">
        <v>3562</v>
      </c>
      <c r="AV69" s="183" t="s">
        <v>3563</v>
      </c>
      <c r="AW69" s="183" t="s">
        <v>3015</v>
      </c>
      <c r="AX69" s="183" t="s">
        <v>3556</v>
      </c>
      <c r="AY69" s="183" t="s">
        <v>3557</v>
      </c>
      <c r="AZ69" s="183" t="s">
        <v>3015</v>
      </c>
      <c r="BA69" s="183" t="s">
        <v>2883</v>
      </c>
      <c r="BB69" s="183" t="s">
        <v>2883</v>
      </c>
      <c r="BC69" s="183" t="s">
        <v>3015</v>
      </c>
      <c r="BD69" s="183" t="s">
        <v>2883</v>
      </c>
      <c r="BE69" s="183" t="s">
        <v>2883</v>
      </c>
      <c r="BF69" s="183" t="s">
        <v>3015</v>
      </c>
      <c r="BG69" s="183" t="s">
        <v>2883</v>
      </c>
      <c r="BH69" s="183" t="s">
        <v>2883</v>
      </c>
      <c r="BI69" s="183" t="s">
        <v>3015</v>
      </c>
      <c r="BJ69" s="183" t="s">
        <v>3564</v>
      </c>
      <c r="BK69" s="183" t="s">
        <v>3565</v>
      </c>
      <c r="BL69" s="183" t="s">
        <v>3015</v>
      </c>
      <c r="BM69" s="183" t="s">
        <v>3556</v>
      </c>
      <c r="BN69" s="183" t="s">
        <v>3557</v>
      </c>
      <c r="BO69" s="183" t="s">
        <v>3015</v>
      </c>
      <c r="BP69" s="183" t="s">
        <v>3556</v>
      </c>
      <c r="BQ69" s="183" t="s">
        <v>3557</v>
      </c>
      <c r="BR69" s="183" t="s">
        <v>3015</v>
      </c>
      <c r="BS69" s="183" t="s">
        <v>3556</v>
      </c>
      <c r="BT69" s="183" t="s">
        <v>3557</v>
      </c>
      <c r="BU69" s="183" t="s">
        <v>3015</v>
      </c>
      <c r="BV69" s="183" t="s">
        <v>3566</v>
      </c>
      <c r="BW69" s="183" t="s">
        <v>2883</v>
      </c>
      <c r="BX69" s="183" t="s">
        <v>3015</v>
      </c>
      <c r="BY69" s="183" t="s">
        <v>3567</v>
      </c>
      <c r="BZ69" s="183" t="s">
        <v>2883</v>
      </c>
      <c r="CA69" s="183" t="s">
        <v>3015</v>
      </c>
      <c r="CB69" s="183" t="s">
        <v>3568</v>
      </c>
      <c r="CC69" s="183" t="s">
        <v>2883</v>
      </c>
      <c r="CD69" s="183" t="s">
        <v>3015</v>
      </c>
      <c r="CE69" s="183" t="s">
        <v>3569</v>
      </c>
      <c r="CF69" s="183" t="s">
        <v>3101</v>
      </c>
      <c r="CG69" s="183" t="s">
        <v>3015</v>
      </c>
      <c r="CH69" s="183" t="s">
        <v>3570</v>
      </c>
      <c r="CI69" s="183" t="s">
        <v>3101</v>
      </c>
      <c r="CJ69" s="183" t="s">
        <v>3015</v>
      </c>
      <c r="CK69" s="183" t="s">
        <v>2883</v>
      </c>
      <c r="CL69" s="183" t="s">
        <v>2883</v>
      </c>
      <c r="CM69" s="183" t="s">
        <v>3015</v>
      </c>
      <c r="CN69" s="183" t="s">
        <v>3571</v>
      </c>
      <c r="CO69" s="183" t="s">
        <v>2883</v>
      </c>
      <c r="CP69" s="183" t="s">
        <v>3015</v>
      </c>
      <c r="CQ69" s="183" t="s">
        <v>3559</v>
      </c>
      <c r="CR69" s="183" t="s">
        <v>2883</v>
      </c>
      <c r="CS69" s="183" t="s">
        <v>3015</v>
      </c>
      <c r="CT69" s="183" t="s">
        <v>3559</v>
      </c>
      <c r="CU69" s="183" t="s">
        <v>2883</v>
      </c>
      <c r="CV69" s="183" t="s">
        <v>3015</v>
      </c>
      <c r="CW69" s="183" t="s">
        <v>3559</v>
      </c>
      <c r="CX69" s="183" t="s">
        <v>2883</v>
      </c>
      <c r="CY69" s="183" t="s">
        <v>3015</v>
      </c>
      <c r="CZ69" s="183" t="s">
        <v>3559</v>
      </c>
      <c r="DA69" s="183" t="s">
        <v>2883</v>
      </c>
      <c r="DB69" s="183" t="s">
        <v>3015</v>
      </c>
      <c r="DC69" s="183" t="s">
        <v>3559</v>
      </c>
      <c r="DD69" s="183" t="s">
        <v>3572</v>
      </c>
      <c r="DE69" s="183" t="s">
        <v>3015</v>
      </c>
      <c r="DF69" s="183" t="s">
        <v>3559</v>
      </c>
      <c r="DG69" s="183" t="s">
        <v>3573</v>
      </c>
      <c r="DH69" s="183" t="s">
        <v>3015</v>
      </c>
      <c r="DI69" s="183" t="s">
        <v>3559</v>
      </c>
      <c r="DJ69" s="183" t="s">
        <v>3574</v>
      </c>
      <c r="DK69" s="183" t="s">
        <v>3015</v>
      </c>
      <c r="DL69" s="183" t="s">
        <v>3559</v>
      </c>
      <c r="DM69" s="183" t="s">
        <v>3575</v>
      </c>
      <c r="DN69" s="183" t="s">
        <v>3015</v>
      </c>
      <c r="DO69" s="183" t="s">
        <v>3559</v>
      </c>
      <c r="DP69" s="183" t="s">
        <v>3576</v>
      </c>
      <c r="DQ69" s="183" t="s">
        <v>3015</v>
      </c>
      <c r="DR69" s="183" t="s">
        <v>3559</v>
      </c>
      <c r="DS69" s="183" t="s">
        <v>3577</v>
      </c>
      <c r="DT69" s="183" t="s">
        <v>3015</v>
      </c>
      <c r="DU69" s="183" t="s">
        <v>3559</v>
      </c>
      <c r="DV69" s="183" t="s">
        <v>3572</v>
      </c>
      <c r="DW69" s="183" t="s">
        <v>3015</v>
      </c>
      <c r="DX69" s="183" t="s">
        <v>3559</v>
      </c>
      <c r="DY69" s="183" t="s">
        <v>3578</v>
      </c>
      <c r="DZ69" s="183" t="s">
        <v>3015</v>
      </c>
      <c r="EA69" s="183" t="s">
        <v>3559</v>
      </c>
      <c r="EB69" s="183" t="s">
        <v>2883</v>
      </c>
      <c r="EC69" s="183" t="s">
        <v>3015</v>
      </c>
      <c r="ED69" s="183" t="s">
        <v>3559</v>
      </c>
      <c r="EE69" s="183" t="s">
        <v>2883</v>
      </c>
      <c r="EF69" s="183" t="s">
        <v>3015</v>
      </c>
      <c r="EG69" s="183" t="s">
        <v>3559</v>
      </c>
      <c r="EH69" s="183" t="s">
        <v>3579</v>
      </c>
      <c r="EI69" s="183" t="s">
        <v>3015</v>
      </c>
      <c r="EJ69" s="183" t="s">
        <v>3559</v>
      </c>
      <c r="EK69" s="183" t="s">
        <v>3580</v>
      </c>
      <c r="EL69" s="183" t="s">
        <v>3015</v>
      </c>
      <c r="EM69" s="183" t="s">
        <v>3559</v>
      </c>
      <c r="EN69" s="183" t="s">
        <v>3581</v>
      </c>
      <c r="EO69" s="183" t="s">
        <v>3015</v>
      </c>
      <c r="EP69" s="183" t="s">
        <v>3559</v>
      </c>
      <c r="EQ69" s="183" t="s">
        <v>3582</v>
      </c>
      <c r="ER69" s="183" t="s">
        <v>3015</v>
      </c>
      <c r="ES69" s="183" t="s">
        <v>3559</v>
      </c>
      <c r="ET69" s="183" t="s">
        <v>3101</v>
      </c>
    </row>
    <row r="70" spans="1:150" x14ac:dyDescent="0.25">
      <c r="A70" s="1"/>
      <c r="B70" s="184" t="s">
        <v>3583</v>
      </c>
      <c r="C70" s="184" t="s">
        <v>267</v>
      </c>
      <c r="D70" s="184" t="s">
        <v>1029</v>
      </c>
      <c r="E70" s="184" t="s">
        <v>3584</v>
      </c>
      <c r="F70" s="184" t="s">
        <v>3585</v>
      </c>
      <c r="G70" s="185" t="s">
        <v>3015</v>
      </c>
      <c r="H70" s="185" t="s">
        <v>2883</v>
      </c>
      <c r="I70" s="185" t="s">
        <v>2883</v>
      </c>
      <c r="J70" s="185" t="s">
        <v>3015</v>
      </c>
      <c r="K70" s="185" t="s">
        <v>2883</v>
      </c>
      <c r="L70" s="185" t="s">
        <v>2883</v>
      </c>
      <c r="M70" s="185" t="s">
        <v>3015</v>
      </c>
      <c r="N70" s="185" t="s">
        <v>2883</v>
      </c>
      <c r="O70" s="185" t="s">
        <v>2883</v>
      </c>
      <c r="P70" s="185" t="s">
        <v>3015</v>
      </c>
      <c r="Q70" s="185" t="s">
        <v>2883</v>
      </c>
      <c r="R70" s="185" t="s">
        <v>2883</v>
      </c>
      <c r="S70" s="185" t="s">
        <v>3015</v>
      </c>
      <c r="T70" s="185" t="s">
        <v>2883</v>
      </c>
      <c r="U70" s="185" t="s">
        <v>2883</v>
      </c>
      <c r="V70" s="185" t="s">
        <v>3015</v>
      </c>
      <c r="W70" s="185" t="s">
        <v>2883</v>
      </c>
      <c r="X70" s="185" t="s">
        <v>2883</v>
      </c>
      <c r="Y70" s="185" t="s">
        <v>3015</v>
      </c>
      <c r="Z70" s="185" t="s">
        <v>2883</v>
      </c>
      <c r="AA70" s="185" t="s">
        <v>2883</v>
      </c>
      <c r="AB70" s="185" t="s">
        <v>3015</v>
      </c>
      <c r="AC70" s="185" t="s">
        <v>2883</v>
      </c>
      <c r="AD70" s="185" t="s">
        <v>2883</v>
      </c>
      <c r="AE70" s="185" t="s">
        <v>3015</v>
      </c>
      <c r="AF70" s="185" t="s">
        <v>2883</v>
      </c>
      <c r="AG70" s="185" t="s">
        <v>2883</v>
      </c>
      <c r="AH70" s="185" t="s">
        <v>3015</v>
      </c>
      <c r="AI70" s="185" t="s">
        <v>2883</v>
      </c>
      <c r="AJ70" s="185" t="s">
        <v>2883</v>
      </c>
      <c r="AK70" s="185" t="s">
        <v>3015</v>
      </c>
      <c r="AL70" s="185" t="s">
        <v>2883</v>
      </c>
      <c r="AM70" s="185" t="s">
        <v>2883</v>
      </c>
      <c r="AN70" s="185" t="s">
        <v>3015</v>
      </c>
      <c r="AO70" s="185" t="s">
        <v>2883</v>
      </c>
      <c r="AP70" s="185" t="s">
        <v>2883</v>
      </c>
      <c r="AQ70" s="185" t="s">
        <v>3015</v>
      </c>
      <c r="AR70" s="185" t="s">
        <v>2883</v>
      </c>
      <c r="AS70" s="185" t="s">
        <v>2883</v>
      </c>
      <c r="AT70" s="185" t="s">
        <v>3015</v>
      </c>
      <c r="AU70" s="185" t="s">
        <v>2883</v>
      </c>
      <c r="AV70" s="185" t="s">
        <v>2883</v>
      </c>
      <c r="AW70" s="185" t="s">
        <v>3015</v>
      </c>
      <c r="AX70" s="185" t="s">
        <v>2883</v>
      </c>
      <c r="AY70" s="185" t="s">
        <v>2883</v>
      </c>
      <c r="AZ70" s="185" t="s">
        <v>3015</v>
      </c>
      <c r="BA70" s="185" t="s">
        <v>2883</v>
      </c>
      <c r="BB70" s="185" t="s">
        <v>2883</v>
      </c>
      <c r="BC70" s="185" t="s">
        <v>3015</v>
      </c>
      <c r="BD70" s="185" t="s">
        <v>2883</v>
      </c>
      <c r="BE70" s="185" t="s">
        <v>2883</v>
      </c>
      <c r="BF70" s="185" t="s">
        <v>3015</v>
      </c>
      <c r="BG70" s="185" t="s">
        <v>2883</v>
      </c>
      <c r="BH70" s="185" t="s">
        <v>2883</v>
      </c>
      <c r="BI70" s="185" t="s">
        <v>3015</v>
      </c>
      <c r="BJ70" s="185" t="s">
        <v>2883</v>
      </c>
      <c r="BK70" s="185" t="s">
        <v>2883</v>
      </c>
      <c r="BL70" s="185" t="s">
        <v>3015</v>
      </c>
      <c r="BM70" s="185" t="s">
        <v>2883</v>
      </c>
      <c r="BN70" s="185" t="s">
        <v>2883</v>
      </c>
      <c r="BO70" s="185" t="s">
        <v>3015</v>
      </c>
      <c r="BP70" s="185" t="s">
        <v>2883</v>
      </c>
      <c r="BQ70" s="185" t="s">
        <v>2883</v>
      </c>
      <c r="BR70" s="185" t="s">
        <v>3015</v>
      </c>
      <c r="BS70" s="185" t="s">
        <v>2883</v>
      </c>
      <c r="BT70" s="185" t="s">
        <v>2883</v>
      </c>
      <c r="BU70" s="185" t="s">
        <v>3015</v>
      </c>
      <c r="BV70" s="185" t="s">
        <v>2883</v>
      </c>
      <c r="BW70" s="185" t="s">
        <v>2883</v>
      </c>
      <c r="BX70" s="185" t="s">
        <v>3015</v>
      </c>
      <c r="BY70" s="185" t="s">
        <v>2883</v>
      </c>
      <c r="BZ70" s="185" t="s">
        <v>2883</v>
      </c>
      <c r="CA70" s="185" t="s">
        <v>3015</v>
      </c>
      <c r="CB70" s="185" t="s">
        <v>2883</v>
      </c>
      <c r="CC70" s="185" t="s">
        <v>2883</v>
      </c>
      <c r="CD70" s="185" t="s">
        <v>3015</v>
      </c>
      <c r="CE70" s="185" t="s">
        <v>2883</v>
      </c>
      <c r="CF70" s="185" t="s">
        <v>2883</v>
      </c>
      <c r="CG70" s="185" t="s">
        <v>3015</v>
      </c>
      <c r="CH70" s="185" t="s">
        <v>2883</v>
      </c>
      <c r="CI70" s="185" t="s">
        <v>2883</v>
      </c>
      <c r="CJ70" s="185" t="s">
        <v>3015</v>
      </c>
      <c r="CK70" s="185" t="s">
        <v>2883</v>
      </c>
      <c r="CL70" s="185" t="s">
        <v>2883</v>
      </c>
      <c r="CM70" s="185" t="s">
        <v>3015</v>
      </c>
      <c r="CN70" s="185" t="s">
        <v>2883</v>
      </c>
      <c r="CO70" s="185" t="s">
        <v>2883</v>
      </c>
      <c r="CP70" s="185" t="s">
        <v>3015</v>
      </c>
      <c r="CQ70" s="185" t="s">
        <v>2883</v>
      </c>
      <c r="CR70" s="185" t="s">
        <v>2883</v>
      </c>
      <c r="CS70" s="185" t="s">
        <v>3015</v>
      </c>
      <c r="CT70" s="185" t="s">
        <v>2883</v>
      </c>
      <c r="CU70" s="185" t="s">
        <v>2883</v>
      </c>
      <c r="CV70" s="185" t="s">
        <v>3015</v>
      </c>
      <c r="CW70" s="185" t="s">
        <v>2883</v>
      </c>
      <c r="CX70" s="185" t="s">
        <v>2883</v>
      </c>
      <c r="CY70" s="185" t="s">
        <v>3015</v>
      </c>
      <c r="CZ70" s="185" t="s">
        <v>2883</v>
      </c>
      <c r="DA70" s="185" t="s">
        <v>2883</v>
      </c>
      <c r="DB70" s="185" t="s">
        <v>3015</v>
      </c>
      <c r="DC70" s="185" t="s">
        <v>2883</v>
      </c>
      <c r="DD70" s="185" t="s">
        <v>2883</v>
      </c>
      <c r="DE70" s="185" t="s">
        <v>3015</v>
      </c>
      <c r="DF70" s="185" t="s">
        <v>2883</v>
      </c>
      <c r="DG70" s="185" t="s">
        <v>2883</v>
      </c>
      <c r="DH70" s="185" t="s">
        <v>3015</v>
      </c>
      <c r="DI70" s="185" t="s">
        <v>2883</v>
      </c>
      <c r="DJ70" s="185" t="s">
        <v>2883</v>
      </c>
      <c r="DK70" s="185" t="s">
        <v>3015</v>
      </c>
      <c r="DL70" s="185" t="s">
        <v>2883</v>
      </c>
      <c r="DM70" s="185" t="s">
        <v>2883</v>
      </c>
      <c r="DN70" s="185" t="s">
        <v>3015</v>
      </c>
      <c r="DO70" s="185" t="s">
        <v>2883</v>
      </c>
      <c r="DP70" s="185" t="s">
        <v>2883</v>
      </c>
      <c r="DQ70" s="185" t="s">
        <v>3015</v>
      </c>
      <c r="DR70" s="185" t="s">
        <v>2883</v>
      </c>
      <c r="DS70" s="185" t="s">
        <v>2883</v>
      </c>
      <c r="DT70" s="185" t="s">
        <v>3015</v>
      </c>
      <c r="DU70" s="185" t="s">
        <v>2883</v>
      </c>
      <c r="DV70" s="185" t="s">
        <v>2883</v>
      </c>
      <c r="DW70" s="185" t="s">
        <v>3015</v>
      </c>
      <c r="DX70" s="185" t="s">
        <v>2883</v>
      </c>
      <c r="DY70" s="185" t="s">
        <v>2883</v>
      </c>
      <c r="DZ70" s="185" t="s">
        <v>3015</v>
      </c>
      <c r="EA70" s="185" t="s">
        <v>2883</v>
      </c>
      <c r="EB70" s="185" t="s">
        <v>2883</v>
      </c>
      <c r="EC70" s="185" t="s">
        <v>3015</v>
      </c>
      <c r="ED70" s="185" t="s">
        <v>2883</v>
      </c>
      <c r="EE70" s="185" t="s">
        <v>2883</v>
      </c>
      <c r="EF70" s="185" t="s">
        <v>3015</v>
      </c>
      <c r="EG70" s="185" t="s">
        <v>2883</v>
      </c>
      <c r="EH70" s="185" t="s">
        <v>2883</v>
      </c>
      <c r="EI70" s="185" t="s">
        <v>3015</v>
      </c>
      <c r="EJ70" s="185" t="s">
        <v>2883</v>
      </c>
      <c r="EK70" s="185" t="s">
        <v>2883</v>
      </c>
      <c r="EL70" s="185" t="s">
        <v>3015</v>
      </c>
      <c r="EM70" s="185" t="s">
        <v>2883</v>
      </c>
      <c r="EN70" s="185" t="s">
        <v>2883</v>
      </c>
      <c r="EO70" s="185" t="s">
        <v>3015</v>
      </c>
      <c r="EP70" s="185" t="s">
        <v>2883</v>
      </c>
      <c r="EQ70" s="185" t="s">
        <v>2883</v>
      </c>
      <c r="ER70" s="185" t="s">
        <v>3015</v>
      </c>
      <c r="ES70" s="185" t="s">
        <v>2883</v>
      </c>
      <c r="ET70" s="185" t="s">
        <v>2883</v>
      </c>
    </row>
    <row r="71" spans="1:150" x14ac:dyDescent="0.25">
      <c r="A71" s="1"/>
      <c r="B71" s="184" t="s">
        <v>3586</v>
      </c>
      <c r="C71" s="184" t="s">
        <v>267</v>
      </c>
      <c r="D71" s="184" t="s">
        <v>1029</v>
      </c>
      <c r="E71" s="184" t="s">
        <v>3587</v>
      </c>
      <c r="F71" s="184" t="s">
        <v>3588</v>
      </c>
      <c r="G71" s="185" t="s">
        <v>3015</v>
      </c>
      <c r="H71" s="185" t="s">
        <v>3543</v>
      </c>
      <c r="I71" s="185" t="s">
        <v>3544</v>
      </c>
      <c r="J71" s="185" t="s">
        <v>3015</v>
      </c>
      <c r="K71" s="185" t="s">
        <v>3545</v>
      </c>
      <c r="L71" s="185" t="s">
        <v>3546</v>
      </c>
      <c r="M71" s="185" t="s">
        <v>3015</v>
      </c>
      <c r="N71" s="185" t="s">
        <v>3547</v>
      </c>
      <c r="O71" s="185" t="s">
        <v>3548</v>
      </c>
      <c r="P71" s="185" t="s">
        <v>3015</v>
      </c>
      <c r="Q71" s="185" t="s">
        <v>3549</v>
      </c>
      <c r="R71" s="185" t="s">
        <v>3550</v>
      </c>
      <c r="S71" s="185" t="s">
        <v>3015</v>
      </c>
      <c r="T71" s="185" t="s">
        <v>3551</v>
      </c>
      <c r="U71" s="185" t="s">
        <v>3552</v>
      </c>
      <c r="V71" s="185" t="s">
        <v>3015</v>
      </c>
      <c r="W71" s="185" t="s">
        <v>3553</v>
      </c>
      <c r="X71" s="185" t="s">
        <v>3554</v>
      </c>
      <c r="Y71" s="185" t="s">
        <v>3015</v>
      </c>
      <c r="Z71" s="185" t="s">
        <v>2883</v>
      </c>
      <c r="AA71" s="185" t="s">
        <v>2883</v>
      </c>
      <c r="AB71" s="185" t="s">
        <v>3015</v>
      </c>
      <c r="AC71" s="185" t="s">
        <v>3553</v>
      </c>
      <c r="AD71" s="185" t="s">
        <v>3555</v>
      </c>
      <c r="AE71" s="185" t="s">
        <v>3015</v>
      </c>
      <c r="AF71" s="185" t="s">
        <v>3556</v>
      </c>
      <c r="AG71" s="185" t="s">
        <v>3557</v>
      </c>
      <c r="AH71" s="185" t="s">
        <v>3015</v>
      </c>
      <c r="AI71" s="185" t="s">
        <v>3558</v>
      </c>
      <c r="AJ71" s="185" t="s">
        <v>3554</v>
      </c>
      <c r="AK71" s="185" t="s">
        <v>3015</v>
      </c>
      <c r="AL71" s="185" t="s">
        <v>3559</v>
      </c>
      <c r="AM71" s="185" t="s">
        <v>2883</v>
      </c>
      <c r="AN71" s="185" t="s">
        <v>3015</v>
      </c>
      <c r="AO71" s="185" t="s">
        <v>2883</v>
      </c>
      <c r="AP71" s="185" t="s">
        <v>2883</v>
      </c>
      <c r="AQ71" s="185" t="s">
        <v>3015</v>
      </c>
      <c r="AR71" s="185" t="s">
        <v>3560</v>
      </c>
      <c r="AS71" s="185" t="s">
        <v>3561</v>
      </c>
      <c r="AT71" s="185" t="s">
        <v>3015</v>
      </c>
      <c r="AU71" s="185" t="s">
        <v>3562</v>
      </c>
      <c r="AV71" s="185" t="s">
        <v>3563</v>
      </c>
      <c r="AW71" s="185" t="s">
        <v>3015</v>
      </c>
      <c r="AX71" s="185" t="s">
        <v>3556</v>
      </c>
      <c r="AY71" s="185" t="s">
        <v>3557</v>
      </c>
      <c r="AZ71" s="185" t="s">
        <v>3015</v>
      </c>
      <c r="BA71" s="185" t="s">
        <v>2883</v>
      </c>
      <c r="BB71" s="185" t="s">
        <v>2883</v>
      </c>
      <c r="BC71" s="185" t="s">
        <v>3015</v>
      </c>
      <c r="BD71" s="185" t="s">
        <v>2883</v>
      </c>
      <c r="BE71" s="185" t="s">
        <v>2883</v>
      </c>
      <c r="BF71" s="185" t="s">
        <v>3015</v>
      </c>
      <c r="BG71" s="185" t="s">
        <v>2883</v>
      </c>
      <c r="BH71" s="185" t="s">
        <v>2883</v>
      </c>
      <c r="BI71" s="185" t="s">
        <v>3015</v>
      </c>
      <c r="BJ71" s="185" t="s">
        <v>3564</v>
      </c>
      <c r="BK71" s="185" t="s">
        <v>3565</v>
      </c>
      <c r="BL71" s="185" t="s">
        <v>3015</v>
      </c>
      <c r="BM71" s="185" t="s">
        <v>3556</v>
      </c>
      <c r="BN71" s="185" t="s">
        <v>3557</v>
      </c>
      <c r="BO71" s="185" t="s">
        <v>3015</v>
      </c>
      <c r="BP71" s="185" t="s">
        <v>3556</v>
      </c>
      <c r="BQ71" s="185" t="s">
        <v>3557</v>
      </c>
      <c r="BR71" s="185" t="s">
        <v>3015</v>
      </c>
      <c r="BS71" s="185" t="s">
        <v>2883</v>
      </c>
      <c r="BT71" s="185" t="s">
        <v>2883</v>
      </c>
      <c r="BU71" s="185" t="s">
        <v>3015</v>
      </c>
      <c r="BV71" s="185" t="s">
        <v>2883</v>
      </c>
      <c r="BW71" s="185" t="s">
        <v>2883</v>
      </c>
      <c r="BX71" s="185" t="s">
        <v>3015</v>
      </c>
      <c r="BY71" s="185" t="s">
        <v>3567</v>
      </c>
      <c r="BZ71" s="185" t="s">
        <v>2883</v>
      </c>
      <c r="CA71" s="185" t="s">
        <v>3015</v>
      </c>
      <c r="CB71" s="185" t="s">
        <v>3568</v>
      </c>
      <c r="CC71" s="185" t="s">
        <v>2883</v>
      </c>
      <c r="CD71" s="185" t="s">
        <v>3015</v>
      </c>
      <c r="CE71" s="185" t="s">
        <v>3569</v>
      </c>
      <c r="CF71" s="185" t="s">
        <v>3101</v>
      </c>
      <c r="CG71" s="185" t="s">
        <v>3015</v>
      </c>
      <c r="CH71" s="185" t="s">
        <v>3570</v>
      </c>
      <c r="CI71" s="185" t="s">
        <v>3101</v>
      </c>
      <c r="CJ71" s="185" t="s">
        <v>3015</v>
      </c>
      <c r="CK71" s="185" t="s">
        <v>2883</v>
      </c>
      <c r="CL71" s="185" t="s">
        <v>2883</v>
      </c>
      <c r="CM71" s="185" t="s">
        <v>3015</v>
      </c>
      <c r="CN71" s="185" t="s">
        <v>3571</v>
      </c>
      <c r="CO71" s="185" t="s">
        <v>2883</v>
      </c>
      <c r="CP71" s="185" t="s">
        <v>3015</v>
      </c>
      <c r="CQ71" s="185" t="s">
        <v>3559</v>
      </c>
      <c r="CR71" s="185" t="s">
        <v>2883</v>
      </c>
      <c r="CS71" s="185" t="s">
        <v>3015</v>
      </c>
      <c r="CT71" s="185" t="s">
        <v>3559</v>
      </c>
      <c r="CU71" s="185" t="s">
        <v>2883</v>
      </c>
      <c r="CV71" s="185" t="s">
        <v>3015</v>
      </c>
      <c r="CW71" s="185" t="s">
        <v>3559</v>
      </c>
      <c r="CX71" s="185" t="s">
        <v>2883</v>
      </c>
      <c r="CY71" s="185" t="s">
        <v>3015</v>
      </c>
      <c r="CZ71" s="185" t="s">
        <v>3559</v>
      </c>
      <c r="DA71" s="185" t="s">
        <v>2883</v>
      </c>
      <c r="DB71" s="185" t="s">
        <v>3015</v>
      </c>
      <c r="DC71" s="185" t="s">
        <v>3559</v>
      </c>
      <c r="DD71" s="185" t="s">
        <v>3572</v>
      </c>
      <c r="DE71" s="185" t="s">
        <v>3015</v>
      </c>
      <c r="DF71" s="185" t="s">
        <v>3559</v>
      </c>
      <c r="DG71" s="185" t="s">
        <v>3573</v>
      </c>
      <c r="DH71" s="185" t="s">
        <v>3015</v>
      </c>
      <c r="DI71" s="185" t="s">
        <v>3559</v>
      </c>
      <c r="DJ71" s="185" t="s">
        <v>3574</v>
      </c>
      <c r="DK71" s="185" t="s">
        <v>3015</v>
      </c>
      <c r="DL71" s="185" t="s">
        <v>3559</v>
      </c>
      <c r="DM71" s="185" t="s">
        <v>3575</v>
      </c>
      <c r="DN71" s="185" t="s">
        <v>3015</v>
      </c>
      <c r="DO71" s="185" t="s">
        <v>3559</v>
      </c>
      <c r="DP71" s="185" t="s">
        <v>3576</v>
      </c>
      <c r="DQ71" s="185" t="s">
        <v>3015</v>
      </c>
      <c r="DR71" s="185" t="s">
        <v>3559</v>
      </c>
      <c r="DS71" s="185" t="s">
        <v>3577</v>
      </c>
      <c r="DT71" s="185" t="s">
        <v>3015</v>
      </c>
      <c r="DU71" s="185" t="s">
        <v>3559</v>
      </c>
      <c r="DV71" s="185" t="s">
        <v>3572</v>
      </c>
      <c r="DW71" s="185" t="s">
        <v>3015</v>
      </c>
      <c r="DX71" s="185" t="s">
        <v>3559</v>
      </c>
      <c r="DY71" s="185" t="s">
        <v>3578</v>
      </c>
      <c r="DZ71" s="185" t="s">
        <v>3015</v>
      </c>
      <c r="EA71" s="185" t="s">
        <v>3559</v>
      </c>
      <c r="EB71" s="185" t="s">
        <v>2883</v>
      </c>
      <c r="EC71" s="185" t="s">
        <v>3015</v>
      </c>
      <c r="ED71" s="185" t="s">
        <v>3559</v>
      </c>
      <c r="EE71" s="185" t="s">
        <v>2883</v>
      </c>
      <c r="EF71" s="185" t="s">
        <v>3015</v>
      </c>
      <c r="EG71" s="185" t="s">
        <v>3559</v>
      </c>
      <c r="EH71" s="185" t="s">
        <v>3579</v>
      </c>
      <c r="EI71" s="185" t="s">
        <v>3015</v>
      </c>
      <c r="EJ71" s="185" t="s">
        <v>3559</v>
      </c>
      <c r="EK71" s="185" t="s">
        <v>3580</v>
      </c>
      <c r="EL71" s="185" t="s">
        <v>3015</v>
      </c>
      <c r="EM71" s="185" t="s">
        <v>3559</v>
      </c>
      <c r="EN71" s="185" t="s">
        <v>3581</v>
      </c>
      <c r="EO71" s="185" t="s">
        <v>3015</v>
      </c>
      <c r="EP71" s="185" t="s">
        <v>3559</v>
      </c>
      <c r="EQ71" s="185" t="s">
        <v>3582</v>
      </c>
      <c r="ER71" s="185" t="s">
        <v>3015</v>
      </c>
      <c r="ES71" s="185" t="s">
        <v>3559</v>
      </c>
      <c r="ET71" s="185" t="s">
        <v>3101</v>
      </c>
    </row>
    <row r="72" spans="1:150" x14ac:dyDescent="0.25">
      <c r="A72" s="1"/>
      <c r="B72" s="183" t="s">
        <v>3589</v>
      </c>
      <c r="C72" s="183" t="s">
        <v>72</v>
      </c>
      <c r="D72" s="183" t="s">
        <v>3590</v>
      </c>
      <c r="E72" s="183" t="s">
        <v>3591</v>
      </c>
      <c r="F72" s="183" t="s">
        <v>3592</v>
      </c>
      <c r="G72" s="183" t="s">
        <v>3015</v>
      </c>
      <c r="H72" s="183" t="s">
        <v>2883</v>
      </c>
      <c r="I72" s="183" t="s">
        <v>2883</v>
      </c>
      <c r="J72" s="183" t="s">
        <v>3015</v>
      </c>
      <c r="K72" s="183" t="s">
        <v>2883</v>
      </c>
      <c r="L72" s="183" t="s">
        <v>2883</v>
      </c>
      <c r="M72" s="183" t="s">
        <v>3015</v>
      </c>
      <c r="N72" s="183" t="s">
        <v>2883</v>
      </c>
      <c r="O72" s="183" t="s">
        <v>2883</v>
      </c>
      <c r="P72" s="183" t="s">
        <v>3015</v>
      </c>
      <c r="Q72" s="183" t="s">
        <v>2883</v>
      </c>
      <c r="R72" s="183" t="s">
        <v>2883</v>
      </c>
      <c r="S72" s="183" t="s">
        <v>3015</v>
      </c>
      <c r="T72" s="183" t="s">
        <v>2883</v>
      </c>
      <c r="U72" s="183" t="s">
        <v>2883</v>
      </c>
      <c r="V72" s="183" t="s">
        <v>3015</v>
      </c>
      <c r="W72" s="183" t="s">
        <v>2883</v>
      </c>
      <c r="X72" s="183" t="s">
        <v>2883</v>
      </c>
      <c r="Y72" s="183" t="s">
        <v>3015</v>
      </c>
      <c r="Z72" s="183" t="s">
        <v>2883</v>
      </c>
      <c r="AA72" s="183" t="s">
        <v>2883</v>
      </c>
      <c r="AB72" s="183" t="s">
        <v>3015</v>
      </c>
      <c r="AC72" s="183" t="s">
        <v>2883</v>
      </c>
      <c r="AD72" s="183" t="s">
        <v>2883</v>
      </c>
      <c r="AE72" s="183" t="s">
        <v>3015</v>
      </c>
      <c r="AF72" s="183" t="s">
        <v>2883</v>
      </c>
      <c r="AG72" s="183" t="s">
        <v>2883</v>
      </c>
      <c r="AH72" s="183" t="s">
        <v>3015</v>
      </c>
      <c r="AI72" s="183" t="s">
        <v>2883</v>
      </c>
      <c r="AJ72" s="183" t="s">
        <v>2883</v>
      </c>
      <c r="AK72" s="183" t="s">
        <v>3015</v>
      </c>
      <c r="AL72" s="183" t="s">
        <v>2883</v>
      </c>
      <c r="AM72" s="183" t="s">
        <v>2883</v>
      </c>
      <c r="AN72" s="183" t="s">
        <v>3015</v>
      </c>
      <c r="AO72" s="183" t="s">
        <v>2883</v>
      </c>
      <c r="AP72" s="183" t="s">
        <v>2883</v>
      </c>
      <c r="AQ72" s="183" t="s">
        <v>3015</v>
      </c>
      <c r="AR72" s="183" t="s">
        <v>2883</v>
      </c>
      <c r="AS72" s="183" t="s">
        <v>2883</v>
      </c>
      <c r="AT72" s="183" t="s">
        <v>3015</v>
      </c>
      <c r="AU72" s="183" t="s">
        <v>2883</v>
      </c>
      <c r="AV72" s="183" t="s">
        <v>2883</v>
      </c>
      <c r="AW72" s="183" t="s">
        <v>3015</v>
      </c>
      <c r="AX72" s="183" t="s">
        <v>2883</v>
      </c>
      <c r="AY72" s="183" t="s">
        <v>2883</v>
      </c>
      <c r="AZ72" s="183" t="s">
        <v>3015</v>
      </c>
      <c r="BA72" s="183" t="s">
        <v>2883</v>
      </c>
      <c r="BB72" s="183" t="s">
        <v>2883</v>
      </c>
      <c r="BC72" s="183" t="s">
        <v>3015</v>
      </c>
      <c r="BD72" s="183" t="s">
        <v>2883</v>
      </c>
      <c r="BE72" s="183" t="s">
        <v>2883</v>
      </c>
      <c r="BF72" s="183" t="s">
        <v>3015</v>
      </c>
      <c r="BG72" s="183" t="s">
        <v>2883</v>
      </c>
      <c r="BH72" s="183" t="s">
        <v>2883</v>
      </c>
      <c r="BI72" s="183" t="s">
        <v>3015</v>
      </c>
      <c r="BJ72" s="183" t="s">
        <v>2883</v>
      </c>
      <c r="BK72" s="183" t="s">
        <v>2883</v>
      </c>
      <c r="BL72" s="183" t="s">
        <v>3015</v>
      </c>
      <c r="BM72" s="183" t="s">
        <v>2883</v>
      </c>
      <c r="BN72" s="183" t="s">
        <v>2883</v>
      </c>
      <c r="BO72" s="183" t="s">
        <v>3015</v>
      </c>
      <c r="BP72" s="183" t="s">
        <v>2883</v>
      </c>
      <c r="BQ72" s="183" t="s">
        <v>2883</v>
      </c>
      <c r="BR72" s="183" t="s">
        <v>3015</v>
      </c>
      <c r="BS72" s="183" t="s">
        <v>2883</v>
      </c>
      <c r="BT72" s="183" t="s">
        <v>2883</v>
      </c>
      <c r="BU72" s="183" t="s">
        <v>3015</v>
      </c>
      <c r="BV72" s="183" t="s">
        <v>2883</v>
      </c>
      <c r="BW72" s="183" t="s">
        <v>2883</v>
      </c>
      <c r="BX72" s="183" t="s">
        <v>3015</v>
      </c>
      <c r="BY72" s="183" t="s">
        <v>2883</v>
      </c>
      <c r="BZ72" s="183" t="s">
        <v>2883</v>
      </c>
      <c r="CA72" s="183" t="s">
        <v>3015</v>
      </c>
      <c r="CB72" s="183" t="s">
        <v>2883</v>
      </c>
      <c r="CC72" s="183" t="s">
        <v>2883</v>
      </c>
      <c r="CD72" s="183" t="s">
        <v>3015</v>
      </c>
      <c r="CE72" s="183" t="s">
        <v>2883</v>
      </c>
      <c r="CF72" s="183" t="s">
        <v>2883</v>
      </c>
      <c r="CG72" s="183" t="s">
        <v>3015</v>
      </c>
      <c r="CH72" s="183" t="s">
        <v>2883</v>
      </c>
      <c r="CI72" s="183" t="s">
        <v>2883</v>
      </c>
      <c r="CJ72" s="183" t="s">
        <v>3015</v>
      </c>
      <c r="CK72" s="183" t="s">
        <v>2883</v>
      </c>
      <c r="CL72" s="183" t="s">
        <v>2883</v>
      </c>
      <c r="CM72" s="183" t="s">
        <v>3015</v>
      </c>
      <c r="CN72" s="183" t="s">
        <v>2883</v>
      </c>
      <c r="CO72" s="183" t="s">
        <v>2883</v>
      </c>
      <c r="CP72" s="183" t="s">
        <v>3015</v>
      </c>
      <c r="CQ72" s="183" t="s">
        <v>2883</v>
      </c>
      <c r="CR72" s="183" t="s">
        <v>2883</v>
      </c>
      <c r="CS72" s="183" t="s">
        <v>3015</v>
      </c>
      <c r="CT72" s="183" t="s">
        <v>2883</v>
      </c>
      <c r="CU72" s="183" t="s">
        <v>2883</v>
      </c>
      <c r="CV72" s="183" t="s">
        <v>3015</v>
      </c>
      <c r="CW72" s="183" t="s">
        <v>2883</v>
      </c>
      <c r="CX72" s="183" t="s">
        <v>2883</v>
      </c>
      <c r="CY72" s="183" t="s">
        <v>3015</v>
      </c>
      <c r="CZ72" s="183" t="s">
        <v>2883</v>
      </c>
      <c r="DA72" s="183" t="s">
        <v>2883</v>
      </c>
      <c r="DB72" s="183" t="s">
        <v>3015</v>
      </c>
      <c r="DC72" s="183" t="s">
        <v>2883</v>
      </c>
      <c r="DD72" s="183" t="s">
        <v>2883</v>
      </c>
      <c r="DE72" s="183" t="s">
        <v>3015</v>
      </c>
      <c r="DF72" s="183" t="s">
        <v>2883</v>
      </c>
      <c r="DG72" s="183" t="s">
        <v>2883</v>
      </c>
      <c r="DH72" s="183" t="s">
        <v>3015</v>
      </c>
      <c r="DI72" s="183" t="s">
        <v>2883</v>
      </c>
      <c r="DJ72" s="183" t="s">
        <v>2883</v>
      </c>
      <c r="DK72" s="183" t="s">
        <v>3015</v>
      </c>
      <c r="DL72" s="183" t="s">
        <v>2883</v>
      </c>
      <c r="DM72" s="183" t="s">
        <v>2883</v>
      </c>
      <c r="DN72" s="183" t="s">
        <v>3015</v>
      </c>
      <c r="DO72" s="183" t="s">
        <v>2883</v>
      </c>
      <c r="DP72" s="183" t="s">
        <v>2883</v>
      </c>
      <c r="DQ72" s="183" t="s">
        <v>3015</v>
      </c>
      <c r="DR72" s="183" t="s">
        <v>2883</v>
      </c>
      <c r="DS72" s="183" t="s">
        <v>2883</v>
      </c>
      <c r="DT72" s="183" t="s">
        <v>3015</v>
      </c>
      <c r="DU72" s="183" t="s">
        <v>2883</v>
      </c>
      <c r="DV72" s="183" t="s">
        <v>2883</v>
      </c>
      <c r="DW72" s="183" t="s">
        <v>3015</v>
      </c>
      <c r="DX72" s="183" t="s">
        <v>2883</v>
      </c>
      <c r="DY72" s="183" t="s">
        <v>2883</v>
      </c>
      <c r="DZ72" s="183" t="s">
        <v>3015</v>
      </c>
      <c r="EA72" s="183" t="s">
        <v>2883</v>
      </c>
      <c r="EB72" s="183" t="s">
        <v>2883</v>
      </c>
      <c r="EC72" s="183" t="s">
        <v>3015</v>
      </c>
      <c r="ED72" s="183" t="s">
        <v>2883</v>
      </c>
      <c r="EE72" s="183" t="s">
        <v>2883</v>
      </c>
      <c r="EF72" s="183" t="s">
        <v>3015</v>
      </c>
      <c r="EG72" s="183" t="s">
        <v>2883</v>
      </c>
      <c r="EH72" s="183" t="s">
        <v>2883</v>
      </c>
      <c r="EI72" s="183" t="s">
        <v>3015</v>
      </c>
      <c r="EJ72" s="183" t="s">
        <v>2883</v>
      </c>
      <c r="EK72" s="183" t="s">
        <v>2883</v>
      </c>
      <c r="EL72" s="183" t="s">
        <v>3015</v>
      </c>
      <c r="EM72" s="183" t="s">
        <v>2883</v>
      </c>
      <c r="EN72" s="183" t="s">
        <v>2883</v>
      </c>
      <c r="EO72" s="183" t="s">
        <v>3015</v>
      </c>
      <c r="EP72" s="183" t="s">
        <v>2883</v>
      </c>
      <c r="EQ72" s="183" t="s">
        <v>2883</v>
      </c>
      <c r="ER72" s="183" t="s">
        <v>3015</v>
      </c>
      <c r="ES72" s="183" t="s">
        <v>2883</v>
      </c>
      <c r="ET72" s="183" t="s">
        <v>2883</v>
      </c>
    </row>
    <row r="73" spans="1:150" x14ac:dyDescent="0.25">
      <c r="A73" s="1"/>
      <c r="B73" s="184" t="s">
        <v>3593</v>
      </c>
      <c r="C73" s="184" t="s">
        <v>72</v>
      </c>
      <c r="D73" s="184" t="s">
        <v>3590</v>
      </c>
      <c r="E73" s="184" t="s">
        <v>3594</v>
      </c>
      <c r="F73" s="184" t="s">
        <v>3595</v>
      </c>
      <c r="G73" s="185" t="s">
        <v>3015</v>
      </c>
      <c r="H73" s="185" t="s">
        <v>2883</v>
      </c>
      <c r="I73" s="185" t="s">
        <v>2883</v>
      </c>
      <c r="J73" s="185" t="s">
        <v>3015</v>
      </c>
      <c r="K73" s="185" t="s">
        <v>2883</v>
      </c>
      <c r="L73" s="185" t="s">
        <v>2883</v>
      </c>
      <c r="M73" s="185" t="s">
        <v>3015</v>
      </c>
      <c r="N73" s="185" t="s">
        <v>2883</v>
      </c>
      <c r="O73" s="185" t="s">
        <v>2883</v>
      </c>
      <c r="P73" s="185" t="s">
        <v>3015</v>
      </c>
      <c r="Q73" s="185" t="s">
        <v>2883</v>
      </c>
      <c r="R73" s="185" t="s">
        <v>2883</v>
      </c>
      <c r="S73" s="185" t="s">
        <v>3015</v>
      </c>
      <c r="T73" s="185" t="s">
        <v>2883</v>
      </c>
      <c r="U73" s="185" t="s">
        <v>2883</v>
      </c>
      <c r="V73" s="185" t="s">
        <v>3015</v>
      </c>
      <c r="W73" s="185" t="s">
        <v>2883</v>
      </c>
      <c r="X73" s="185" t="s">
        <v>2883</v>
      </c>
      <c r="Y73" s="185" t="s">
        <v>3015</v>
      </c>
      <c r="Z73" s="185" t="s">
        <v>2883</v>
      </c>
      <c r="AA73" s="185" t="s">
        <v>2883</v>
      </c>
      <c r="AB73" s="185" t="s">
        <v>3015</v>
      </c>
      <c r="AC73" s="185" t="s">
        <v>2883</v>
      </c>
      <c r="AD73" s="185" t="s">
        <v>2883</v>
      </c>
      <c r="AE73" s="185" t="s">
        <v>3015</v>
      </c>
      <c r="AF73" s="185" t="s">
        <v>2883</v>
      </c>
      <c r="AG73" s="185" t="s">
        <v>2883</v>
      </c>
      <c r="AH73" s="185" t="s">
        <v>3015</v>
      </c>
      <c r="AI73" s="185" t="s">
        <v>2883</v>
      </c>
      <c r="AJ73" s="185" t="s">
        <v>2883</v>
      </c>
      <c r="AK73" s="185" t="s">
        <v>3015</v>
      </c>
      <c r="AL73" s="185" t="s">
        <v>2883</v>
      </c>
      <c r="AM73" s="185" t="s">
        <v>2883</v>
      </c>
      <c r="AN73" s="185" t="s">
        <v>3015</v>
      </c>
      <c r="AO73" s="185" t="s">
        <v>2883</v>
      </c>
      <c r="AP73" s="185" t="s">
        <v>2883</v>
      </c>
      <c r="AQ73" s="185" t="s">
        <v>3015</v>
      </c>
      <c r="AR73" s="185" t="s">
        <v>2883</v>
      </c>
      <c r="AS73" s="185" t="s">
        <v>2883</v>
      </c>
      <c r="AT73" s="185" t="s">
        <v>3015</v>
      </c>
      <c r="AU73" s="185" t="s">
        <v>2883</v>
      </c>
      <c r="AV73" s="185" t="s">
        <v>2883</v>
      </c>
      <c r="AW73" s="185" t="s">
        <v>3015</v>
      </c>
      <c r="AX73" s="185" t="s">
        <v>2883</v>
      </c>
      <c r="AY73" s="185" t="s">
        <v>2883</v>
      </c>
      <c r="AZ73" s="185" t="s">
        <v>3015</v>
      </c>
      <c r="BA73" s="185" t="s">
        <v>2883</v>
      </c>
      <c r="BB73" s="185" t="s">
        <v>2883</v>
      </c>
      <c r="BC73" s="185" t="s">
        <v>3015</v>
      </c>
      <c r="BD73" s="185" t="s">
        <v>2883</v>
      </c>
      <c r="BE73" s="185" t="s">
        <v>2883</v>
      </c>
      <c r="BF73" s="185" t="s">
        <v>3015</v>
      </c>
      <c r="BG73" s="185" t="s">
        <v>2883</v>
      </c>
      <c r="BH73" s="185" t="s">
        <v>2883</v>
      </c>
      <c r="BI73" s="185" t="s">
        <v>3015</v>
      </c>
      <c r="BJ73" s="185" t="s">
        <v>2883</v>
      </c>
      <c r="BK73" s="185" t="s">
        <v>2883</v>
      </c>
      <c r="BL73" s="185" t="s">
        <v>3015</v>
      </c>
      <c r="BM73" s="185" t="s">
        <v>2883</v>
      </c>
      <c r="BN73" s="185" t="s">
        <v>2883</v>
      </c>
      <c r="BO73" s="185" t="s">
        <v>3015</v>
      </c>
      <c r="BP73" s="185" t="s">
        <v>2883</v>
      </c>
      <c r="BQ73" s="185" t="s">
        <v>2883</v>
      </c>
      <c r="BR73" s="185" t="s">
        <v>3015</v>
      </c>
      <c r="BS73" s="185" t="s">
        <v>2883</v>
      </c>
      <c r="BT73" s="185" t="s">
        <v>2883</v>
      </c>
      <c r="BU73" s="185" t="s">
        <v>3015</v>
      </c>
      <c r="BV73" s="185" t="s">
        <v>2883</v>
      </c>
      <c r="BW73" s="185" t="s">
        <v>2883</v>
      </c>
      <c r="BX73" s="185" t="s">
        <v>3015</v>
      </c>
      <c r="BY73" s="185" t="s">
        <v>2883</v>
      </c>
      <c r="BZ73" s="185" t="s">
        <v>2883</v>
      </c>
      <c r="CA73" s="185" t="s">
        <v>3015</v>
      </c>
      <c r="CB73" s="185" t="s">
        <v>2883</v>
      </c>
      <c r="CC73" s="185" t="s">
        <v>2883</v>
      </c>
      <c r="CD73" s="185" t="s">
        <v>3015</v>
      </c>
      <c r="CE73" s="185" t="s">
        <v>2883</v>
      </c>
      <c r="CF73" s="185" t="s">
        <v>2883</v>
      </c>
      <c r="CG73" s="185" t="s">
        <v>3015</v>
      </c>
      <c r="CH73" s="185" t="s">
        <v>2883</v>
      </c>
      <c r="CI73" s="185" t="s">
        <v>2883</v>
      </c>
      <c r="CJ73" s="185" t="s">
        <v>3015</v>
      </c>
      <c r="CK73" s="185" t="s">
        <v>2883</v>
      </c>
      <c r="CL73" s="185" t="s">
        <v>2883</v>
      </c>
      <c r="CM73" s="185" t="s">
        <v>3015</v>
      </c>
      <c r="CN73" s="185" t="s">
        <v>2883</v>
      </c>
      <c r="CO73" s="185" t="s">
        <v>2883</v>
      </c>
      <c r="CP73" s="185" t="s">
        <v>3015</v>
      </c>
      <c r="CQ73" s="185" t="s">
        <v>2883</v>
      </c>
      <c r="CR73" s="185" t="s">
        <v>2883</v>
      </c>
      <c r="CS73" s="185" t="s">
        <v>3015</v>
      </c>
      <c r="CT73" s="185" t="s">
        <v>2883</v>
      </c>
      <c r="CU73" s="185" t="s">
        <v>2883</v>
      </c>
      <c r="CV73" s="185" t="s">
        <v>3015</v>
      </c>
      <c r="CW73" s="185" t="s">
        <v>2883</v>
      </c>
      <c r="CX73" s="185" t="s">
        <v>2883</v>
      </c>
      <c r="CY73" s="185" t="s">
        <v>3015</v>
      </c>
      <c r="CZ73" s="185" t="s">
        <v>2883</v>
      </c>
      <c r="DA73" s="185" t="s">
        <v>2883</v>
      </c>
      <c r="DB73" s="185" t="s">
        <v>3015</v>
      </c>
      <c r="DC73" s="185" t="s">
        <v>2883</v>
      </c>
      <c r="DD73" s="185" t="s">
        <v>2883</v>
      </c>
      <c r="DE73" s="185" t="s">
        <v>3015</v>
      </c>
      <c r="DF73" s="185" t="s">
        <v>2883</v>
      </c>
      <c r="DG73" s="185" t="s">
        <v>2883</v>
      </c>
      <c r="DH73" s="185" t="s">
        <v>3015</v>
      </c>
      <c r="DI73" s="185" t="s">
        <v>2883</v>
      </c>
      <c r="DJ73" s="185" t="s">
        <v>2883</v>
      </c>
      <c r="DK73" s="185" t="s">
        <v>3015</v>
      </c>
      <c r="DL73" s="185" t="s">
        <v>2883</v>
      </c>
      <c r="DM73" s="185" t="s">
        <v>2883</v>
      </c>
      <c r="DN73" s="185" t="s">
        <v>3015</v>
      </c>
      <c r="DO73" s="185" t="s">
        <v>2883</v>
      </c>
      <c r="DP73" s="185" t="s">
        <v>2883</v>
      </c>
      <c r="DQ73" s="185" t="s">
        <v>3015</v>
      </c>
      <c r="DR73" s="185" t="s">
        <v>2883</v>
      </c>
      <c r="DS73" s="185" t="s">
        <v>2883</v>
      </c>
      <c r="DT73" s="185" t="s">
        <v>3015</v>
      </c>
      <c r="DU73" s="185" t="s">
        <v>2883</v>
      </c>
      <c r="DV73" s="185" t="s">
        <v>2883</v>
      </c>
      <c r="DW73" s="185" t="s">
        <v>3015</v>
      </c>
      <c r="DX73" s="185" t="s">
        <v>2883</v>
      </c>
      <c r="DY73" s="185" t="s">
        <v>2883</v>
      </c>
      <c r="DZ73" s="185" t="s">
        <v>3015</v>
      </c>
      <c r="EA73" s="185" t="s">
        <v>2883</v>
      </c>
      <c r="EB73" s="185" t="s">
        <v>2883</v>
      </c>
      <c r="EC73" s="185" t="s">
        <v>3015</v>
      </c>
      <c r="ED73" s="185" t="s">
        <v>2883</v>
      </c>
      <c r="EE73" s="185" t="s">
        <v>2883</v>
      </c>
      <c r="EF73" s="185" t="s">
        <v>3015</v>
      </c>
      <c r="EG73" s="185" t="s">
        <v>2883</v>
      </c>
      <c r="EH73" s="185" t="s">
        <v>2883</v>
      </c>
      <c r="EI73" s="185" t="s">
        <v>3015</v>
      </c>
      <c r="EJ73" s="185" t="s">
        <v>2883</v>
      </c>
      <c r="EK73" s="185" t="s">
        <v>2883</v>
      </c>
      <c r="EL73" s="185" t="s">
        <v>3015</v>
      </c>
      <c r="EM73" s="185" t="s">
        <v>2883</v>
      </c>
      <c r="EN73" s="185" t="s">
        <v>2883</v>
      </c>
      <c r="EO73" s="185" t="s">
        <v>3015</v>
      </c>
      <c r="EP73" s="185" t="s">
        <v>2883</v>
      </c>
      <c r="EQ73" s="185" t="s">
        <v>2883</v>
      </c>
      <c r="ER73" s="185" t="s">
        <v>3015</v>
      </c>
      <c r="ES73" s="185" t="s">
        <v>2883</v>
      </c>
      <c r="ET73" s="185" t="s">
        <v>2883</v>
      </c>
    </row>
    <row r="74" spans="1:150" x14ac:dyDescent="0.25">
      <c r="A74" s="1"/>
      <c r="B74" s="183" t="s">
        <v>3596</v>
      </c>
      <c r="C74" s="183" t="s">
        <v>672</v>
      </c>
      <c r="D74" s="183" t="s">
        <v>1047</v>
      </c>
      <c r="E74" s="183" t="s">
        <v>3597</v>
      </c>
      <c r="F74" s="183" t="s">
        <v>3598</v>
      </c>
      <c r="G74" s="183" t="s">
        <v>3015</v>
      </c>
      <c r="H74" s="183" t="s">
        <v>2883</v>
      </c>
      <c r="I74" s="183" t="s">
        <v>3101</v>
      </c>
      <c r="J74" s="183" t="s">
        <v>3015</v>
      </c>
      <c r="K74" s="183" t="s">
        <v>2883</v>
      </c>
      <c r="L74" s="183" t="s">
        <v>2883</v>
      </c>
      <c r="M74" s="183" t="s">
        <v>3015</v>
      </c>
      <c r="N74" s="183" t="s">
        <v>2883</v>
      </c>
      <c r="O74" s="183" t="s">
        <v>2883</v>
      </c>
      <c r="P74" s="183" t="s">
        <v>3015</v>
      </c>
      <c r="Q74" s="183" t="s">
        <v>2883</v>
      </c>
      <c r="R74" s="183" t="s">
        <v>2883</v>
      </c>
      <c r="S74" s="183" t="s">
        <v>3015</v>
      </c>
      <c r="T74" s="183" t="s">
        <v>2883</v>
      </c>
      <c r="U74" s="183" t="s">
        <v>2883</v>
      </c>
      <c r="V74" s="183" t="s">
        <v>3015</v>
      </c>
      <c r="W74" s="183" t="s">
        <v>2883</v>
      </c>
      <c r="X74" s="183" t="s">
        <v>2883</v>
      </c>
      <c r="Y74" s="183" t="s">
        <v>3015</v>
      </c>
      <c r="Z74" s="183" t="s">
        <v>2883</v>
      </c>
      <c r="AA74" s="183" t="s">
        <v>2883</v>
      </c>
      <c r="AB74" s="183" t="s">
        <v>3015</v>
      </c>
      <c r="AC74" s="183" t="s">
        <v>2883</v>
      </c>
      <c r="AD74" s="183" t="s">
        <v>2883</v>
      </c>
      <c r="AE74" s="183" t="s">
        <v>3015</v>
      </c>
      <c r="AF74" s="183" t="s">
        <v>2883</v>
      </c>
      <c r="AG74" s="183" t="s">
        <v>2883</v>
      </c>
      <c r="AH74" s="183" t="s">
        <v>3015</v>
      </c>
      <c r="AI74" s="183" t="s">
        <v>2883</v>
      </c>
      <c r="AJ74" s="183" t="s">
        <v>2883</v>
      </c>
      <c r="AK74" s="183" t="s">
        <v>3015</v>
      </c>
      <c r="AL74" s="183" t="s">
        <v>2883</v>
      </c>
      <c r="AM74" s="183" t="s">
        <v>2883</v>
      </c>
      <c r="AN74" s="183" t="s">
        <v>3015</v>
      </c>
      <c r="AO74" s="183" t="s">
        <v>2883</v>
      </c>
      <c r="AP74" s="183" t="s">
        <v>2883</v>
      </c>
      <c r="AQ74" s="183" t="s">
        <v>3015</v>
      </c>
      <c r="AR74" s="183" t="s">
        <v>2883</v>
      </c>
      <c r="AS74" s="183" t="s">
        <v>2883</v>
      </c>
      <c r="AT74" s="183" t="s">
        <v>3015</v>
      </c>
      <c r="AU74" s="183" t="s">
        <v>2883</v>
      </c>
      <c r="AV74" s="183" t="s">
        <v>2883</v>
      </c>
      <c r="AW74" s="183" t="s">
        <v>3015</v>
      </c>
      <c r="AX74" s="183" t="s">
        <v>2883</v>
      </c>
      <c r="AY74" s="183" t="s">
        <v>2883</v>
      </c>
      <c r="AZ74" s="183" t="s">
        <v>3015</v>
      </c>
      <c r="BA74" s="183" t="s">
        <v>2883</v>
      </c>
      <c r="BB74" s="183" t="s">
        <v>2883</v>
      </c>
      <c r="BC74" s="183" t="s">
        <v>3015</v>
      </c>
      <c r="BD74" s="183" t="s">
        <v>2883</v>
      </c>
      <c r="BE74" s="183" t="s">
        <v>2883</v>
      </c>
      <c r="BF74" s="183" t="s">
        <v>3015</v>
      </c>
      <c r="BG74" s="183" t="s">
        <v>2883</v>
      </c>
      <c r="BH74" s="183" t="s">
        <v>2883</v>
      </c>
      <c r="BI74" s="183" t="s">
        <v>3015</v>
      </c>
      <c r="BJ74" s="183" t="s">
        <v>3101</v>
      </c>
      <c r="BK74" s="183" t="s">
        <v>2883</v>
      </c>
      <c r="BL74" s="183" t="s">
        <v>3015</v>
      </c>
      <c r="BM74" s="183" t="s">
        <v>2883</v>
      </c>
      <c r="BN74" s="183" t="s">
        <v>3101</v>
      </c>
      <c r="BO74" s="183" t="s">
        <v>3015</v>
      </c>
      <c r="BP74" s="183" t="s">
        <v>3101</v>
      </c>
      <c r="BQ74" s="183" t="s">
        <v>2883</v>
      </c>
      <c r="BR74" s="183" t="s">
        <v>3015</v>
      </c>
      <c r="BS74" s="183" t="s">
        <v>3101</v>
      </c>
      <c r="BT74" s="183" t="s">
        <v>2883</v>
      </c>
      <c r="BU74" s="183" t="s">
        <v>3015</v>
      </c>
      <c r="BV74" s="183" t="s">
        <v>2883</v>
      </c>
      <c r="BW74" s="183" t="s">
        <v>2883</v>
      </c>
      <c r="BX74" s="183" t="s">
        <v>3015</v>
      </c>
      <c r="BY74" s="183" t="s">
        <v>2883</v>
      </c>
      <c r="BZ74" s="183" t="s">
        <v>2883</v>
      </c>
      <c r="CA74" s="183" t="s">
        <v>3015</v>
      </c>
      <c r="CB74" s="183" t="s">
        <v>2883</v>
      </c>
      <c r="CC74" s="183" t="s">
        <v>2883</v>
      </c>
      <c r="CD74" s="183" t="s">
        <v>3015</v>
      </c>
      <c r="CE74" s="183" t="s">
        <v>2883</v>
      </c>
      <c r="CF74" s="183" t="s">
        <v>2883</v>
      </c>
      <c r="CG74" s="183" t="s">
        <v>3015</v>
      </c>
      <c r="CH74" s="183" t="s">
        <v>2883</v>
      </c>
      <c r="CI74" s="183" t="s">
        <v>2883</v>
      </c>
      <c r="CJ74" s="183" t="s">
        <v>3015</v>
      </c>
      <c r="CK74" s="183" t="s">
        <v>2883</v>
      </c>
      <c r="CL74" s="183" t="s">
        <v>2883</v>
      </c>
      <c r="CM74" s="183" t="s">
        <v>3015</v>
      </c>
      <c r="CN74" s="183" t="s">
        <v>2883</v>
      </c>
      <c r="CO74" s="183" t="s">
        <v>2883</v>
      </c>
      <c r="CP74" s="183" t="s">
        <v>3015</v>
      </c>
      <c r="CQ74" s="183" t="s">
        <v>2883</v>
      </c>
      <c r="CR74" s="183" t="s">
        <v>2883</v>
      </c>
      <c r="CS74" s="183" t="s">
        <v>3015</v>
      </c>
      <c r="CT74" s="183" t="s">
        <v>2883</v>
      </c>
      <c r="CU74" s="183" t="s">
        <v>2883</v>
      </c>
      <c r="CV74" s="183" t="s">
        <v>3015</v>
      </c>
      <c r="CW74" s="183" t="s">
        <v>2883</v>
      </c>
      <c r="CX74" s="183" t="s">
        <v>2883</v>
      </c>
      <c r="CY74" s="183" t="s">
        <v>3015</v>
      </c>
      <c r="CZ74" s="183" t="s">
        <v>2883</v>
      </c>
      <c r="DA74" s="183" t="s">
        <v>2883</v>
      </c>
      <c r="DB74" s="183" t="s">
        <v>3015</v>
      </c>
      <c r="DC74" s="183" t="s">
        <v>2883</v>
      </c>
      <c r="DD74" s="183" t="s">
        <v>2883</v>
      </c>
      <c r="DE74" s="183" t="s">
        <v>3015</v>
      </c>
      <c r="DF74" s="183" t="s">
        <v>3101</v>
      </c>
      <c r="DG74" s="183" t="s">
        <v>2883</v>
      </c>
      <c r="DH74" s="183" t="s">
        <v>3015</v>
      </c>
      <c r="DI74" s="183" t="s">
        <v>3101</v>
      </c>
      <c r="DJ74" s="183" t="s">
        <v>2883</v>
      </c>
      <c r="DK74" s="183" t="s">
        <v>3015</v>
      </c>
      <c r="DL74" s="183" t="s">
        <v>3101</v>
      </c>
      <c r="DM74" s="183" t="s">
        <v>2883</v>
      </c>
      <c r="DN74" s="183" t="s">
        <v>3015</v>
      </c>
      <c r="DO74" s="183" t="s">
        <v>3101</v>
      </c>
      <c r="DP74" s="183" t="s">
        <v>2883</v>
      </c>
      <c r="DQ74" s="183" t="s">
        <v>3015</v>
      </c>
      <c r="DR74" s="183" t="s">
        <v>3101</v>
      </c>
      <c r="DS74" s="183" t="s">
        <v>2883</v>
      </c>
      <c r="DT74" s="183" t="s">
        <v>3015</v>
      </c>
      <c r="DU74" s="183" t="s">
        <v>3101</v>
      </c>
      <c r="DV74" s="183" t="s">
        <v>2883</v>
      </c>
      <c r="DW74" s="183" t="s">
        <v>3015</v>
      </c>
      <c r="DX74" s="183" t="s">
        <v>3101</v>
      </c>
      <c r="DY74" s="183" t="s">
        <v>2883</v>
      </c>
      <c r="DZ74" s="183" t="s">
        <v>3015</v>
      </c>
      <c r="EA74" s="183" t="s">
        <v>3101</v>
      </c>
      <c r="EB74" s="183" t="s">
        <v>2883</v>
      </c>
      <c r="EC74" s="183" t="s">
        <v>3015</v>
      </c>
      <c r="ED74" s="183" t="s">
        <v>3101</v>
      </c>
      <c r="EE74" s="183" t="s">
        <v>2883</v>
      </c>
      <c r="EF74" s="183" t="s">
        <v>3015</v>
      </c>
      <c r="EG74" s="183" t="s">
        <v>3101</v>
      </c>
      <c r="EH74" s="183" t="s">
        <v>2883</v>
      </c>
      <c r="EI74" s="183" t="s">
        <v>3015</v>
      </c>
      <c r="EJ74" s="183" t="s">
        <v>3101</v>
      </c>
      <c r="EK74" s="183" t="s">
        <v>2883</v>
      </c>
      <c r="EL74" s="183" t="s">
        <v>3015</v>
      </c>
      <c r="EM74" s="183" t="s">
        <v>3101</v>
      </c>
      <c r="EN74" s="183" t="s">
        <v>3101</v>
      </c>
      <c r="EO74" s="183" t="s">
        <v>3015</v>
      </c>
      <c r="EP74" s="183" t="s">
        <v>3101</v>
      </c>
      <c r="EQ74" s="183" t="s">
        <v>3101</v>
      </c>
      <c r="ER74" s="183" t="s">
        <v>3015</v>
      </c>
      <c r="ES74" s="183" t="s">
        <v>3101</v>
      </c>
      <c r="ET74" s="183" t="s">
        <v>3101</v>
      </c>
    </row>
    <row r="75" spans="1:150" x14ac:dyDescent="0.25">
      <c r="A75" s="1"/>
      <c r="B75" s="184" t="s">
        <v>3599</v>
      </c>
      <c r="C75" s="184" t="s">
        <v>672</v>
      </c>
      <c r="D75" s="184" t="s">
        <v>1047</v>
      </c>
      <c r="E75" s="184" t="s">
        <v>3600</v>
      </c>
      <c r="F75" s="184" t="s">
        <v>3601</v>
      </c>
      <c r="G75" s="185" t="s">
        <v>3015</v>
      </c>
      <c r="H75" s="185" t="s">
        <v>2883</v>
      </c>
      <c r="I75" s="185" t="s">
        <v>3101</v>
      </c>
      <c r="J75" s="185" t="s">
        <v>3015</v>
      </c>
      <c r="K75" s="185" t="s">
        <v>2883</v>
      </c>
      <c r="L75" s="185" t="s">
        <v>2883</v>
      </c>
      <c r="M75" s="185" t="s">
        <v>3015</v>
      </c>
      <c r="N75" s="185" t="s">
        <v>2883</v>
      </c>
      <c r="O75" s="185" t="s">
        <v>2883</v>
      </c>
      <c r="P75" s="185" t="s">
        <v>3015</v>
      </c>
      <c r="Q75" s="185" t="s">
        <v>2883</v>
      </c>
      <c r="R75" s="185" t="s">
        <v>2883</v>
      </c>
      <c r="S75" s="185" t="s">
        <v>3015</v>
      </c>
      <c r="T75" s="185" t="s">
        <v>2883</v>
      </c>
      <c r="U75" s="185" t="s">
        <v>2883</v>
      </c>
      <c r="V75" s="185" t="s">
        <v>3015</v>
      </c>
      <c r="W75" s="185" t="s">
        <v>2883</v>
      </c>
      <c r="X75" s="185" t="s">
        <v>2883</v>
      </c>
      <c r="Y75" s="185" t="s">
        <v>3015</v>
      </c>
      <c r="Z75" s="185" t="s">
        <v>2883</v>
      </c>
      <c r="AA75" s="185" t="s">
        <v>2883</v>
      </c>
      <c r="AB75" s="185" t="s">
        <v>3015</v>
      </c>
      <c r="AC75" s="185" t="s">
        <v>2883</v>
      </c>
      <c r="AD75" s="185" t="s">
        <v>2883</v>
      </c>
      <c r="AE75" s="185" t="s">
        <v>3015</v>
      </c>
      <c r="AF75" s="185" t="s">
        <v>2883</v>
      </c>
      <c r="AG75" s="185" t="s">
        <v>2883</v>
      </c>
      <c r="AH75" s="185" t="s">
        <v>3015</v>
      </c>
      <c r="AI75" s="185" t="s">
        <v>2883</v>
      </c>
      <c r="AJ75" s="185" t="s">
        <v>2883</v>
      </c>
      <c r="AK75" s="185" t="s">
        <v>3015</v>
      </c>
      <c r="AL75" s="185" t="s">
        <v>2883</v>
      </c>
      <c r="AM75" s="185" t="s">
        <v>2883</v>
      </c>
      <c r="AN75" s="185" t="s">
        <v>3015</v>
      </c>
      <c r="AO75" s="185" t="s">
        <v>2883</v>
      </c>
      <c r="AP75" s="185" t="s">
        <v>2883</v>
      </c>
      <c r="AQ75" s="185" t="s">
        <v>3015</v>
      </c>
      <c r="AR75" s="185" t="s">
        <v>2883</v>
      </c>
      <c r="AS75" s="185" t="s">
        <v>2883</v>
      </c>
      <c r="AT75" s="185" t="s">
        <v>3015</v>
      </c>
      <c r="AU75" s="185" t="s">
        <v>2883</v>
      </c>
      <c r="AV75" s="185" t="s">
        <v>2883</v>
      </c>
      <c r="AW75" s="185" t="s">
        <v>3015</v>
      </c>
      <c r="AX75" s="185" t="s">
        <v>2883</v>
      </c>
      <c r="AY75" s="185" t="s">
        <v>2883</v>
      </c>
      <c r="AZ75" s="185" t="s">
        <v>3015</v>
      </c>
      <c r="BA75" s="185" t="s">
        <v>2883</v>
      </c>
      <c r="BB75" s="185" t="s">
        <v>2883</v>
      </c>
      <c r="BC75" s="185" t="s">
        <v>3015</v>
      </c>
      <c r="BD75" s="185" t="s">
        <v>2883</v>
      </c>
      <c r="BE75" s="185" t="s">
        <v>2883</v>
      </c>
      <c r="BF75" s="185" t="s">
        <v>3015</v>
      </c>
      <c r="BG75" s="185" t="s">
        <v>2883</v>
      </c>
      <c r="BH75" s="185" t="s">
        <v>2883</v>
      </c>
      <c r="BI75" s="185" t="s">
        <v>3015</v>
      </c>
      <c r="BJ75" s="185" t="s">
        <v>3101</v>
      </c>
      <c r="BK75" s="185" t="s">
        <v>2883</v>
      </c>
      <c r="BL75" s="185" t="s">
        <v>3015</v>
      </c>
      <c r="BM75" s="185" t="s">
        <v>2883</v>
      </c>
      <c r="BN75" s="185" t="s">
        <v>3101</v>
      </c>
      <c r="BO75" s="185" t="s">
        <v>3015</v>
      </c>
      <c r="BP75" s="185" t="s">
        <v>3101</v>
      </c>
      <c r="BQ75" s="185" t="s">
        <v>2883</v>
      </c>
      <c r="BR75" s="185" t="s">
        <v>3015</v>
      </c>
      <c r="BS75" s="185" t="s">
        <v>3101</v>
      </c>
      <c r="BT75" s="185" t="s">
        <v>2883</v>
      </c>
      <c r="BU75" s="185" t="s">
        <v>3015</v>
      </c>
      <c r="BV75" s="185" t="s">
        <v>2883</v>
      </c>
      <c r="BW75" s="185" t="s">
        <v>2883</v>
      </c>
      <c r="BX75" s="185" t="s">
        <v>3015</v>
      </c>
      <c r="BY75" s="185" t="s">
        <v>2883</v>
      </c>
      <c r="BZ75" s="185" t="s">
        <v>2883</v>
      </c>
      <c r="CA75" s="185" t="s">
        <v>3015</v>
      </c>
      <c r="CB75" s="185" t="s">
        <v>2883</v>
      </c>
      <c r="CC75" s="185" t="s">
        <v>2883</v>
      </c>
      <c r="CD75" s="185" t="s">
        <v>3015</v>
      </c>
      <c r="CE75" s="185" t="s">
        <v>2883</v>
      </c>
      <c r="CF75" s="185" t="s">
        <v>2883</v>
      </c>
      <c r="CG75" s="185" t="s">
        <v>3015</v>
      </c>
      <c r="CH75" s="185" t="s">
        <v>2883</v>
      </c>
      <c r="CI75" s="185" t="s">
        <v>2883</v>
      </c>
      <c r="CJ75" s="185" t="s">
        <v>3015</v>
      </c>
      <c r="CK75" s="185" t="s">
        <v>2883</v>
      </c>
      <c r="CL75" s="185" t="s">
        <v>2883</v>
      </c>
      <c r="CM75" s="185" t="s">
        <v>3015</v>
      </c>
      <c r="CN75" s="185" t="s">
        <v>2883</v>
      </c>
      <c r="CO75" s="185" t="s">
        <v>2883</v>
      </c>
      <c r="CP75" s="185" t="s">
        <v>3015</v>
      </c>
      <c r="CQ75" s="185" t="s">
        <v>2883</v>
      </c>
      <c r="CR75" s="185" t="s">
        <v>2883</v>
      </c>
      <c r="CS75" s="185" t="s">
        <v>3015</v>
      </c>
      <c r="CT75" s="185" t="s">
        <v>2883</v>
      </c>
      <c r="CU75" s="185" t="s">
        <v>2883</v>
      </c>
      <c r="CV75" s="185" t="s">
        <v>3015</v>
      </c>
      <c r="CW75" s="185" t="s">
        <v>2883</v>
      </c>
      <c r="CX75" s="185" t="s">
        <v>2883</v>
      </c>
      <c r="CY75" s="185" t="s">
        <v>3015</v>
      </c>
      <c r="CZ75" s="185" t="s">
        <v>2883</v>
      </c>
      <c r="DA75" s="185" t="s">
        <v>2883</v>
      </c>
      <c r="DB75" s="185" t="s">
        <v>3015</v>
      </c>
      <c r="DC75" s="185" t="s">
        <v>2883</v>
      </c>
      <c r="DD75" s="185" t="s">
        <v>2883</v>
      </c>
      <c r="DE75" s="185" t="s">
        <v>3015</v>
      </c>
      <c r="DF75" s="185" t="s">
        <v>3101</v>
      </c>
      <c r="DG75" s="185" t="s">
        <v>2883</v>
      </c>
      <c r="DH75" s="185" t="s">
        <v>3015</v>
      </c>
      <c r="DI75" s="185" t="s">
        <v>3101</v>
      </c>
      <c r="DJ75" s="185" t="s">
        <v>2883</v>
      </c>
      <c r="DK75" s="185" t="s">
        <v>3015</v>
      </c>
      <c r="DL75" s="185" t="s">
        <v>3101</v>
      </c>
      <c r="DM75" s="185" t="s">
        <v>2883</v>
      </c>
      <c r="DN75" s="185" t="s">
        <v>3015</v>
      </c>
      <c r="DO75" s="185" t="s">
        <v>3101</v>
      </c>
      <c r="DP75" s="185" t="s">
        <v>2883</v>
      </c>
      <c r="DQ75" s="185" t="s">
        <v>3015</v>
      </c>
      <c r="DR75" s="185" t="s">
        <v>3101</v>
      </c>
      <c r="DS75" s="185" t="s">
        <v>2883</v>
      </c>
      <c r="DT75" s="185" t="s">
        <v>3015</v>
      </c>
      <c r="DU75" s="185" t="s">
        <v>3101</v>
      </c>
      <c r="DV75" s="185" t="s">
        <v>2883</v>
      </c>
      <c r="DW75" s="185" t="s">
        <v>3015</v>
      </c>
      <c r="DX75" s="185" t="s">
        <v>3101</v>
      </c>
      <c r="DY75" s="185" t="s">
        <v>2883</v>
      </c>
      <c r="DZ75" s="185" t="s">
        <v>3015</v>
      </c>
      <c r="EA75" s="185" t="s">
        <v>3101</v>
      </c>
      <c r="EB75" s="185" t="s">
        <v>2883</v>
      </c>
      <c r="EC75" s="185" t="s">
        <v>3015</v>
      </c>
      <c r="ED75" s="185" t="s">
        <v>3101</v>
      </c>
      <c r="EE75" s="185" t="s">
        <v>2883</v>
      </c>
      <c r="EF75" s="185" t="s">
        <v>3015</v>
      </c>
      <c r="EG75" s="185" t="s">
        <v>3101</v>
      </c>
      <c r="EH75" s="185" t="s">
        <v>2883</v>
      </c>
      <c r="EI75" s="185" t="s">
        <v>3015</v>
      </c>
      <c r="EJ75" s="185" t="s">
        <v>3101</v>
      </c>
      <c r="EK75" s="185" t="s">
        <v>2883</v>
      </c>
      <c r="EL75" s="185" t="s">
        <v>3015</v>
      </c>
      <c r="EM75" s="185" t="s">
        <v>3101</v>
      </c>
      <c r="EN75" s="185" t="s">
        <v>3101</v>
      </c>
      <c r="EO75" s="185" t="s">
        <v>3015</v>
      </c>
      <c r="EP75" s="185" t="s">
        <v>3101</v>
      </c>
      <c r="EQ75" s="185" t="s">
        <v>3101</v>
      </c>
      <c r="ER75" s="185" t="s">
        <v>3015</v>
      </c>
      <c r="ES75" s="185" t="s">
        <v>3101</v>
      </c>
      <c r="ET75" s="185" t="s">
        <v>3101</v>
      </c>
    </row>
    <row r="76" spans="1:150" x14ac:dyDescent="0.25">
      <c r="A76" s="1"/>
      <c r="B76" s="184" t="s">
        <v>3602</v>
      </c>
      <c r="C76" s="184" t="s">
        <v>672</v>
      </c>
      <c r="D76" s="184" t="s">
        <v>1047</v>
      </c>
      <c r="E76" s="184" t="s">
        <v>3603</v>
      </c>
      <c r="F76" s="184" t="s">
        <v>3604</v>
      </c>
      <c r="G76" s="185" t="s">
        <v>3015</v>
      </c>
      <c r="H76" s="185" t="s">
        <v>2883</v>
      </c>
      <c r="I76" s="185" t="s">
        <v>2883</v>
      </c>
      <c r="J76" s="185" t="s">
        <v>3015</v>
      </c>
      <c r="K76" s="185" t="s">
        <v>2883</v>
      </c>
      <c r="L76" s="185" t="s">
        <v>2883</v>
      </c>
      <c r="M76" s="185" t="s">
        <v>3015</v>
      </c>
      <c r="N76" s="185" t="s">
        <v>2883</v>
      </c>
      <c r="O76" s="185" t="s">
        <v>2883</v>
      </c>
      <c r="P76" s="185" t="s">
        <v>3015</v>
      </c>
      <c r="Q76" s="185" t="s">
        <v>2883</v>
      </c>
      <c r="R76" s="185" t="s">
        <v>2883</v>
      </c>
      <c r="S76" s="185" t="s">
        <v>3015</v>
      </c>
      <c r="T76" s="185" t="s">
        <v>2883</v>
      </c>
      <c r="U76" s="185" t="s">
        <v>2883</v>
      </c>
      <c r="V76" s="185" t="s">
        <v>3015</v>
      </c>
      <c r="W76" s="185" t="s">
        <v>2883</v>
      </c>
      <c r="X76" s="185" t="s">
        <v>2883</v>
      </c>
      <c r="Y76" s="185" t="s">
        <v>3015</v>
      </c>
      <c r="Z76" s="185" t="s">
        <v>2883</v>
      </c>
      <c r="AA76" s="185" t="s">
        <v>2883</v>
      </c>
      <c r="AB76" s="185" t="s">
        <v>3015</v>
      </c>
      <c r="AC76" s="185" t="s">
        <v>2883</v>
      </c>
      <c r="AD76" s="185" t="s">
        <v>2883</v>
      </c>
      <c r="AE76" s="185" t="s">
        <v>3015</v>
      </c>
      <c r="AF76" s="185" t="s">
        <v>2883</v>
      </c>
      <c r="AG76" s="185" t="s">
        <v>2883</v>
      </c>
      <c r="AH76" s="185" t="s">
        <v>3015</v>
      </c>
      <c r="AI76" s="185" t="s">
        <v>2883</v>
      </c>
      <c r="AJ76" s="185" t="s">
        <v>2883</v>
      </c>
      <c r="AK76" s="185" t="s">
        <v>3015</v>
      </c>
      <c r="AL76" s="185" t="s">
        <v>2883</v>
      </c>
      <c r="AM76" s="185" t="s">
        <v>2883</v>
      </c>
      <c r="AN76" s="185" t="s">
        <v>3015</v>
      </c>
      <c r="AO76" s="185" t="s">
        <v>2883</v>
      </c>
      <c r="AP76" s="185" t="s">
        <v>2883</v>
      </c>
      <c r="AQ76" s="185" t="s">
        <v>3015</v>
      </c>
      <c r="AR76" s="185" t="s">
        <v>2883</v>
      </c>
      <c r="AS76" s="185" t="s">
        <v>2883</v>
      </c>
      <c r="AT76" s="185" t="s">
        <v>3015</v>
      </c>
      <c r="AU76" s="185" t="s">
        <v>2883</v>
      </c>
      <c r="AV76" s="185" t="s">
        <v>2883</v>
      </c>
      <c r="AW76" s="185" t="s">
        <v>3015</v>
      </c>
      <c r="AX76" s="185" t="s">
        <v>2883</v>
      </c>
      <c r="AY76" s="185" t="s">
        <v>2883</v>
      </c>
      <c r="AZ76" s="185" t="s">
        <v>3015</v>
      </c>
      <c r="BA76" s="185" t="s">
        <v>2883</v>
      </c>
      <c r="BB76" s="185" t="s">
        <v>2883</v>
      </c>
      <c r="BC76" s="185" t="s">
        <v>3015</v>
      </c>
      <c r="BD76" s="185" t="s">
        <v>2883</v>
      </c>
      <c r="BE76" s="185" t="s">
        <v>2883</v>
      </c>
      <c r="BF76" s="185" t="s">
        <v>3015</v>
      </c>
      <c r="BG76" s="185" t="s">
        <v>2883</v>
      </c>
      <c r="BH76" s="185" t="s">
        <v>2883</v>
      </c>
      <c r="BI76" s="185" t="s">
        <v>3015</v>
      </c>
      <c r="BJ76" s="185" t="s">
        <v>2883</v>
      </c>
      <c r="BK76" s="185" t="s">
        <v>2883</v>
      </c>
      <c r="BL76" s="185" t="s">
        <v>3015</v>
      </c>
      <c r="BM76" s="185" t="s">
        <v>2883</v>
      </c>
      <c r="BN76" s="185" t="s">
        <v>2883</v>
      </c>
      <c r="BO76" s="185" t="s">
        <v>3015</v>
      </c>
      <c r="BP76" s="185" t="s">
        <v>2883</v>
      </c>
      <c r="BQ76" s="185" t="s">
        <v>2883</v>
      </c>
      <c r="BR76" s="185" t="s">
        <v>3015</v>
      </c>
      <c r="BS76" s="185" t="s">
        <v>2883</v>
      </c>
      <c r="BT76" s="185" t="s">
        <v>2883</v>
      </c>
      <c r="BU76" s="185" t="s">
        <v>3015</v>
      </c>
      <c r="BV76" s="185" t="s">
        <v>2883</v>
      </c>
      <c r="BW76" s="185" t="s">
        <v>2883</v>
      </c>
      <c r="BX76" s="185" t="s">
        <v>3015</v>
      </c>
      <c r="BY76" s="185" t="s">
        <v>2883</v>
      </c>
      <c r="BZ76" s="185" t="s">
        <v>2883</v>
      </c>
      <c r="CA76" s="185" t="s">
        <v>3015</v>
      </c>
      <c r="CB76" s="185" t="s">
        <v>2883</v>
      </c>
      <c r="CC76" s="185" t="s">
        <v>2883</v>
      </c>
      <c r="CD76" s="185" t="s">
        <v>3015</v>
      </c>
      <c r="CE76" s="185" t="s">
        <v>2883</v>
      </c>
      <c r="CF76" s="185" t="s">
        <v>2883</v>
      </c>
      <c r="CG76" s="185" t="s">
        <v>3015</v>
      </c>
      <c r="CH76" s="185" t="s">
        <v>2883</v>
      </c>
      <c r="CI76" s="185" t="s">
        <v>2883</v>
      </c>
      <c r="CJ76" s="185" t="s">
        <v>3015</v>
      </c>
      <c r="CK76" s="185" t="s">
        <v>2883</v>
      </c>
      <c r="CL76" s="185" t="s">
        <v>2883</v>
      </c>
      <c r="CM76" s="185" t="s">
        <v>3015</v>
      </c>
      <c r="CN76" s="185" t="s">
        <v>2883</v>
      </c>
      <c r="CO76" s="185" t="s">
        <v>2883</v>
      </c>
      <c r="CP76" s="185" t="s">
        <v>3015</v>
      </c>
      <c r="CQ76" s="185" t="s">
        <v>2883</v>
      </c>
      <c r="CR76" s="185" t="s">
        <v>2883</v>
      </c>
      <c r="CS76" s="185" t="s">
        <v>3015</v>
      </c>
      <c r="CT76" s="185" t="s">
        <v>2883</v>
      </c>
      <c r="CU76" s="185" t="s">
        <v>2883</v>
      </c>
      <c r="CV76" s="185" t="s">
        <v>3015</v>
      </c>
      <c r="CW76" s="185" t="s">
        <v>2883</v>
      </c>
      <c r="CX76" s="185" t="s">
        <v>2883</v>
      </c>
      <c r="CY76" s="185" t="s">
        <v>3015</v>
      </c>
      <c r="CZ76" s="185" t="s">
        <v>2883</v>
      </c>
      <c r="DA76" s="185" t="s">
        <v>2883</v>
      </c>
      <c r="DB76" s="185" t="s">
        <v>3015</v>
      </c>
      <c r="DC76" s="185" t="s">
        <v>2883</v>
      </c>
      <c r="DD76" s="185" t="s">
        <v>2883</v>
      </c>
      <c r="DE76" s="185" t="s">
        <v>3015</v>
      </c>
      <c r="DF76" s="185" t="s">
        <v>2883</v>
      </c>
      <c r="DG76" s="185" t="s">
        <v>2883</v>
      </c>
      <c r="DH76" s="185" t="s">
        <v>3015</v>
      </c>
      <c r="DI76" s="185" t="s">
        <v>2883</v>
      </c>
      <c r="DJ76" s="185" t="s">
        <v>2883</v>
      </c>
      <c r="DK76" s="185" t="s">
        <v>3015</v>
      </c>
      <c r="DL76" s="185" t="s">
        <v>2883</v>
      </c>
      <c r="DM76" s="185" t="s">
        <v>2883</v>
      </c>
      <c r="DN76" s="185" t="s">
        <v>3015</v>
      </c>
      <c r="DO76" s="185" t="s">
        <v>2883</v>
      </c>
      <c r="DP76" s="185" t="s">
        <v>2883</v>
      </c>
      <c r="DQ76" s="185" t="s">
        <v>3015</v>
      </c>
      <c r="DR76" s="185" t="s">
        <v>2883</v>
      </c>
      <c r="DS76" s="185" t="s">
        <v>2883</v>
      </c>
      <c r="DT76" s="185" t="s">
        <v>3015</v>
      </c>
      <c r="DU76" s="185" t="s">
        <v>2883</v>
      </c>
      <c r="DV76" s="185" t="s">
        <v>2883</v>
      </c>
      <c r="DW76" s="185" t="s">
        <v>3015</v>
      </c>
      <c r="DX76" s="185" t="s">
        <v>2883</v>
      </c>
      <c r="DY76" s="185" t="s">
        <v>2883</v>
      </c>
      <c r="DZ76" s="185" t="s">
        <v>3015</v>
      </c>
      <c r="EA76" s="185" t="s">
        <v>2883</v>
      </c>
      <c r="EB76" s="185" t="s">
        <v>2883</v>
      </c>
      <c r="EC76" s="185" t="s">
        <v>3015</v>
      </c>
      <c r="ED76" s="185" t="s">
        <v>2883</v>
      </c>
      <c r="EE76" s="185" t="s">
        <v>2883</v>
      </c>
      <c r="EF76" s="185" t="s">
        <v>3015</v>
      </c>
      <c r="EG76" s="185" t="s">
        <v>2883</v>
      </c>
      <c r="EH76" s="185" t="s">
        <v>2883</v>
      </c>
      <c r="EI76" s="185" t="s">
        <v>3015</v>
      </c>
      <c r="EJ76" s="185" t="s">
        <v>2883</v>
      </c>
      <c r="EK76" s="185" t="s">
        <v>2883</v>
      </c>
      <c r="EL76" s="185" t="s">
        <v>3015</v>
      </c>
      <c r="EM76" s="185" t="s">
        <v>2883</v>
      </c>
      <c r="EN76" s="185" t="s">
        <v>2883</v>
      </c>
      <c r="EO76" s="185" t="s">
        <v>3015</v>
      </c>
      <c r="EP76" s="185" t="s">
        <v>2883</v>
      </c>
      <c r="EQ76" s="185" t="s">
        <v>2883</v>
      </c>
      <c r="ER76" s="185" t="s">
        <v>3015</v>
      </c>
      <c r="ES76" s="185" t="s">
        <v>2883</v>
      </c>
      <c r="ET76" s="185" t="s">
        <v>2883</v>
      </c>
    </row>
    <row r="77" spans="1:150" x14ac:dyDescent="0.25">
      <c r="A77" s="1"/>
      <c r="B77" s="183" t="s">
        <v>3605</v>
      </c>
      <c r="C77" s="183" t="s">
        <v>124</v>
      </c>
      <c r="D77" s="183" t="s">
        <v>125</v>
      </c>
      <c r="E77" s="183" t="s">
        <v>3606</v>
      </c>
      <c r="F77" s="183" t="s">
        <v>3607</v>
      </c>
      <c r="G77" s="183" t="s">
        <v>3015</v>
      </c>
      <c r="H77" s="183" t="s">
        <v>2883</v>
      </c>
      <c r="I77" s="183" t="s">
        <v>2883</v>
      </c>
      <c r="J77" s="183" t="s">
        <v>3015</v>
      </c>
      <c r="K77" s="183" t="s">
        <v>2883</v>
      </c>
      <c r="L77" s="183" t="s">
        <v>2883</v>
      </c>
      <c r="M77" s="183" t="s">
        <v>3015</v>
      </c>
      <c r="N77" s="183" t="s">
        <v>2883</v>
      </c>
      <c r="O77" s="183" t="s">
        <v>2883</v>
      </c>
      <c r="P77" s="183" t="s">
        <v>3015</v>
      </c>
      <c r="Q77" s="183" t="s">
        <v>2883</v>
      </c>
      <c r="R77" s="183" t="s">
        <v>2883</v>
      </c>
      <c r="S77" s="183" t="s">
        <v>3015</v>
      </c>
      <c r="T77" s="183" t="s">
        <v>2883</v>
      </c>
      <c r="U77" s="183" t="s">
        <v>2883</v>
      </c>
      <c r="V77" s="183" t="s">
        <v>3015</v>
      </c>
      <c r="W77" s="183" t="s">
        <v>2883</v>
      </c>
      <c r="X77" s="183" t="s">
        <v>2883</v>
      </c>
      <c r="Y77" s="183" t="s">
        <v>3015</v>
      </c>
      <c r="Z77" s="183" t="s">
        <v>2883</v>
      </c>
      <c r="AA77" s="183" t="s">
        <v>2883</v>
      </c>
      <c r="AB77" s="183" t="s">
        <v>3015</v>
      </c>
      <c r="AC77" s="183" t="s">
        <v>2883</v>
      </c>
      <c r="AD77" s="183" t="s">
        <v>2883</v>
      </c>
      <c r="AE77" s="183" t="s">
        <v>3015</v>
      </c>
      <c r="AF77" s="183" t="s">
        <v>2883</v>
      </c>
      <c r="AG77" s="183" t="s">
        <v>2883</v>
      </c>
      <c r="AH77" s="183" t="s">
        <v>3015</v>
      </c>
      <c r="AI77" s="183" t="s">
        <v>2883</v>
      </c>
      <c r="AJ77" s="183" t="s">
        <v>2883</v>
      </c>
      <c r="AK77" s="183" t="s">
        <v>3015</v>
      </c>
      <c r="AL77" s="183" t="s">
        <v>2883</v>
      </c>
      <c r="AM77" s="183" t="s">
        <v>2883</v>
      </c>
      <c r="AN77" s="183" t="s">
        <v>3015</v>
      </c>
      <c r="AO77" s="183" t="s">
        <v>2883</v>
      </c>
      <c r="AP77" s="183" t="s">
        <v>2883</v>
      </c>
      <c r="AQ77" s="183" t="s">
        <v>3015</v>
      </c>
      <c r="AR77" s="183" t="s">
        <v>2883</v>
      </c>
      <c r="AS77" s="183" t="s">
        <v>2883</v>
      </c>
      <c r="AT77" s="183" t="s">
        <v>3015</v>
      </c>
      <c r="AU77" s="183" t="s">
        <v>2883</v>
      </c>
      <c r="AV77" s="183" t="s">
        <v>2883</v>
      </c>
      <c r="AW77" s="183" t="s">
        <v>3015</v>
      </c>
      <c r="AX77" s="183" t="s">
        <v>2883</v>
      </c>
      <c r="AY77" s="183" t="s">
        <v>2883</v>
      </c>
      <c r="AZ77" s="183" t="s">
        <v>3015</v>
      </c>
      <c r="BA77" s="183" t="s">
        <v>2883</v>
      </c>
      <c r="BB77" s="183" t="s">
        <v>2883</v>
      </c>
      <c r="BC77" s="183" t="s">
        <v>3015</v>
      </c>
      <c r="BD77" s="183" t="s">
        <v>2883</v>
      </c>
      <c r="BE77" s="183" t="s">
        <v>2883</v>
      </c>
      <c r="BF77" s="183" t="s">
        <v>3015</v>
      </c>
      <c r="BG77" s="183" t="s">
        <v>2883</v>
      </c>
      <c r="BH77" s="183" t="s">
        <v>2883</v>
      </c>
      <c r="BI77" s="183" t="s">
        <v>3015</v>
      </c>
      <c r="BJ77" s="183" t="s">
        <v>2883</v>
      </c>
      <c r="BK77" s="183" t="s">
        <v>2883</v>
      </c>
      <c r="BL77" s="183" t="s">
        <v>3015</v>
      </c>
      <c r="BM77" s="183" t="s">
        <v>2883</v>
      </c>
      <c r="BN77" s="183" t="s">
        <v>2883</v>
      </c>
      <c r="BO77" s="183" t="s">
        <v>3015</v>
      </c>
      <c r="BP77" s="183" t="s">
        <v>2883</v>
      </c>
      <c r="BQ77" s="183" t="s">
        <v>2883</v>
      </c>
      <c r="BR77" s="183" t="s">
        <v>3015</v>
      </c>
      <c r="BS77" s="183" t="s">
        <v>2883</v>
      </c>
      <c r="BT77" s="183" t="s">
        <v>2883</v>
      </c>
      <c r="BU77" s="183" t="s">
        <v>3015</v>
      </c>
      <c r="BV77" s="183" t="s">
        <v>2883</v>
      </c>
      <c r="BW77" s="183" t="s">
        <v>2883</v>
      </c>
      <c r="BX77" s="183" t="s">
        <v>3015</v>
      </c>
      <c r="BY77" s="183" t="s">
        <v>2883</v>
      </c>
      <c r="BZ77" s="183" t="s">
        <v>2883</v>
      </c>
      <c r="CA77" s="183" t="s">
        <v>3015</v>
      </c>
      <c r="CB77" s="183" t="s">
        <v>2883</v>
      </c>
      <c r="CC77" s="183" t="s">
        <v>2883</v>
      </c>
      <c r="CD77" s="183" t="s">
        <v>3015</v>
      </c>
      <c r="CE77" s="183" t="s">
        <v>2883</v>
      </c>
      <c r="CF77" s="183" t="s">
        <v>2883</v>
      </c>
      <c r="CG77" s="183" t="s">
        <v>3015</v>
      </c>
      <c r="CH77" s="183" t="s">
        <v>2883</v>
      </c>
      <c r="CI77" s="183" t="s">
        <v>2883</v>
      </c>
      <c r="CJ77" s="183" t="s">
        <v>3015</v>
      </c>
      <c r="CK77" s="183" t="s">
        <v>2883</v>
      </c>
      <c r="CL77" s="183" t="s">
        <v>2883</v>
      </c>
      <c r="CM77" s="183" t="s">
        <v>3015</v>
      </c>
      <c r="CN77" s="183" t="s">
        <v>2883</v>
      </c>
      <c r="CO77" s="183" t="s">
        <v>2883</v>
      </c>
      <c r="CP77" s="183" t="s">
        <v>3015</v>
      </c>
      <c r="CQ77" s="183" t="s">
        <v>2883</v>
      </c>
      <c r="CR77" s="183" t="s">
        <v>2883</v>
      </c>
      <c r="CS77" s="183" t="s">
        <v>3015</v>
      </c>
      <c r="CT77" s="183" t="s">
        <v>2883</v>
      </c>
      <c r="CU77" s="183" t="s">
        <v>2883</v>
      </c>
      <c r="CV77" s="183" t="s">
        <v>3015</v>
      </c>
      <c r="CW77" s="183" t="s">
        <v>2883</v>
      </c>
      <c r="CX77" s="183" t="s">
        <v>2883</v>
      </c>
      <c r="CY77" s="183" t="s">
        <v>3015</v>
      </c>
      <c r="CZ77" s="183" t="s">
        <v>2883</v>
      </c>
      <c r="DA77" s="183" t="s">
        <v>2883</v>
      </c>
      <c r="DB77" s="183" t="s">
        <v>3015</v>
      </c>
      <c r="DC77" s="183" t="s">
        <v>2883</v>
      </c>
      <c r="DD77" s="183" t="s">
        <v>2883</v>
      </c>
      <c r="DE77" s="183" t="s">
        <v>3015</v>
      </c>
      <c r="DF77" s="183" t="s">
        <v>2883</v>
      </c>
      <c r="DG77" s="183" t="s">
        <v>2883</v>
      </c>
      <c r="DH77" s="183" t="s">
        <v>3015</v>
      </c>
      <c r="DI77" s="183" t="s">
        <v>2883</v>
      </c>
      <c r="DJ77" s="183" t="s">
        <v>2883</v>
      </c>
      <c r="DK77" s="183" t="s">
        <v>3015</v>
      </c>
      <c r="DL77" s="183" t="s">
        <v>2883</v>
      </c>
      <c r="DM77" s="183" t="s">
        <v>2883</v>
      </c>
      <c r="DN77" s="183" t="s">
        <v>3015</v>
      </c>
      <c r="DO77" s="183" t="s">
        <v>2883</v>
      </c>
      <c r="DP77" s="183" t="s">
        <v>2883</v>
      </c>
      <c r="DQ77" s="183" t="s">
        <v>3015</v>
      </c>
      <c r="DR77" s="183" t="s">
        <v>2883</v>
      </c>
      <c r="DS77" s="183" t="s">
        <v>2883</v>
      </c>
      <c r="DT77" s="183" t="s">
        <v>3015</v>
      </c>
      <c r="DU77" s="183" t="s">
        <v>2883</v>
      </c>
      <c r="DV77" s="183" t="s">
        <v>2883</v>
      </c>
      <c r="DW77" s="183" t="s">
        <v>3015</v>
      </c>
      <c r="DX77" s="183" t="s">
        <v>2883</v>
      </c>
      <c r="DY77" s="183" t="s">
        <v>2883</v>
      </c>
      <c r="DZ77" s="183" t="s">
        <v>3015</v>
      </c>
      <c r="EA77" s="183" t="s">
        <v>2883</v>
      </c>
      <c r="EB77" s="183" t="s">
        <v>2883</v>
      </c>
      <c r="EC77" s="183" t="s">
        <v>3015</v>
      </c>
      <c r="ED77" s="183" t="s">
        <v>2883</v>
      </c>
      <c r="EE77" s="183" t="s">
        <v>2883</v>
      </c>
      <c r="EF77" s="183" t="s">
        <v>3015</v>
      </c>
      <c r="EG77" s="183" t="s">
        <v>2883</v>
      </c>
      <c r="EH77" s="183" t="s">
        <v>2883</v>
      </c>
      <c r="EI77" s="183" t="s">
        <v>3015</v>
      </c>
      <c r="EJ77" s="183" t="s">
        <v>2883</v>
      </c>
      <c r="EK77" s="183" t="s">
        <v>2883</v>
      </c>
      <c r="EL77" s="183" t="s">
        <v>3015</v>
      </c>
      <c r="EM77" s="183" t="s">
        <v>2883</v>
      </c>
      <c r="EN77" s="183" t="s">
        <v>2883</v>
      </c>
      <c r="EO77" s="183" t="s">
        <v>3015</v>
      </c>
      <c r="EP77" s="183" t="s">
        <v>2883</v>
      </c>
      <c r="EQ77" s="183" t="s">
        <v>2883</v>
      </c>
      <c r="ER77" s="183" t="s">
        <v>3015</v>
      </c>
      <c r="ES77" s="183" t="s">
        <v>2883</v>
      </c>
      <c r="ET77" s="183" t="s">
        <v>2883</v>
      </c>
    </row>
    <row r="78" spans="1:150" x14ac:dyDescent="0.25">
      <c r="A78" s="1"/>
      <c r="B78" s="184" t="s">
        <v>3608</v>
      </c>
      <c r="C78" s="184" t="s">
        <v>124</v>
      </c>
      <c r="D78" s="184" t="s">
        <v>125</v>
      </c>
      <c r="E78" s="184" t="s">
        <v>3609</v>
      </c>
      <c r="F78" s="184" t="s">
        <v>3610</v>
      </c>
      <c r="G78" s="185" t="s">
        <v>3015</v>
      </c>
      <c r="H78" s="185" t="s">
        <v>1025</v>
      </c>
      <c r="I78" s="185" t="s">
        <v>1025</v>
      </c>
      <c r="J78" s="185" t="s">
        <v>3015</v>
      </c>
      <c r="K78" s="185" t="s">
        <v>1025</v>
      </c>
      <c r="L78" s="185" t="s">
        <v>1025</v>
      </c>
      <c r="M78" s="185" t="s">
        <v>3015</v>
      </c>
      <c r="N78" s="185" t="s">
        <v>1025</v>
      </c>
      <c r="O78" s="185" t="s">
        <v>1025</v>
      </c>
      <c r="P78" s="185" t="s">
        <v>3015</v>
      </c>
      <c r="Q78" s="185" t="s">
        <v>1025</v>
      </c>
      <c r="R78" s="185" t="s">
        <v>1025</v>
      </c>
      <c r="S78" s="185" t="s">
        <v>3015</v>
      </c>
      <c r="T78" s="185" t="s">
        <v>1025</v>
      </c>
      <c r="U78" s="185" t="s">
        <v>1025</v>
      </c>
      <c r="V78" s="185" t="s">
        <v>3015</v>
      </c>
      <c r="W78" s="185" t="s">
        <v>1025</v>
      </c>
      <c r="X78" s="185" t="s">
        <v>1025</v>
      </c>
      <c r="Y78" s="185" t="s">
        <v>3015</v>
      </c>
      <c r="Z78" s="185" t="s">
        <v>1025</v>
      </c>
      <c r="AA78" s="185" t="s">
        <v>1025</v>
      </c>
      <c r="AB78" s="185" t="s">
        <v>3015</v>
      </c>
      <c r="AC78" s="185" t="s">
        <v>1025</v>
      </c>
      <c r="AD78" s="185" t="s">
        <v>1025</v>
      </c>
      <c r="AE78" s="185" t="s">
        <v>3015</v>
      </c>
      <c r="AF78" s="185" t="s">
        <v>1025</v>
      </c>
      <c r="AG78" s="185" t="s">
        <v>1025</v>
      </c>
      <c r="AH78" s="185" t="s">
        <v>3015</v>
      </c>
      <c r="AI78" s="185" t="s">
        <v>1025</v>
      </c>
      <c r="AJ78" s="185" t="s">
        <v>1025</v>
      </c>
      <c r="AK78" s="185" t="s">
        <v>3015</v>
      </c>
      <c r="AL78" s="185" t="s">
        <v>1025</v>
      </c>
      <c r="AM78" s="185" t="s">
        <v>1025</v>
      </c>
      <c r="AN78" s="185" t="s">
        <v>3015</v>
      </c>
      <c r="AO78" s="185" t="s">
        <v>1025</v>
      </c>
      <c r="AP78" s="185" t="s">
        <v>1025</v>
      </c>
      <c r="AQ78" s="185" t="s">
        <v>3015</v>
      </c>
      <c r="AR78" s="185" t="s">
        <v>1025</v>
      </c>
      <c r="AS78" s="185" t="s">
        <v>1025</v>
      </c>
      <c r="AT78" s="185" t="s">
        <v>3015</v>
      </c>
      <c r="AU78" s="185" t="s">
        <v>1025</v>
      </c>
      <c r="AV78" s="185" t="s">
        <v>1025</v>
      </c>
      <c r="AW78" s="185" t="s">
        <v>3015</v>
      </c>
      <c r="AX78" s="185" t="s">
        <v>1025</v>
      </c>
      <c r="AY78" s="185" t="s">
        <v>1025</v>
      </c>
      <c r="AZ78" s="185" t="s">
        <v>3015</v>
      </c>
      <c r="BA78" s="185" t="s">
        <v>1025</v>
      </c>
      <c r="BB78" s="185" t="s">
        <v>1025</v>
      </c>
      <c r="BC78" s="185" t="s">
        <v>3015</v>
      </c>
      <c r="BD78" s="185" t="s">
        <v>1025</v>
      </c>
      <c r="BE78" s="185" t="s">
        <v>1025</v>
      </c>
      <c r="BF78" s="185" t="s">
        <v>3015</v>
      </c>
      <c r="BG78" s="185" t="s">
        <v>1025</v>
      </c>
      <c r="BH78" s="185" t="s">
        <v>1025</v>
      </c>
      <c r="BI78" s="185" t="s">
        <v>3015</v>
      </c>
      <c r="BJ78" s="185" t="s">
        <v>1025</v>
      </c>
      <c r="BK78" s="185" t="s">
        <v>1025</v>
      </c>
      <c r="BL78" s="185" t="s">
        <v>3015</v>
      </c>
      <c r="BM78" s="185" t="s">
        <v>1025</v>
      </c>
      <c r="BN78" s="185" t="s">
        <v>1025</v>
      </c>
      <c r="BO78" s="185" t="s">
        <v>3015</v>
      </c>
      <c r="BP78" s="185" t="s">
        <v>1025</v>
      </c>
      <c r="BQ78" s="185" t="s">
        <v>1025</v>
      </c>
      <c r="BR78" s="185" t="s">
        <v>3015</v>
      </c>
      <c r="BS78" s="185" t="s">
        <v>1025</v>
      </c>
      <c r="BT78" s="185" t="s">
        <v>1025</v>
      </c>
      <c r="BU78" s="185" t="s">
        <v>3015</v>
      </c>
      <c r="BV78" s="185" t="s">
        <v>1025</v>
      </c>
      <c r="BW78" s="185" t="s">
        <v>1025</v>
      </c>
      <c r="BX78" s="185" t="s">
        <v>3015</v>
      </c>
      <c r="BY78" s="185" t="s">
        <v>1025</v>
      </c>
      <c r="BZ78" s="185" t="s">
        <v>1025</v>
      </c>
      <c r="CA78" s="185" t="s">
        <v>3015</v>
      </c>
      <c r="CB78" s="185" t="s">
        <v>1025</v>
      </c>
      <c r="CC78" s="185" t="s">
        <v>1025</v>
      </c>
      <c r="CD78" s="185" t="s">
        <v>3015</v>
      </c>
      <c r="CE78" s="185" t="s">
        <v>1025</v>
      </c>
      <c r="CF78" s="185" t="s">
        <v>1025</v>
      </c>
      <c r="CG78" s="185" t="s">
        <v>3015</v>
      </c>
      <c r="CH78" s="185" t="s">
        <v>1025</v>
      </c>
      <c r="CI78" s="185" t="s">
        <v>1025</v>
      </c>
      <c r="CJ78" s="185" t="s">
        <v>3015</v>
      </c>
      <c r="CK78" s="185" t="s">
        <v>1025</v>
      </c>
      <c r="CL78" s="185" t="s">
        <v>1025</v>
      </c>
      <c r="CM78" s="185" t="s">
        <v>3015</v>
      </c>
      <c r="CN78" s="185" t="s">
        <v>1025</v>
      </c>
      <c r="CO78" s="185" t="s">
        <v>1025</v>
      </c>
      <c r="CP78" s="185" t="s">
        <v>3015</v>
      </c>
      <c r="CQ78" s="185" t="s">
        <v>1025</v>
      </c>
      <c r="CR78" s="185" t="s">
        <v>1025</v>
      </c>
      <c r="CS78" s="185" t="s">
        <v>3015</v>
      </c>
      <c r="CT78" s="185" t="s">
        <v>1025</v>
      </c>
      <c r="CU78" s="185" t="s">
        <v>1025</v>
      </c>
      <c r="CV78" s="185" t="s">
        <v>3015</v>
      </c>
      <c r="CW78" s="185" t="s">
        <v>1025</v>
      </c>
      <c r="CX78" s="185" t="s">
        <v>1025</v>
      </c>
      <c r="CY78" s="185" t="s">
        <v>3015</v>
      </c>
      <c r="CZ78" s="185" t="s">
        <v>1025</v>
      </c>
      <c r="DA78" s="185" t="s">
        <v>1025</v>
      </c>
      <c r="DB78" s="185" t="s">
        <v>3015</v>
      </c>
      <c r="DC78" s="185" t="s">
        <v>1025</v>
      </c>
      <c r="DD78" s="185" t="s">
        <v>1025</v>
      </c>
      <c r="DE78" s="185" t="s">
        <v>3015</v>
      </c>
      <c r="DF78" s="185" t="s">
        <v>1025</v>
      </c>
      <c r="DG78" s="185" t="s">
        <v>1025</v>
      </c>
      <c r="DH78" s="185" t="s">
        <v>3015</v>
      </c>
      <c r="DI78" s="185" t="s">
        <v>1025</v>
      </c>
      <c r="DJ78" s="185" t="s">
        <v>1025</v>
      </c>
      <c r="DK78" s="185" t="s">
        <v>3015</v>
      </c>
      <c r="DL78" s="185" t="s">
        <v>1025</v>
      </c>
      <c r="DM78" s="185" t="s">
        <v>1025</v>
      </c>
      <c r="DN78" s="185" t="s">
        <v>3015</v>
      </c>
      <c r="DO78" s="185" t="s">
        <v>1025</v>
      </c>
      <c r="DP78" s="185" t="s">
        <v>1025</v>
      </c>
      <c r="DQ78" s="185" t="s">
        <v>3015</v>
      </c>
      <c r="DR78" s="185" t="s">
        <v>1025</v>
      </c>
      <c r="DS78" s="185" t="s">
        <v>1025</v>
      </c>
      <c r="DT78" s="185" t="s">
        <v>3015</v>
      </c>
      <c r="DU78" s="185" t="s">
        <v>1025</v>
      </c>
      <c r="DV78" s="185" t="s">
        <v>1025</v>
      </c>
      <c r="DW78" s="185" t="s">
        <v>3015</v>
      </c>
      <c r="DX78" s="185" t="s">
        <v>1025</v>
      </c>
      <c r="DY78" s="185" t="s">
        <v>1025</v>
      </c>
      <c r="DZ78" s="185" t="s">
        <v>3015</v>
      </c>
      <c r="EA78" s="185" t="s">
        <v>1025</v>
      </c>
      <c r="EB78" s="185" t="s">
        <v>1025</v>
      </c>
      <c r="EC78" s="185" t="s">
        <v>3015</v>
      </c>
      <c r="ED78" s="185" t="s">
        <v>1025</v>
      </c>
      <c r="EE78" s="185" t="s">
        <v>1025</v>
      </c>
      <c r="EF78" s="185" t="s">
        <v>3015</v>
      </c>
      <c r="EG78" s="185" t="s">
        <v>1025</v>
      </c>
      <c r="EH78" s="185" t="s">
        <v>1025</v>
      </c>
      <c r="EI78" s="185" t="s">
        <v>3015</v>
      </c>
      <c r="EJ78" s="185" t="s">
        <v>1025</v>
      </c>
      <c r="EK78" s="185" t="s">
        <v>1025</v>
      </c>
      <c r="EL78" s="185" t="s">
        <v>3015</v>
      </c>
      <c r="EM78" s="185" t="s">
        <v>1025</v>
      </c>
      <c r="EN78" s="185" t="s">
        <v>1025</v>
      </c>
      <c r="EO78" s="185" t="s">
        <v>3015</v>
      </c>
      <c r="EP78" s="185" t="s">
        <v>1025</v>
      </c>
      <c r="EQ78" s="185" t="s">
        <v>1025</v>
      </c>
      <c r="ER78" s="185" t="s">
        <v>3015</v>
      </c>
      <c r="ES78" s="185" t="s">
        <v>1025</v>
      </c>
      <c r="ET78" s="185" t="s">
        <v>1025</v>
      </c>
    </row>
    <row r="79" spans="1:150" x14ac:dyDescent="0.25">
      <c r="A79" s="1"/>
      <c r="B79" s="184" t="s">
        <v>3611</v>
      </c>
      <c r="C79" s="184" t="s">
        <v>124</v>
      </c>
      <c r="D79" s="184" t="s">
        <v>125</v>
      </c>
      <c r="E79" s="184" t="s">
        <v>3612</v>
      </c>
      <c r="F79" s="184" t="s">
        <v>3613</v>
      </c>
      <c r="G79" s="185" t="s">
        <v>3015</v>
      </c>
      <c r="H79" s="185" t="s">
        <v>1025</v>
      </c>
      <c r="I79" s="185" t="s">
        <v>1025</v>
      </c>
      <c r="J79" s="185" t="s">
        <v>3015</v>
      </c>
      <c r="K79" s="185" t="s">
        <v>1025</v>
      </c>
      <c r="L79" s="185" t="s">
        <v>1025</v>
      </c>
      <c r="M79" s="185" t="s">
        <v>3015</v>
      </c>
      <c r="N79" s="185" t="s">
        <v>1025</v>
      </c>
      <c r="O79" s="185" t="s">
        <v>1025</v>
      </c>
      <c r="P79" s="185" t="s">
        <v>3015</v>
      </c>
      <c r="Q79" s="185" t="s">
        <v>1025</v>
      </c>
      <c r="R79" s="185" t="s">
        <v>1025</v>
      </c>
      <c r="S79" s="185" t="s">
        <v>3015</v>
      </c>
      <c r="T79" s="185" t="s">
        <v>1025</v>
      </c>
      <c r="U79" s="185" t="s">
        <v>1025</v>
      </c>
      <c r="V79" s="185" t="s">
        <v>3015</v>
      </c>
      <c r="W79" s="185" t="s">
        <v>1025</v>
      </c>
      <c r="X79" s="185" t="s">
        <v>1025</v>
      </c>
      <c r="Y79" s="185" t="s">
        <v>3015</v>
      </c>
      <c r="Z79" s="185" t="s">
        <v>1025</v>
      </c>
      <c r="AA79" s="185" t="s">
        <v>1025</v>
      </c>
      <c r="AB79" s="185" t="s">
        <v>3015</v>
      </c>
      <c r="AC79" s="185" t="s">
        <v>1025</v>
      </c>
      <c r="AD79" s="185" t="s">
        <v>1025</v>
      </c>
      <c r="AE79" s="185" t="s">
        <v>3015</v>
      </c>
      <c r="AF79" s="185" t="s">
        <v>1025</v>
      </c>
      <c r="AG79" s="185" t="s">
        <v>1025</v>
      </c>
      <c r="AH79" s="185" t="s">
        <v>3015</v>
      </c>
      <c r="AI79" s="185" t="s">
        <v>1025</v>
      </c>
      <c r="AJ79" s="185" t="s">
        <v>1025</v>
      </c>
      <c r="AK79" s="185" t="s">
        <v>3015</v>
      </c>
      <c r="AL79" s="185" t="s">
        <v>1025</v>
      </c>
      <c r="AM79" s="185" t="s">
        <v>1025</v>
      </c>
      <c r="AN79" s="185" t="s">
        <v>3015</v>
      </c>
      <c r="AO79" s="185" t="s">
        <v>1025</v>
      </c>
      <c r="AP79" s="185" t="s">
        <v>1025</v>
      </c>
      <c r="AQ79" s="185" t="s">
        <v>3015</v>
      </c>
      <c r="AR79" s="185" t="s">
        <v>1025</v>
      </c>
      <c r="AS79" s="185" t="s">
        <v>1025</v>
      </c>
      <c r="AT79" s="185" t="s">
        <v>3015</v>
      </c>
      <c r="AU79" s="185" t="s">
        <v>1025</v>
      </c>
      <c r="AV79" s="185" t="s">
        <v>1025</v>
      </c>
      <c r="AW79" s="185" t="s">
        <v>3015</v>
      </c>
      <c r="AX79" s="185" t="s">
        <v>1025</v>
      </c>
      <c r="AY79" s="185" t="s">
        <v>1025</v>
      </c>
      <c r="AZ79" s="185" t="s">
        <v>3015</v>
      </c>
      <c r="BA79" s="185" t="s">
        <v>1025</v>
      </c>
      <c r="BB79" s="185" t="s">
        <v>1025</v>
      </c>
      <c r="BC79" s="185" t="s">
        <v>3015</v>
      </c>
      <c r="BD79" s="185" t="s">
        <v>1025</v>
      </c>
      <c r="BE79" s="185" t="s">
        <v>1025</v>
      </c>
      <c r="BF79" s="185" t="s">
        <v>3015</v>
      </c>
      <c r="BG79" s="185" t="s">
        <v>1025</v>
      </c>
      <c r="BH79" s="185" t="s">
        <v>1025</v>
      </c>
      <c r="BI79" s="185" t="s">
        <v>3015</v>
      </c>
      <c r="BJ79" s="185" t="s">
        <v>1025</v>
      </c>
      <c r="BK79" s="185" t="s">
        <v>1025</v>
      </c>
      <c r="BL79" s="185" t="s">
        <v>3015</v>
      </c>
      <c r="BM79" s="185" t="s">
        <v>1025</v>
      </c>
      <c r="BN79" s="185" t="s">
        <v>1025</v>
      </c>
      <c r="BO79" s="185" t="s">
        <v>3015</v>
      </c>
      <c r="BP79" s="185" t="s">
        <v>1025</v>
      </c>
      <c r="BQ79" s="185" t="s">
        <v>1025</v>
      </c>
      <c r="BR79" s="185" t="s">
        <v>3015</v>
      </c>
      <c r="BS79" s="185" t="s">
        <v>1025</v>
      </c>
      <c r="BT79" s="185" t="s">
        <v>1025</v>
      </c>
      <c r="BU79" s="185" t="s">
        <v>3015</v>
      </c>
      <c r="BV79" s="185" t="s">
        <v>1025</v>
      </c>
      <c r="BW79" s="185" t="s">
        <v>1025</v>
      </c>
      <c r="BX79" s="185" t="s">
        <v>3015</v>
      </c>
      <c r="BY79" s="185" t="s">
        <v>1025</v>
      </c>
      <c r="BZ79" s="185" t="s">
        <v>1025</v>
      </c>
      <c r="CA79" s="185" t="s">
        <v>3015</v>
      </c>
      <c r="CB79" s="185" t="s">
        <v>1025</v>
      </c>
      <c r="CC79" s="185" t="s">
        <v>1025</v>
      </c>
      <c r="CD79" s="185" t="s">
        <v>3015</v>
      </c>
      <c r="CE79" s="185" t="s">
        <v>1025</v>
      </c>
      <c r="CF79" s="185" t="s">
        <v>1025</v>
      </c>
      <c r="CG79" s="185" t="s">
        <v>3015</v>
      </c>
      <c r="CH79" s="185" t="s">
        <v>1025</v>
      </c>
      <c r="CI79" s="185" t="s">
        <v>1025</v>
      </c>
      <c r="CJ79" s="185" t="s">
        <v>3015</v>
      </c>
      <c r="CK79" s="185" t="s">
        <v>1025</v>
      </c>
      <c r="CL79" s="185" t="s">
        <v>1025</v>
      </c>
      <c r="CM79" s="185" t="s">
        <v>3015</v>
      </c>
      <c r="CN79" s="185" t="s">
        <v>1025</v>
      </c>
      <c r="CO79" s="185" t="s">
        <v>1025</v>
      </c>
      <c r="CP79" s="185" t="s">
        <v>3015</v>
      </c>
      <c r="CQ79" s="185" t="s">
        <v>1025</v>
      </c>
      <c r="CR79" s="185" t="s">
        <v>1025</v>
      </c>
      <c r="CS79" s="185" t="s">
        <v>3015</v>
      </c>
      <c r="CT79" s="185" t="s">
        <v>1025</v>
      </c>
      <c r="CU79" s="185" t="s">
        <v>1025</v>
      </c>
      <c r="CV79" s="185" t="s">
        <v>3015</v>
      </c>
      <c r="CW79" s="185" t="s">
        <v>1025</v>
      </c>
      <c r="CX79" s="185" t="s">
        <v>1025</v>
      </c>
      <c r="CY79" s="185" t="s">
        <v>3015</v>
      </c>
      <c r="CZ79" s="185" t="s">
        <v>1025</v>
      </c>
      <c r="DA79" s="185" t="s">
        <v>1025</v>
      </c>
      <c r="DB79" s="185" t="s">
        <v>3015</v>
      </c>
      <c r="DC79" s="185" t="s">
        <v>1025</v>
      </c>
      <c r="DD79" s="185" t="s">
        <v>1025</v>
      </c>
      <c r="DE79" s="185" t="s">
        <v>3015</v>
      </c>
      <c r="DF79" s="185" t="s">
        <v>1025</v>
      </c>
      <c r="DG79" s="185" t="s">
        <v>1025</v>
      </c>
      <c r="DH79" s="185" t="s">
        <v>3015</v>
      </c>
      <c r="DI79" s="185" t="s">
        <v>1025</v>
      </c>
      <c r="DJ79" s="185" t="s">
        <v>1025</v>
      </c>
      <c r="DK79" s="185" t="s">
        <v>3015</v>
      </c>
      <c r="DL79" s="185" t="s">
        <v>1025</v>
      </c>
      <c r="DM79" s="185" t="s">
        <v>1025</v>
      </c>
      <c r="DN79" s="185" t="s">
        <v>3015</v>
      </c>
      <c r="DO79" s="185" t="s">
        <v>1025</v>
      </c>
      <c r="DP79" s="185" t="s">
        <v>1025</v>
      </c>
      <c r="DQ79" s="185" t="s">
        <v>3015</v>
      </c>
      <c r="DR79" s="185" t="s">
        <v>1025</v>
      </c>
      <c r="DS79" s="185" t="s">
        <v>1025</v>
      </c>
      <c r="DT79" s="185" t="s">
        <v>3015</v>
      </c>
      <c r="DU79" s="185" t="s">
        <v>1025</v>
      </c>
      <c r="DV79" s="185" t="s">
        <v>1025</v>
      </c>
      <c r="DW79" s="185" t="s">
        <v>3015</v>
      </c>
      <c r="DX79" s="185" t="s">
        <v>1025</v>
      </c>
      <c r="DY79" s="185" t="s">
        <v>1025</v>
      </c>
      <c r="DZ79" s="185" t="s">
        <v>3015</v>
      </c>
      <c r="EA79" s="185" t="s">
        <v>1025</v>
      </c>
      <c r="EB79" s="185" t="s">
        <v>1025</v>
      </c>
      <c r="EC79" s="185" t="s">
        <v>3015</v>
      </c>
      <c r="ED79" s="185" t="s">
        <v>1025</v>
      </c>
      <c r="EE79" s="185" t="s">
        <v>1025</v>
      </c>
      <c r="EF79" s="185" t="s">
        <v>3015</v>
      </c>
      <c r="EG79" s="185" t="s">
        <v>1025</v>
      </c>
      <c r="EH79" s="185" t="s">
        <v>1025</v>
      </c>
      <c r="EI79" s="185" t="s">
        <v>3015</v>
      </c>
      <c r="EJ79" s="185" t="s">
        <v>1025</v>
      </c>
      <c r="EK79" s="185" t="s">
        <v>1025</v>
      </c>
      <c r="EL79" s="185" t="s">
        <v>3015</v>
      </c>
      <c r="EM79" s="185" t="s">
        <v>1025</v>
      </c>
      <c r="EN79" s="185" t="s">
        <v>1025</v>
      </c>
      <c r="EO79" s="185" t="s">
        <v>3015</v>
      </c>
      <c r="EP79" s="185" t="s">
        <v>1025</v>
      </c>
      <c r="EQ79" s="185" t="s">
        <v>1025</v>
      </c>
      <c r="ER79" s="185" t="s">
        <v>3015</v>
      </c>
      <c r="ES79" s="185" t="s">
        <v>1025</v>
      </c>
      <c r="ET79" s="185" t="s">
        <v>1025</v>
      </c>
    </row>
    <row r="80" spans="1:150" x14ac:dyDescent="0.25">
      <c r="A80" s="1"/>
      <c r="B80" s="184" t="s">
        <v>3614</v>
      </c>
      <c r="C80" s="184" t="s">
        <v>124</v>
      </c>
      <c r="D80" s="184" t="s">
        <v>125</v>
      </c>
      <c r="E80" s="184" t="s">
        <v>3615</v>
      </c>
      <c r="F80" s="184" t="s">
        <v>3616</v>
      </c>
      <c r="G80" s="185" t="s">
        <v>3015</v>
      </c>
      <c r="H80" s="185" t="s">
        <v>2883</v>
      </c>
      <c r="I80" s="185" t="s">
        <v>2883</v>
      </c>
      <c r="J80" s="185" t="s">
        <v>3015</v>
      </c>
      <c r="K80" s="185" t="s">
        <v>2883</v>
      </c>
      <c r="L80" s="185" t="s">
        <v>2883</v>
      </c>
      <c r="M80" s="185" t="s">
        <v>3015</v>
      </c>
      <c r="N80" s="185" t="s">
        <v>2883</v>
      </c>
      <c r="O80" s="185" t="s">
        <v>2883</v>
      </c>
      <c r="P80" s="185" t="s">
        <v>3015</v>
      </c>
      <c r="Q80" s="185" t="s">
        <v>2883</v>
      </c>
      <c r="R80" s="185" t="s">
        <v>2883</v>
      </c>
      <c r="S80" s="185" t="s">
        <v>3015</v>
      </c>
      <c r="T80" s="185" t="s">
        <v>2883</v>
      </c>
      <c r="U80" s="185" t="s">
        <v>2883</v>
      </c>
      <c r="V80" s="185" t="s">
        <v>3015</v>
      </c>
      <c r="W80" s="185" t="s">
        <v>2883</v>
      </c>
      <c r="X80" s="185" t="s">
        <v>2883</v>
      </c>
      <c r="Y80" s="185" t="s">
        <v>3015</v>
      </c>
      <c r="Z80" s="185" t="s">
        <v>2883</v>
      </c>
      <c r="AA80" s="185" t="s">
        <v>2883</v>
      </c>
      <c r="AB80" s="185" t="s">
        <v>3015</v>
      </c>
      <c r="AC80" s="185" t="s">
        <v>2883</v>
      </c>
      <c r="AD80" s="185" t="s">
        <v>2883</v>
      </c>
      <c r="AE80" s="185" t="s">
        <v>3015</v>
      </c>
      <c r="AF80" s="185" t="s">
        <v>2883</v>
      </c>
      <c r="AG80" s="185" t="s">
        <v>2883</v>
      </c>
      <c r="AH80" s="185" t="s">
        <v>3015</v>
      </c>
      <c r="AI80" s="185" t="s">
        <v>2883</v>
      </c>
      <c r="AJ80" s="185" t="s">
        <v>2883</v>
      </c>
      <c r="AK80" s="185" t="s">
        <v>3015</v>
      </c>
      <c r="AL80" s="185" t="s">
        <v>2883</v>
      </c>
      <c r="AM80" s="185" t="s">
        <v>2883</v>
      </c>
      <c r="AN80" s="185" t="s">
        <v>3015</v>
      </c>
      <c r="AO80" s="185" t="s">
        <v>2883</v>
      </c>
      <c r="AP80" s="185" t="s">
        <v>2883</v>
      </c>
      <c r="AQ80" s="185" t="s">
        <v>3015</v>
      </c>
      <c r="AR80" s="185" t="s">
        <v>2883</v>
      </c>
      <c r="AS80" s="185" t="s">
        <v>2883</v>
      </c>
      <c r="AT80" s="185" t="s">
        <v>3015</v>
      </c>
      <c r="AU80" s="185" t="s">
        <v>2883</v>
      </c>
      <c r="AV80" s="185" t="s">
        <v>2883</v>
      </c>
      <c r="AW80" s="185" t="s">
        <v>3015</v>
      </c>
      <c r="AX80" s="185" t="s">
        <v>2883</v>
      </c>
      <c r="AY80" s="185" t="s">
        <v>2883</v>
      </c>
      <c r="AZ80" s="185" t="s">
        <v>3015</v>
      </c>
      <c r="BA80" s="185" t="s">
        <v>2883</v>
      </c>
      <c r="BB80" s="185" t="s">
        <v>2883</v>
      </c>
      <c r="BC80" s="185" t="s">
        <v>3015</v>
      </c>
      <c r="BD80" s="185" t="s">
        <v>2883</v>
      </c>
      <c r="BE80" s="185" t="s">
        <v>2883</v>
      </c>
      <c r="BF80" s="185" t="s">
        <v>3015</v>
      </c>
      <c r="BG80" s="185" t="s">
        <v>2883</v>
      </c>
      <c r="BH80" s="185" t="s">
        <v>2883</v>
      </c>
      <c r="BI80" s="185" t="s">
        <v>3015</v>
      </c>
      <c r="BJ80" s="185" t="s">
        <v>2883</v>
      </c>
      <c r="BK80" s="185" t="s">
        <v>2883</v>
      </c>
      <c r="BL80" s="185" t="s">
        <v>3015</v>
      </c>
      <c r="BM80" s="185" t="s">
        <v>2883</v>
      </c>
      <c r="BN80" s="185" t="s">
        <v>2883</v>
      </c>
      <c r="BO80" s="185" t="s">
        <v>3015</v>
      </c>
      <c r="BP80" s="185" t="s">
        <v>2883</v>
      </c>
      <c r="BQ80" s="185" t="s">
        <v>2883</v>
      </c>
      <c r="BR80" s="185" t="s">
        <v>3015</v>
      </c>
      <c r="BS80" s="185" t="s">
        <v>2883</v>
      </c>
      <c r="BT80" s="185" t="s">
        <v>2883</v>
      </c>
      <c r="BU80" s="185" t="s">
        <v>3015</v>
      </c>
      <c r="BV80" s="185" t="s">
        <v>2883</v>
      </c>
      <c r="BW80" s="185" t="s">
        <v>2883</v>
      </c>
      <c r="BX80" s="185" t="s">
        <v>3015</v>
      </c>
      <c r="BY80" s="185" t="s">
        <v>2883</v>
      </c>
      <c r="BZ80" s="185" t="s">
        <v>2883</v>
      </c>
      <c r="CA80" s="185" t="s">
        <v>3015</v>
      </c>
      <c r="CB80" s="185" t="s">
        <v>2883</v>
      </c>
      <c r="CC80" s="185" t="s">
        <v>2883</v>
      </c>
      <c r="CD80" s="185" t="s">
        <v>3015</v>
      </c>
      <c r="CE80" s="185" t="s">
        <v>2883</v>
      </c>
      <c r="CF80" s="185" t="s">
        <v>2883</v>
      </c>
      <c r="CG80" s="185" t="s">
        <v>3015</v>
      </c>
      <c r="CH80" s="185" t="s">
        <v>2883</v>
      </c>
      <c r="CI80" s="185" t="s">
        <v>2883</v>
      </c>
      <c r="CJ80" s="185" t="s">
        <v>3015</v>
      </c>
      <c r="CK80" s="185" t="s">
        <v>2883</v>
      </c>
      <c r="CL80" s="185" t="s">
        <v>2883</v>
      </c>
      <c r="CM80" s="185" t="s">
        <v>3015</v>
      </c>
      <c r="CN80" s="185" t="s">
        <v>2883</v>
      </c>
      <c r="CO80" s="185" t="s">
        <v>2883</v>
      </c>
      <c r="CP80" s="185" t="s">
        <v>3015</v>
      </c>
      <c r="CQ80" s="185" t="s">
        <v>2883</v>
      </c>
      <c r="CR80" s="185" t="s">
        <v>2883</v>
      </c>
      <c r="CS80" s="185" t="s">
        <v>3015</v>
      </c>
      <c r="CT80" s="185" t="s">
        <v>2883</v>
      </c>
      <c r="CU80" s="185" t="s">
        <v>2883</v>
      </c>
      <c r="CV80" s="185" t="s">
        <v>3015</v>
      </c>
      <c r="CW80" s="185" t="s">
        <v>2883</v>
      </c>
      <c r="CX80" s="185" t="s">
        <v>2883</v>
      </c>
      <c r="CY80" s="185" t="s">
        <v>3015</v>
      </c>
      <c r="CZ80" s="185" t="s">
        <v>2883</v>
      </c>
      <c r="DA80" s="185" t="s">
        <v>2883</v>
      </c>
      <c r="DB80" s="185" t="s">
        <v>3015</v>
      </c>
      <c r="DC80" s="185" t="s">
        <v>2883</v>
      </c>
      <c r="DD80" s="185" t="s">
        <v>2883</v>
      </c>
      <c r="DE80" s="185" t="s">
        <v>3015</v>
      </c>
      <c r="DF80" s="185" t="s">
        <v>2883</v>
      </c>
      <c r="DG80" s="185" t="s">
        <v>2883</v>
      </c>
      <c r="DH80" s="185" t="s">
        <v>3015</v>
      </c>
      <c r="DI80" s="185" t="s">
        <v>2883</v>
      </c>
      <c r="DJ80" s="185" t="s">
        <v>2883</v>
      </c>
      <c r="DK80" s="185" t="s">
        <v>3015</v>
      </c>
      <c r="DL80" s="185" t="s">
        <v>2883</v>
      </c>
      <c r="DM80" s="185" t="s">
        <v>2883</v>
      </c>
      <c r="DN80" s="185" t="s">
        <v>3015</v>
      </c>
      <c r="DO80" s="185" t="s">
        <v>2883</v>
      </c>
      <c r="DP80" s="185" t="s">
        <v>2883</v>
      </c>
      <c r="DQ80" s="185" t="s">
        <v>3015</v>
      </c>
      <c r="DR80" s="185" t="s">
        <v>2883</v>
      </c>
      <c r="DS80" s="185" t="s">
        <v>2883</v>
      </c>
      <c r="DT80" s="185" t="s">
        <v>3015</v>
      </c>
      <c r="DU80" s="185" t="s">
        <v>2883</v>
      </c>
      <c r="DV80" s="185" t="s">
        <v>2883</v>
      </c>
      <c r="DW80" s="185" t="s">
        <v>3015</v>
      </c>
      <c r="DX80" s="185" t="s">
        <v>2883</v>
      </c>
      <c r="DY80" s="185" t="s">
        <v>2883</v>
      </c>
      <c r="DZ80" s="185" t="s">
        <v>3015</v>
      </c>
      <c r="EA80" s="185" t="s">
        <v>2883</v>
      </c>
      <c r="EB80" s="185" t="s">
        <v>2883</v>
      </c>
      <c r="EC80" s="185" t="s">
        <v>3015</v>
      </c>
      <c r="ED80" s="185" t="s">
        <v>2883</v>
      </c>
      <c r="EE80" s="185" t="s">
        <v>2883</v>
      </c>
      <c r="EF80" s="185" t="s">
        <v>3015</v>
      </c>
      <c r="EG80" s="185" t="s">
        <v>2883</v>
      </c>
      <c r="EH80" s="185" t="s">
        <v>2883</v>
      </c>
      <c r="EI80" s="185" t="s">
        <v>3015</v>
      </c>
      <c r="EJ80" s="185" t="s">
        <v>2883</v>
      </c>
      <c r="EK80" s="185" t="s">
        <v>2883</v>
      </c>
      <c r="EL80" s="185" t="s">
        <v>3015</v>
      </c>
      <c r="EM80" s="185" t="s">
        <v>2883</v>
      </c>
      <c r="EN80" s="185" t="s">
        <v>2883</v>
      </c>
      <c r="EO80" s="185" t="s">
        <v>3015</v>
      </c>
      <c r="EP80" s="185" t="s">
        <v>2883</v>
      </c>
      <c r="EQ80" s="185" t="s">
        <v>2883</v>
      </c>
      <c r="ER80" s="185" t="s">
        <v>3015</v>
      </c>
      <c r="ES80" s="185" t="s">
        <v>2883</v>
      </c>
      <c r="ET80" s="185" t="s">
        <v>2883</v>
      </c>
    </row>
    <row r="81" spans="1:150" x14ac:dyDescent="0.25">
      <c r="A81" s="1"/>
      <c r="B81" s="183" t="s">
        <v>3617</v>
      </c>
      <c r="C81" s="183" t="s">
        <v>72</v>
      </c>
      <c r="D81" s="183" t="s">
        <v>162</v>
      </c>
      <c r="E81" s="183" t="s">
        <v>3618</v>
      </c>
      <c r="F81" s="183" t="s">
        <v>3619</v>
      </c>
      <c r="G81" s="183" t="s">
        <v>3015</v>
      </c>
      <c r="H81" s="183" t="s">
        <v>2883</v>
      </c>
      <c r="I81" s="183" t="s">
        <v>2883</v>
      </c>
      <c r="J81" s="183" t="s">
        <v>3015</v>
      </c>
      <c r="K81" s="183" t="s">
        <v>2883</v>
      </c>
      <c r="L81" s="183" t="s">
        <v>2883</v>
      </c>
      <c r="M81" s="183" t="s">
        <v>3015</v>
      </c>
      <c r="N81" s="183" t="s">
        <v>2883</v>
      </c>
      <c r="O81" s="183" t="s">
        <v>2883</v>
      </c>
      <c r="P81" s="183" t="s">
        <v>3015</v>
      </c>
      <c r="Q81" s="183" t="s">
        <v>2883</v>
      </c>
      <c r="R81" s="183" t="s">
        <v>2883</v>
      </c>
      <c r="S81" s="183" t="s">
        <v>3015</v>
      </c>
      <c r="T81" s="183" t="s">
        <v>2883</v>
      </c>
      <c r="U81" s="183" t="s">
        <v>2883</v>
      </c>
      <c r="V81" s="183" t="s">
        <v>3015</v>
      </c>
      <c r="W81" s="183" t="s">
        <v>2883</v>
      </c>
      <c r="X81" s="183" t="s">
        <v>2883</v>
      </c>
      <c r="Y81" s="183" t="s">
        <v>3015</v>
      </c>
      <c r="Z81" s="183" t="s">
        <v>2883</v>
      </c>
      <c r="AA81" s="183" t="s">
        <v>2883</v>
      </c>
      <c r="AB81" s="183" t="s">
        <v>3015</v>
      </c>
      <c r="AC81" s="183" t="s">
        <v>2883</v>
      </c>
      <c r="AD81" s="183" t="s">
        <v>2883</v>
      </c>
      <c r="AE81" s="183" t="s">
        <v>3015</v>
      </c>
      <c r="AF81" s="183" t="s">
        <v>2883</v>
      </c>
      <c r="AG81" s="183" t="s">
        <v>2883</v>
      </c>
      <c r="AH81" s="183" t="s">
        <v>3015</v>
      </c>
      <c r="AI81" s="183" t="s">
        <v>2883</v>
      </c>
      <c r="AJ81" s="183" t="s">
        <v>2883</v>
      </c>
      <c r="AK81" s="183" t="s">
        <v>3015</v>
      </c>
      <c r="AL81" s="183" t="s">
        <v>2883</v>
      </c>
      <c r="AM81" s="183" t="s">
        <v>2883</v>
      </c>
      <c r="AN81" s="183" t="s">
        <v>3015</v>
      </c>
      <c r="AO81" s="183" t="s">
        <v>2883</v>
      </c>
      <c r="AP81" s="183" t="s">
        <v>2883</v>
      </c>
      <c r="AQ81" s="183" t="s">
        <v>3015</v>
      </c>
      <c r="AR81" s="183" t="s">
        <v>2883</v>
      </c>
      <c r="AS81" s="183" t="s">
        <v>2883</v>
      </c>
      <c r="AT81" s="183" t="s">
        <v>3015</v>
      </c>
      <c r="AU81" s="183" t="s">
        <v>2883</v>
      </c>
      <c r="AV81" s="183" t="s">
        <v>2883</v>
      </c>
      <c r="AW81" s="183" t="s">
        <v>3015</v>
      </c>
      <c r="AX81" s="183" t="s">
        <v>2883</v>
      </c>
      <c r="AY81" s="183" t="s">
        <v>2883</v>
      </c>
      <c r="AZ81" s="183" t="s">
        <v>3015</v>
      </c>
      <c r="BA81" s="183" t="s">
        <v>2883</v>
      </c>
      <c r="BB81" s="183" t="s">
        <v>2883</v>
      </c>
      <c r="BC81" s="183" t="s">
        <v>3015</v>
      </c>
      <c r="BD81" s="183" t="s">
        <v>2883</v>
      </c>
      <c r="BE81" s="183" t="s">
        <v>2883</v>
      </c>
      <c r="BF81" s="183" t="s">
        <v>3015</v>
      </c>
      <c r="BG81" s="183" t="s">
        <v>2883</v>
      </c>
      <c r="BH81" s="183" t="s">
        <v>2883</v>
      </c>
      <c r="BI81" s="183" t="s">
        <v>3015</v>
      </c>
      <c r="BJ81" s="183" t="s">
        <v>2883</v>
      </c>
      <c r="BK81" s="183" t="s">
        <v>2883</v>
      </c>
      <c r="BL81" s="183" t="s">
        <v>3015</v>
      </c>
      <c r="BM81" s="183" t="s">
        <v>2883</v>
      </c>
      <c r="BN81" s="183" t="s">
        <v>2883</v>
      </c>
      <c r="BO81" s="183" t="s">
        <v>3015</v>
      </c>
      <c r="BP81" s="183" t="s">
        <v>2883</v>
      </c>
      <c r="BQ81" s="183" t="s">
        <v>2883</v>
      </c>
      <c r="BR81" s="183" t="s">
        <v>3015</v>
      </c>
      <c r="BS81" s="183" t="s">
        <v>2883</v>
      </c>
      <c r="BT81" s="183" t="s">
        <v>2883</v>
      </c>
      <c r="BU81" s="183" t="s">
        <v>3015</v>
      </c>
      <c r="BV81" s="183" t="s">
        <v>2883</v>
      </c>
      <c r="BW81" s="183" t="s">
        <v>2883</v>
      </c>
      <c r="BX81" s="183" t="s">
        <v>3015</v>
      </c>
      <c r="BY81" s="183" t="s">
        <v>2883</v>
      </c>
      <c r="BZ81" s="183" t="s">
        <v>2883</v>
      </c>
      <c r="CA81" s="183" t="s">
        <v>3015</v>
      </c>
      <c r="CB81" s="183" t="s">
        <v>2883</v>
      </c>
      <c r="CC81" s="183" t="s">
        <v>2883</v>
      </c>
      <c r="CD81" s="183" t="s">
        <v>3015</v>
      </c>
      <c r="CE81" s="183" t="s">
        <v>2883</v>
      </c>
      <c r="CF81" s="183" t="s">
        <v>2883</v>
      </c>
      <c r="CG81" s="183" t="s">
        <v>3015</v>
      </c>
      <c r="CH81" s="183" t="s">
        <v>2883</v>
      </c>
      <c r="CI81" s="183" t="s">
        <v>2883</v>
      </c>
      <c r="CJ81" s="183" t="s">
        <v>3015</v>
      </c>
      <c r="CK81" s="183" t="s">
        <v>2883</v>
      </c>
      <c r="CL81" s="183" t="s">
        <v>2883</v>
      </c>
      <c r="CM81" s="183" t="s">
        <v>3015</v>
      </c>
      <c r="CN81" s="183" t="s">
        <v>2883</v>
      </c>
      <c r="CO81" s="183" t="s">
        <v>2883</v>
      </c>
      <c r="CP81" s="183" t="s">
        <v>3015</v>
      </c>
      <c r="CQ81" s="183" t="s">
        <v>2883</v>
      </c>
      <c r="CR81" s="183" t="s">
        <v>2883</v>
      </c>
      <c r="CS81" s="183" t="s">
        <v>3015</v>
      </c>
      <c r="CT81" s="183" t="s">
        <v>2883</v>
      </c>
      <c r="CU81" s="183" t="s">
        <v>2883</v>
      </c>
      <c r="CV81" s="183" t="s">
        <v>3015</v>
      </c>
      <c r="CW81" s="183" t="s">
        <v>2883</v>
      </c>
      <c r="CX81" s="183" t="s">
        <v>2883</v>
      </c>
      <c r="CY81" s="183" t="s">
        <v>3015</v>
      </c>
      <c r="CZ81" s="183" t="s">
        <v>2883</v>
      </c>
      <c r="DA81" s="183" t="s">
        <v>2883</v>
      </c>
      <c r="DB81" s="183" t="s">
        <v>3015</v>
      </c>
      <c r="DC81" s="183" t="s">
        <v>2883</v>
      </c>
      <c r="DD81" s="183" t="s">
        <v>2883</v>
      </c>
      <c r="DE81" s="183" t="s">
        <v>3015</v>
      </c>
      <c r="DF81" s="183" t="s">
        <v>2883</v>
      </c>
      <c r="DG81" s="183" t="s">
        <v>2883</v>
      </c>
      <c r="DH81" s="183" t="s">
        <v>3015</v>
      </c>
      <c r="DI81" s="183" t="s">
        <v>2883</v>
      </c>
      <c r="DJ81" s="183" t="s">
        <v>2883</v>
      </c>
      <c r="DK81" s="183" t="s">
        <v>3015</v>
      </c>
      <c r="DL81" s="183" t="s">
        <v>2883</v>
      </c>
      <c r="DM81" s="183" t="s">
        <v>2883</v>
      </c>
      <c r="DN81" s="183" t="s">
        <v>3015</v>
      </c>
      <c r="DO81" s="183" t="s">
        <v>2883</v>
      </c>
      <c r="DP81" s="183" t="s">
        <v>2883</v>
      </c>
      <c r="DQ81" s="183" t="s">
        <v>3015</v>
      </c>
      <c r="DR81" s="183" t="s">
        <v>2883</v>
      </c>
      <c r="DS81" s="183" t="s">
        <v>2883</v>
      </c>
      <c r="DT81" s="183" t="s">
        <v>3015</v>
      </c>
      <c r="DU81" s="183" t="s">
        <v>2883</v>
      </c>
      <c r="DV81" s="183" t="s">
        <v>2883</v>
      </c>
      <c r="DW81" s="183" t="s">
        <v>3015</v>
      </c>
      <c r="DX81" s="183" t="s">
        <v>2883</v>
      </c>
      <c r="DY81" s="183" t="s">
        <v>2883</v>
      </c>
      <c r="DZ81" s="183" t="s">
        <v>3015</v>
      </c>
      <c r="EA81" s="183" t="s">
        <v>2883</v>
      </c>
      <c r="EB81" s="183" t="s">
        <v>2883</v>
      </c>
      <c r="EC81" s="183" t="s">
        <v>3015</v>
      </c>
      <c r="ED81" s="183" t="s">
        <v>2883</v>
      </c>
      <c r="EE81" s="183" t="s">
        <v>2883</v>
      </c>
      <c r="EF81" s="183" t="s">
        <v>3015</v>
      </c>
      <c r="EG81" s="183" t="s">
        <v>2883</v>
      </c>
      <c r="EH81" s="183" t="s">
        <v>2883</v>
      </c>
      <c r="EI81" s="183" t="s">
        <v>3015</v>
      </c>
      <c r="EJ81" s="183" t="s">
        <v>2883</v>
      </c>
      <c r="EK81" s="183" t="s">
        <v>2883</v>
      </c>
      <c r="EL81" s="183" t="s">
        <v>3015</v>
      </c>
      <c r="EM81" s="183" t="s">
        <v>2883</v>
      </c>
      <c r="EN81" s="183" t="s">
        <v>2883</v>
      </c>
      <c r="EO81" s="183" t="s">
        <v>3015</v>
      </c>
      <c r="EP81" s="183" t="s">
        <v>2883</v>
      </c>
      <c r="EQ81" s="183" t="s">
        <v>2883</v>
      </c>
      <c r="ER81" s="183" t="s">
        <v>3015</v>
      </c>
      <c r="ES81" s="183" t="s">
        <v>2883</v>
      </c>
      <c r="ET81" s="183" t="s">
        <v>2883</v>
      </c>
    </row>
    <row r="82" spans="1:150" x14ac:dyDescent="0.25">
      <c r="A82" s="1"/>
      <c r="B82" s="184" t="s">
        <v>3620</v>
      </c>
      <c r="C82" s="184" t="s">
        <v>72</v>
      </c>
      <c r="D82" s="184" t="s">
        <v>162</v>
      </c>
      <c r="E82" s="184" t="s">
        <v>3621</v>
      </c>
      <c r="F82" s="184" t="s">
        <v>3622</v>
      </c>
      <c r="G82" s="185" t="s">
        <v>3015</v>
      </c>
      <c r="H82" s="185" t="s">
        <v>1025</v>
      </c>
      <c r="I82" s="185" t="s">
        <v>1025</v>
      </c>
      <c r="J82" s="185" t="s">
        <v>3015</v>
      </c>
      <c r="K82" s="185" t="s">
        <v>1025</v>
      </c>
      <c r="L82" s="185" t="s">
        <v>1025</v>
      </c>
      <c r="M82" s="185" t="s">
        <v>3015</v>
      </c>
      <c r="N82" s="185" t="s">
        <v>1025</v>
      </c>
      <c r="O82" s="185" t="s">
        <v>1025</v>
      </c>
      <c r="P82" s="185" t="s">
        <v>3015</v>
      </c>
      <c r="Q82" s="185" t="s">
        <v>1025</v>
      </c>
      <c r="R82" s="185" t="s">
        <v>1025</v>
      </c>
      <c r="S82" s="185" t="s">
        <v>3015</v>
      </c>
      <c r="T82" s="185" t="s">
        <v>1025</v>
      </c>
      <c r="U82" s="185" t="s">
        <v>1025</v>
      </c>
      <c r="V82" s="185" t="s">
        <v>3015</v>
      </c>
      <c r="W82" s="185" t="s">
        <v>1025</v>
      </c>
      <c r="X82" s="185" t="s">
        <v>1025</v>
      </c>
      <c r="Y82" s="185" t="s">
        <v>3015</v>
      </c>
      <c r="Z82" s="185" t="s">
        <v>1025</v>
      </c>
      <c r="AA82" s="185" t="s">
        <v>1025</v>
      </c>
      <c r="AB82" s="185" t="s">
        <v>3015</v>
      </c>
      <c r="AC82" s="185" t="s">
        <v>1025</v>
      </c>
      <c r="AD82" s="185" t="s">
        <v>1025</v>
      </c>
      <c r="AE82" s="185" t="s">
        <v>3015</v>
      </c>
      <c r="AF82" s="185" t="s">
        <v>1025</v>
      </c>
      <c r="AG82" s="185" t="s">
        <v>1025</v>
      </c>
      <c r="AH82" s="185" t="s">
        <v>3015</v>
      </c>
      <c r="AI82" s="185" t="s">
        <v>1025</v>
      </c>
      <c r="AJ82" s="185" t="s">
        <v>1025</v>
      </c>
      <c r="AK82" s="185" t="s">
        <v>3015</v>
      </c>
      <c r="AL82" s="185" t="s">
        <v>1025</v>
      </c>
      <c r="AM82" s="185" t="s">
        <v>1025</v>
      </c>
      <c r="AN82" s="185" t="s">
        <v>3015</v>
      </c>
      <c r="AO82" s="185" t="s">
        <v>1025</v>
      </c>
      <c r="AP82" s="185" t="s">
        <v>1025</v>
      </c>
      <c r="AQ82" s="185" t="s">
        <v>3015</v>
      </c>
      <c r="AR82" s="185" t="s">
        <v>1025</v>
      </c>
      <c r="AS82" s="185" t="s">
        <v>1025</v>
      </c>
      <c r="AT82" s="185" t="s">
        <v>3015</v>
      </c>
      <c r="AU82" s="185" t="s">
        <v>1025</v>
      </c>
      <c r="AV82" s="185" t="s">
        <v>1025</v>
      </c>
      <c r="AW82" s="185" t="s">
        <v>3015</v>
      </c>
      <c r="AX82" s="185" t="s">
        <v>1025</v>
      </c>
      <c r="AY82" s="185" t="s">
        <v>1025</v>
      </c>
      <c r="AZ82" s="185" t="s">
        <v>3015</v>
      </c>
      <c r="BA82" s="185" t="s">
        <v>1025</v>
      </c>
      <c r="BB82" s="185" t="s">
        <v>1025</v>
      </c>
      <c r="BC82" s="185" t="s">
        <v>3015</v>
      </c>
      <c r="BD82" s="185" t="s">
        <v>1025</v>
      </c>
      <c r="BE82" s="185" t="s">
        <v>1025</v>
      </c>
      <c r="BF82" s="185" t="s">
        <v>3015</v>
      </c>
      <c r="BG82" s="185" t="s">
        <v>1025</v>
      </c>
      <c r="BH82" s="185" t="s">
        <v>1025</v>
      </c>
      <c r="BI82" s="185" t="s">
        <v>3015</v>
      </c>
      <c r="BJ82" s="185" t="s">
        <v>1025</v>
      </c>
      <c r="BK82" s="185" t="s">
        <v>1025</v>
      </c>
      <c r="BL82" s="185" t="s">
        <v>3015</v>
      </c>
      <c r="BM82" s="185" t="s">
        <v>1025</v>
      </c>
      <c r="BN82" s="185" t="s">
        <v>1025</v>
      </c>
      <c r="BO82" s="185" t="s">
        <v>3015</v>
      </c>
      <c r="BP82" s="185" t="s">
        <v>1025</v>
      </c>
      <c r="BQ82" s="185" t="s">
        <v>1025</v>
      </c>
      <c r="BR82" s="185" t="s">
        <v>3015</v>
      </c>
      <c r="BS82" s="185" t="s">
        <v>1025</v>
      </c>
      <c r="BT82" s="185" t="s">
        <v>1025</v>
      </c>
      <c r="BU82" s="185" t="s">
        <v>3015</v>
      </c>
      <c r="BV82" s="185" t="s">
        <v>1025</v>
      </c>
      <c r="BW82" s="185" t="s">
        <v>1025</v>
      </c>
      <c r="BX82" s="185" t="s">
        <v>3015</v>
      </c>
      <c r="BY82" s="185" t="s">
        <v>1025</v>
      </c>
      <c r="BZ82" s="185" t="s">
        <v>1025</v>
      </c>
      <c r="CA82" s="185" t="s">
        <v>3015</v>
      </c>
      <c r="CB82" s="185" t="s">
        <v>1025</v>
      </c>
      <c r="CC82" s="185" t="s">
        <v>1025</v>
      </c>
      <c r="CD82" s="185" t="s">
        <v>3015</v>
      </c>
      <c r="CE82" s="185" t="s">
        <v>1025</v>
      </c>
      <c r="CF82" s="185" t="s">
        <v>1025</v>
      </c>
      <c r="CG82" s="185" t="s">
        <v>3015</v>
      </c>
      <c r="CH82" s="185" t="s">
        <v>1025</v>
      </c>
      <c r="CI82" s="185" t="s">
        <v>1025</v>
      </c>
      <c r="CJ82" s="185" t="s">
        <v>3015</v>
      </c>
      <c r="CK82" s="185" t="s">
        <v>1025</v>
      </c>
      <c r="CL82" s="185" t="s">
        <v>1025</v>
      </c>
      <c r="CM82" s="185" t="s">
        <v>3015</v>
      </c>
      <c r="CN82" s="185" t="s">
        <v>1025</v>
      </c>
      <c r="CO82" s="185" t="s">
        <v>1025</v>
      </c>
      <c r="CP82" s="185" t="s">
        <v>3015</v>
      </c>
      <c r="CQ82" s="185" t="s">
        <v>1025</v>
      </c>
      <c r="CR82" s="185" t="s">
        <v>1025</v>
      </c>
      <c r="CS82" s="185" t="s">
        <v>3015</v>
      </c>
      <c r="CT82" s="185" t="s">
        <v>1025</v>
      </c>
      <c r="CU82" s="185" t="s">
        <v>1025</v>
      </c>
      <c r="CV82" s="185" t="s">
        <v>3015</v>
      </c>
      <c r="CW82" s="185" t="s">
        <v>1025</v>
      </c>
      <c r="CX82" s="185" t="s">
        <v>1025</v>
      </c>
      <c r="CY82" s="185" t="s">
        <v>3015</v>
      </c>
      <c r="CZ82" s="185" t="s">
        <v>1025</v>
      </c>
      <c r="DA82" s="185" t="s">
        <v>1025</v>
      </c>
      <c r="DB82" s="185" t="s">
        <v>3015</v>
      </c>
      <c r="DC82" s="185" t="s">
        <v>1025</v>
      </c>
      <c r="DD82" s="185" t="s">
        <v>1025</v>
      </c>
      <c r="DE82" s="185" t="s">
        <v>3015</v>
      </c>
      <c r="DF82" s="185" t="s">
        <v>1025</v>
      </c>
      <c r="DG82" s="185" t="s">
        <v>1025</v>
      </c>
      <c r="DH82" s="185" t="s">
        <v>3015</v>
      </c>
      <c r="DI82" s="185" t="s">
        <v>1025</v>
      </c>
      <c r="DJ82" s="185" t="s">
        <v>1025</v>
      </c>
      <c r="DK82" s="185" t="s">
        <v>3015</v>
      </c>
      <c r="DL82" s="185" t="s">
        <v>1025</v>
      </c>
      <c r="DM82" s="185" t="s">
        <v>1025</v>
      </c>
      <c r="DN82" s="185" t="s">
        <v>3015</v>
      </c>
      <c r="DO82" s="185" t="s">
        <v>1025</v>
      </c>
      <c r="DP82" s="185" t="s">
        <v>1025</v>
      </c>
      <c r="DQ82" s="185" t="s">
        <v>3015</v>
      </c>
      <c r="DR82" s="185" t="s">
        <v>1025</v>
      </c>
      <c r="DS82" s="185" t="s">
        <v>1025</v>
      </c>
      <c r="DT82" s="185" t="s">
        <v>3015</v>
      </c>
      <c r="DU82" s="185" t="s">
        <v>1025</v>
      </c>
      <c r="DV82" s="185" t="s">
        <v>1025</v>
      </c>
      <c r="DW82" s="185" t="s">
        <v>3015</v>
      </c>
      <c r="DX82" s="185" t="s">
        <v>1025</v>
      </c>
      <c r="DY82" s="185" t="s">
        <v>1025</v>
      </c>
      <c r="DZ82" s="185" t="s">
        <v>3015</v>
      </c>
      <c r="EA82" s="185" t="s">
        <v>1025</v>
      </c>
      <c r="EB82" s="185" t="s">
        <v>1025</v>
      </c>
      <c r="EC82" s="185" t="s">
        <v>3015</v>
      </c>
      <c r="ED82" s="185" t="s">
        <v>1025</v>
      </c>
      <c r="EE82" s="185" t="s">
        <v>1025</v>
      </c>
      <c r="EF82" s="185" t="s">
        <v>3015</v>
      </c>
      <c r="EG82" s="185" t="s">
        <v>1025</v>
      </c>
      <c r="EH82" s="185" t="s">
        <v>1025</v>
      </c>
      <c r="EI82" s="185" t="s">
        <v>3015</v>
      </c>
      <c r="EJ82" s="185" t="s">
        <v>1025</v>
      </c>
      <c r="EK82" s="185" t="s">
        <v>1025</v>
      </c>
      <c r="EL82" s="185" t="s">
        <v>3015</v>
      </c>
      <c r="EM82" s="185" t="s">
        <v>1025</v>
      </c>
      <c r="EN82" s="185" t="s">
        <v>1025</v>
      </c>
      <c r="EO82" s="185" t="s">
        <v>3015</v>
      </c>
      <c r="EP82" s="185" t="s">
        <v>1025</v>
      </c>
      <c r="EQ82" s="185" t="s">
        <v>1025</v>
      </c>
      <c r="ER82" s="185" t="s">
        <v>3015</v>
      </c>
      <c r="ES82" s="185" t="s">
        <v>1025</v>
      </c>
      <c r="ET82" s="185" t="s">
        <v>1025</v>
      </c>
    </row>
    <row r="83" spans="1:150" x14ac:dyDescent="0.25">
      <c r="A83" s="1"/>
      <c r="B83" s="184" t="s">
        <v>3623</v>
      </c>
      <c r="C83" s="184" t="s">
        <v>72</v>
      </c>
      <c r="D83" s="184" t="s">
        <v>162</v>
      </c>
      <c r="E83" s="184" t="s">
        <v>3624</v>
      </c>
      <c r="F83" s="184" t="s">
        <v>3625</v>
      </c>
      <c r="G83" s="185" t="s">
        <v>3015</v>
      </c>
      <c r="H83" s="185" t="s">
        <v>1025</v>
      </c>
      <c r="I83" s="185" t="s">
        <v>1025</v>
      </c>
      <c r="J83" s="185" t="s">
        <v>3015</v>
      </c>
      <c r="K83" s="185" t="s">
        <v>1025</v>
      </c>
      <c r="L83" s="185" t="s">
        <v>1025</v>
      </c>
      <c r="M83" s="185" t="s">
        <v>3015</v>
      </c>
      <c r="N83" s="185" t="s">
        <v>1025</v>
      </c>
      <c r="O83" s="185" t="s">
        <v>1025</v>
      </c>
      <c r="P83" s="185" t="s">
        <v>3015</v>
      </c>
      <c r="Q83" s="185" t="s">
        <v>1025</v>
      </c>
      <c r="R83" s="185" t="s">
        <v>1025</v>
      </c>
      <c r="S83" s="185" t="s">
        <v>3015</v>
      </c>
      <c r="T83" s="185" t="s">
        <v>1025</v>
      </c>
      <c r="U83" s="185" t="s">
        <v>1025</v>
      </c>
      <c r="V83" s="185" t="s">
        <v>3015</v>
      </c>
      <c r="W83" s="185" t="s">
        <v>1025</v>
      </c>
      <c r="X83" s="185" t="s">
        <v>1025</v>
      </c>
      <c r="Y83" s="185" t="s">
        <v>3015</v>
      </c>
      <c r="Z83" s="185" t="s">
        <v>1025</v>
      </c>
      <c r="AA83" s="185" t="s">
        <v>1025</v>
      </c>
      <c r="AB83" s="185" t="s">
        <v>3015</v>
      </c>
      <c r="AC83" s="185" t="s">
        <v>1025</v>
      </c>
      <c r="AD83" s="185" t="s">
        <v>1025</v>
      </c>
      <c r="AE83" s="185" t="s">
        <v>3015</v>
      </c>
      <c r="AF83" s="185" t="s">
        <v>1025</v>
      </c>
      <c r="AG83" s="185" t="s">
        <v>1025</v>
      </c>
      <c r="AH83" s="185" t="s">
        <v>3015</v>
      </c>
      <c r="AI83" s="185" t="s">
        <v>1025</v>
      </c>
      <c r="AJ83" s="185" t="s">
        <v>1025</v>
      </c>
      <c r="AK83" s="185" t="s">
        <v>3015</v>
      </c>
      <c r="AL83" s="185" t="s">
        <v>1025</v>
      </c>
      <c r="AM83" s="185" t="s">
        <v>1025</v>
      </c>
      <c r="AN83" s="185" t="s">
        <v>3015</v>
      </c>
      <c r="AO83" s="185" t="s">
        <v>1025</v>
      </c>
      <c r="AP83" s="185" t="s">
        <v>1025</v>
      </c>
      <c r="AQ83" s="185" t="s">
        <v>3015</v>
      </c>
      <c r="AR83" s="185" t="s">
        <v>1025</v>
      </c>
      <c r="AS83" s="185" t="s">
        <v>1025</v>
      </c>
      <c r="AT83" s="185" t="s">
        <v>3015</v>
      </c>
      <c r="AU83" s="185" t="s">
        <v>1025</v>
      </c>
      <c r="AV83" s="185" t="s">
        <v>1025</v>
      </c>
      <c r="AW83" s="185" t="s">
        <v>3015</v>
      </c>
      <c r="AX83" s="185" t="s">
        <v>1025</v>
      </c>
      <c r="AY83" s="185" t="s">
        <v>1025</v>
      </c>
      <c r="AZ83" s="185" t="s">
        <v>3015</v>
      </c>
      <c r="BA83" s="185" t="s">
        <v>1025</v>
      </c>
      <c r="BB83" s="185" t="s">
        <v>1025</v>
      </c>
      <c r="BC83" s="185" t="s">
        <v>3015</v>
      </c>
      <c r="BD83" s="185" t="s">
        <v>1025</v>
      </c>
      <c r="BE83" s="185" t="s">
        <v>1025</v>
      </c>
      <c r="BF83" s="185" t="s">
        <v>3015</v>
      </c>
      <c r="BG83" s="185" t="s">
        <v>1025</v>
      </c>
      <c r="BH83" s="185" t="s">
        <v>1025</v>
      </c>
      <c r="BI83" s="185" t="s">
        <v>3015</v>
      </c>
      <c r="BJ83" s="185" t="s">
        <v>1025</v>
      </c>
      <c r="BK83" s="185" t="s">
        <v>1025</v>
      </c>
      <c r="BL83" s="185" t="s">
        <v>3015</v>
      </c>
      <c r="BM83" s="185" t="s">
        <v>1025</v>
      </c>
      <c r="BN83" s="185" t="s">
        <v>1025</v>
      </c>
      <c r="BO83" s="185" t="s">
        <v>3015</v>
      </c>
      <c r="BP83" s="185" t="s">
        <v>1025</v>
      </c>
      <c r="BQ83" s="185" t="s">
        <v>1025</v>
      </c>
      <c r="BR83" s="185" t="s">
        <v>3015</v>
      </c>
      <c r="BS83" s="185" t="s">
        <v>1025</v>
      </c>
      <c r="BT83" s="185" t="s">
        <v>1025</v>
      </c>
      <c r="BU83" s="185" t="s">
        <v>3015</v>
      </c>
      <c r="BV83" s="185" t="s">
        <v>1025</v>
      </c>
      <c r="BW83" s="185" t="s">
        <v>1025</v>
      </c>
      <c r="BX83" s="185" t="s">
        <v>3015</v>
      </c>
      <c r="BY83" s="185" t="s">
        <v>1025</v>
      </c>
      <c r="BZ83" s="185" t="s">
        <v>1025</v>
      </c>
      <c r="CA83" s="185" t="s">
        <v>3015</v>
      </c>
      <c r="CB83" s="185" t="s">
        <v>1025</v>
      </c>
      <c r="CC83" s="185" t="s">
        <v>1025</v>
      </c>
      <c r="CD83" s="185" t="s">
        <v>3015</v>
      </c>
      <c r="CE83" s="185" t="s">
        <v>1025</v>
      </c>
      <c r="CF83" s="185" t="s">
        <v>1025</v>
      </c>
      <c r="CG83" s="185" t="s">
        <v>3015</v>
      </c>
      <c r="CH83" s="185" t="s">
        <v>1025</v>
      </c>
      <c r="CI83" s="185" t="s">
        <v>1025</v>
      </c>
      <c r="CJ83" s="185" t="s">
        <v>3015</v>
      </c>
      <c r="CK83" s="185" t="s">
        <v>1025</v>
      </c>
      <c r="CL83" s="185" t="s">
        <v>1025</v>
      </c>
      <c r="CM83" s="185" t="s">
        <v>3015</v>
      </c>
      <c r="CN83" s="185" t="s">
        <v>1025</v>
      </c>
      <c r="CO83" s="185" t="s">
        <v>1025</v>
      </c>
      <c r="CP83" s="185" t="s">
        <v>3015</v>
      </c>
      <c r="CQ83" s="185" t="s">
        <v>1025</v>
      </c>
      <c r="CR83" s="185" t="s">
        <v>1025</v>
      </c>
      <c r="CS83" s="185" t="s">
        <v>3015</v>
      </c>
      <c r="CT83" s="185" t="s">
        <v>1025</v>
      </c>
      <c r="CU83" s="185" t="s">
        <v>1025</v>
      </c>
      <c r="CV83" s="185" t="s">
        <v>3015</v>
      </c>
      <c r="CW83" s="185" t="s">
        <v>1025</v>
      </c>
      <c r="CX83" s="185" t="s">
        <v>1025</v>
      </c>
      <c r="CY83" s="185" t="s">
        <v>3015</v>
      </c>
      <c r="CZ83" s="185" t="s">
        <v>1025</v>
      </c>
      <c r="DA83" s="185" t="s">
        <v>1025</v>
      </c>
      <c r="DB83" s="185" t="s">
        <v>3015</v>
      </c>
      <c r="DC83" s="185" t="s">
        <v>1025</v>
      </c>
      <c r="DD83" s="185" t="s">
        <v>1025</v>
      </c>
      <c r="DE83" s="185" t="s">
        <v>3015</v>
      </c>
      <c r="DF83" s="185" t="s">
        <v>1025</v>
      </c>
      <c r="DG83" s="185" t="s">
        <v>1025</v>
      </c>
      <c r="DH83" s="185" t="s">
        <v>3015</v>
      </c>
      <c r="DI83" s="185" t="s">
        <v>1025</v>
      </c>
      <c r="DJ83" s="185" t="s">
        <v>1025</v>
      </c>
      <c r="DK83" s="185" t="s">
        <v>3015</v>
      </c>
      <c r="DL83" s="185" t="s">
        <v>1025</v>
      </c>
      <c r="DM83" s="185" t="s">
        <v>1025</v>
      </c>
      <c r="DN83" s="185" t="s">
        <v>3015</v>
      </c>
      <c r="DO83" s="185" t="s">
        <v>1025</v>
      </c>
      <c r="DP83" s="185" t="s">
        <v>1025</v>
      </c>
      <c r="DQ83" s="185" t="s">
        <v>3015</v>
      </c>
      <c r="DR83" s="185" t="s">
        <v>1025</v>
      </c>
      <c r="DS83" s="185" t="s">
        <v>1025</v>
      </c>
      <c r="DT83" s="185" t="s">
        <v>3015</v>
      </c>
      <c r="DU83" s="185" t="s">
        <v>1025</v>
      </c>
      <c r="DV83" s="185" t="s">
        <v>1025</v>
      </c>
      <c r="DW83" s="185" t="s">
        <v>3015</v>
      </c>
      <c r="DX83" s="185" t="s">
        <v>1025</v>
      </c>
      <c r="DY83" s="185" t="s">
        <v>1025</v>
      </c>
      <c r="DZ83" s="185" t="s">
        <v>3015</v>
      </c>
      <c r="EA83" s="185" t="s">
        <v>1025</v>
      </c>
      <c r="EB83" s="185" t="s">
        <v>1025</v>
      </c>
      <c r="EC83" s="185" t="s">
        <v>3015</v>
      </c>
      <c r="ED83" s="185" t="s">
        <v>1025</v>
      </c>
      <c r="EE83" s="185" t="s">
        <v>1025</v>
      </c>
      <c r="EF83" s="185" t="s">
        <v>3015</v>
      </c>
      <c r="EG83" s="185" t="s">
        <v>1025</v>
      </c>
      <c r="EH83" s="185" t="s">
        <v>1025</v>
      </c>
      <c r="EI83" s="185" t="s">
        <v>3015</v>
      </c>
      <c r="EJ83" s="185" t="s">
        <v>1025</v>
      </c>
      <c r="EK83" s="185" t="s">
        <v>1025</v>
      </c>
      <c r="EL83" s="185" t="s">
        <v>3015</v>
      </c>
      <c r="EM83" s="185" t="s">
        <v>1025</v>
      </c>
      <c r="EN83" s="185" t="s">
        <v>1025</v>
      </c>
      <c r="EO83" s="185" t="s">
        <v>3015</v>
      </c>
      <c r="EP83" s="185" t="s">
        <v>1025</v>
      </c>
      <c r="EQ83" s="185" t="s">
        <v>1025</v>
      </c>
      <c r="ER83" s="185" t="s">
        <v>3015</v>
      </c>
      <c r="ES83" s="185" t="s">
        <v>1025</v>
      </c>
      <c r="ET83" s="185" t="s">
        <v>1025</v>
      </c>
    </row>
    <row r="84" spans="1:150" x14ac:dyDescent="0.25">
      <c r="A84" s="1"/>
      <c r="B84" s="184" t="s">
        <v>3626</v>
      </c>
      <c r="C84" s="184" t="s">
        <v>72</v>
      </c>
      <c r="D84" s="184" t="s">
        <v>162</v>
      </c>
      <c r="E84" s="184" t="s">
        <v>3627</v>
      </c>
      <c r="F84" s="184" t="s">
        <v>3628</v>
      </c>
      <c r="G84" s="185" t="s">
        <v>3015</v>
      </c>
      <c r="H84" s="185" t="s">
        <v>2883</v>
      </c>
      <c r="I84" s="185" t="s">
        <v>2883</v>
      </c>
      <c r="J84" s="185" t="s">
        <v>3015</v>
      </c>
      <c r="K84" s="185" t="s">
        <v>2883</v>
      </c>
      <c r="L84" s="185" t="s">
        <v>2883</v>
      </c>
      <c r="M84" s="185" t="s">
        <v>3015</v>
      </c>
      <c r="N84" s="185" t="s">
        <v>2883</v>
      </c>
      <c r="O84" s="185" t="s">
        <v>2883</v>
      </c>
      <c r="P84" s="185" t="s">
        <v>3015</v>
      </c>
      <c r="Q84" s="185" t="s">
        <v>2883</v>
      </c>
      <c r="R84" s="185" t="s">
        <v>2883</v>
      </c>
      <c r="S84" s="185" t="s">
        <v>3015</v>
      </c>
      <c r="T84" s="185" t="s">
        <v>2883</v>
      </c>
      <c r="U84" s="185" t="s">
        <v>2883</v>
      </c>
      <c r="V84" s="185" t="s">
        <v>3015</v>
      </c>
      <c r="W84" s="185" t="s">
        <v>2883</v>
      </c>
      <c r="X84" s="185" t="s">
        <v>2883</v>
      </c>
      <c r="Y84" s="185" t="s">
        <v>3015</v>
      </c>
      <c r="Z84" s="185" t="s">
        <v>2883</v>
      </c>
      <c r="AA84" s="185" t="s">
        <v>2883</v>
      </c>
      <c r="AB84" s="185" t="s">
        <v>3015</v>
      </c>
      <c r="AC84" s="185" t="s">
        <v>2883</v>
      </c>
      <c r="AD84" s="185" t="s">
        <v>2883</v>
      </c>
      <c r="AE84" s="185" t="s">
        <v>3015</v>
      </c>
      <c r="AF84" s="185" t="s">
        <v>2883</v>
      </c>
      <c r="AG84" s="185" t="s">
        <v>2883</v>
      </c>
      <c r="AH84" s="185" t="s">
        <v>3015</v>
      </c>
      <c r="AI84" s="185" t="s">
        <v>2883</v>
      </c>
      <c r="AJ84" s="185" t="s">
        <v>2883</v>
      </c>
      <c r="AK84" s="185" t="s">
        <v>3015</v>
      </c>
      <c r="AL84" s="185" t="s">
        <v>2883</v>
      </c>
      <c r="AM84" s="185" t="s">
        <v>2883</v>
      </c>
      <c r="AN84" s="185" t="s">
        <v>3015</v>
      </c>
      <c r="AO84" s="185" t="s">
        <v>2883</v>
      </c>
      <c r="AP84" s="185" t="s">
        <v>2883</v>
      </c>
      <c r="AQ84" s="185" t="s">
        <v>3015</v>
      </c>
      <c r="AR84" s="185" t="s">
        <v>2883</v>
      </c>
      <c r="AS84" s="185" t="s">
        <v>2883</v>
      </c>
      <c r="AT84" s="185" t="s">
        <v>3015</v>
      </c>
      <c r="AU84" s="185" t="s">
        <v>2883</v>
      </c>
      <c r="AV84" s="185" t="s">
        <v>2883</v>
      </c>
      <c r="AW84" s="185" t="s">
        <v>3015</v>
      </c>
      <c r="AX84" s="185" t="s">
        <v>2883</v>
      </c>
      <c r="AY84" s="185" t="s">
        <v>2883</v>
      </c>
      <c r="AZ84" s="185" t="s">
        <v>3015</v>
      </c>
      <c r="BA84" s="185" t="s">
        <v>2883</v>
      </c>
      <c r="BB84" s="185" t="s">
        <v>2883</v>
      </c>
      <c r="BC84" s="185" t="s">
        <v>3015</v>
      </c>
      <c r="BD84" s="185" t="s">
        <v>2883</v>
      </c>
      <c r="BE84" s="185" t="s">
        <v>2883</v>
      </c>
      <c r="BF84" s="185" t="s">
        <v>3015</v>
      </c>
      <c r="BG84" s="185" t="s">
        <v>2883</v>
      </c>
      <c r="BH84" s="185" t="s">
        <v>2883</v>
      </c>
      <c r="BI84" s="185" t="s">
        <v>3015</v>
      </c>
      <c r="BJ84" s="185" t="s">
        <v>2883</v>
      </c>
      <c r="BK84" s="185" t="s">
        <v>2883</v>
      </c>
      <c r="BL84" s="185" t="s">
        <v>3015</v>
      </c>
      <c r="BM84" s="185" t="s">
        <v>2883</v>
      </c>
      <c r="BN84" s="185" t="s">
        <v>2883</v>
      </c>
      <c r="BO84" s="185" t="s">
        <v>3015</v>
      </c>
      <c r="BP84" s="185" t="s">
        <v>2883</v>
      </c>
      <c r="BQ84" s="185" t="s">
        <v>2883</v>
      </c>
      <c r="BR84" s="185" t="s">
        <v>3015</v>
      </c>
      <c r="BS84" s="185" t="s">
        <v>2883</v>
      </c>
      <c r="BT84" s="185" t="s">
        <v>2883</v>
      </c>
      <c r="BU84" s="185" t="s">
        <v>3015</v>
      </c>
      <c r="BV84" s="185" t="s">
        <v>2883</v>
      </c>
      <c r="BW84" s="185" t="s">
        <v>2883</v>
      </c>
      <c r="BX84" s="185" t="s">
        <v>3015</v>
      </c>
      <c r="BY84" s="185" t="s">
        <v>2883</v>
      </c>
      <c r="BZ84" s="185" t="s">
        <v>2883</v>
      </c>
      <c r="CA84" s="185" t="s">
        <v>3015</v>
      </c>
      <c r="CB84" s="185" t="s">
        <v>2883</v>
      </c>
      <c r="CC84" s="185" t="s">
        <v>2883</v>
      </c>
      <c r="CD84" s="185" t="s">
        <v>3015</v>
      </c>
      <c r="CE84" s="185" t="s">
        <v>2883</v>
      </c>
      <c r="CF84" s="185" t="s">
        <v>2883</v>
      </c>
      <c r="CG84" s="185" t="s">
        <v>3015</v>
      </c>
      <c r="CH84" s="185" t="s">
        <v>2883</v>
      </c>
      <c r="CI84" s="185" t="s">
        <v>2883</v>
      </c>
      <c r="CJ84" s="185" t="s">
        <v>3015</v>
      </c>
      <c r="CK84" s="185" t="s">
        <v>2883</v>
      </c>
      <c r="CL84" s="185" t="s">
        <v>2883</v>
      </c>
      <c r="CM84" s="185" t="s">
        <v>3015</v>
      </c>
      <c r="CN84" s="185" t="s">
        <v>2883</v>
      </c>
      <c r="CO84" s="185" t="s">
        <v>2883</v>
      </c>
      <c r="CP84" s="185" t="s">
        <v>3015</v>
      </c>
      <c r="CQ84" s="185" t="s">
        <v>2883</v>
      </c>
      <c r="CR84" s="185" t="s">
        <v>2883</v>
      </c>
      <c r="CS84" s="185" t="s">
        <v>3015</v>
      </c>
      <c r="CT84" s="185" t="s">
        <v>2883</v>
      </c>
      <c r="CU84" s="185" t="s">
        <v>2883</v>
      </c>
      <c r="CV84" s="185" t="s">
        <v>3015</v>
      </c>
      <c r="CW84" s="185" t="s">
        <v>2883</v>
      </c>
      <c r="CX84" s="185" t="s">
        <v>2883</v>
      </c>
      <c r="CY84" s="185" t="s">
        <v>3015</v>
      </c>
      <c r="CZ84" s="185" t="s">
        <v>2883</v>
      </c>
      <c r="DA84" s="185" t="s">
        <v>2883</v>
      </c>
      <c r="DB84" s="185" t="s">
        <v>3015</v>
      </c>
      <c r="DC84" s="185" t="s">
        <v>2883</v>
      </c>
      <c r="DD84" s="185" t="s">
        <v>2883</v>
      </c>
      <c r="DE84" s="185" t="s">
        <v>3015</v>
      </c>
      <c r="DF84" s="185" t="s">
        <v>2883</v>
      </c>
      <c r="DG84" s="185" t="s">
        <v>2883</v>
      </c>
      <c r="DH84" s="185" t="s">
        <v>3015</v>
      </c>
      <c r="DI84" s="185" t="s">
        <v>2883</v>
      </c>
      <c r="DJ84" s="185" t="s">
        <v>2883</v>
      </c>
      <c r="DK84" s="185" t="s">
        <v>3015</v>
      </c>
      <c r="DL84" s="185" t="s">
        <v>2883</v>
      </c>
      <c r="DM84" s="185" t="s">
        <v>2883</v>
      </c>
      <c r="DN84" s="185" t="s">
        <v>3015</v>
      </c>
      <c r="DO84" s="185" t="s">
        <v>2883</v>
      </c>
      <c r="DP84" s="185" t="s">
        <v>2883</v>
      </c>
      <c r="DQ84" s="185" t="s">
        <v>3015</v>
      </c>
      <c r="DR84" s="185" t="s">
        <v>2883</v>
      </c>
      <c r="DS84" s="185" t="s">
        <v>2883</v>
      </c>
      <c r="DT84" s="185" t="s">
        <v>3015</v>
      </c>
      <c r="DU84" s="185" t="s">
        <v>2883</v>
      </c>
      <c r="DV84" s="185" t="s">
        <v>2883</v>
      </c>
      <c r="DW84" s="185" t="s">
        <v>3015</v>
      </c>
      <c r="DX84" s="185" t="s">
        <v>2883</v>
      </c>
      <c r="DY84" s="185" t="s">
        <v>2883</v>
      </c>
      <c r="DZ84" s="185" t="s">
        <v>3015</v>
      </c>
      <c r="EA84" s="185" t="s">
        <v>2883</v>
      </c>
      <c r="EB84" s="185" t="s">
        <v>2883</v>
      </c>
      <c r="EC84" s="185" t="s">
        <v>3015</v>
      </c>
      <c r="ED84" s="185" t="s">
        <v>2883</v>
      </c>
      <c r="EE84" s="185" t="s">
        <v>2883</v>
      </c>
      <c r="EF84" s="185" t="s">
        <v>3015</v>
      </c>
      <c r="EG84" s="185" t="s">
        <v>2883</v>
      </c>
      <c r="EH84" s="185" t="s">
        <v>2883</v>
      </c>
      <c r="EI84" s="185" t="s">
        <v>3015</v>
      </c>
      <c r="EJ84" s="185" t="s">
        <v>2883</v>
      </c>
      <c r="EK84" s="185" t="s">
        <v>2883</v>
      </c>
      <c r="EL84" s="185" t="s">
        <v>3015</v>
      </c>
      <c r="EM84" s="185" t="s">
        <v>2883</v>
      </c>
      <c r="EN84" s="185" t="s">
        <v>2883</v>
      </c>
      <c r="EO84" s="185" t="s">
        <v>3015</v>
      </c>
      <c r="EP84" s="185" t="s">
        <v>2883</v>
      </c>
      <c r="EQ84" s="185" t="s">
        <v>2883</v>
      </c>
      <c r="ER84" s="185" t="s">
        <v>3015</v>
      </c>
      <c r="ES84" s="185" t="s">
        <v>2883</v>
      </c>
      <c r="ET84" s="185" t="s">
        <v>2883</v>
      </c>
    </row>
    <row r="85" spans="1:150" x14ac:dyDescent="0.25">
      <c r="A85" s="1"/>
      <c r="B85" s="235" t="s">
        <v>1021</v>
      </c>
      <c r="C85" s="235" t="s">
        <v>1025</v>
      </c>
      <c r="D85" s="235" t="s">
        <v>1025</v>
      </c>
      <c r="E85" s="235" t="s">
        <v>1025</v>
      </c>
      <c r="F85" s="235" t="s">
        <v>1025</v>
      </c>
      <c r="G85" s="1" t="s">
        <v>1025</v>
      </c>
      <c r="H85" s="186" t="s">
        <v>2883</v>
      </c>
      <c r="I85" s="186" t="s">
        <v>2883</v>
      </c>
      <c r="J85" s="1" t="s">
        <v>1025</v>
      </c>
      <c r="K85" s="186" t="s">
        <v>2883</v>
      </c>
      <c r="L85" s="186" t="s">
        <v>2883</v>
      </c>
      <c r="M85" s="1" t="s">
        <v>1025</v>
      </c>
      <c r="N85" s="186" t="s">
        <v>2883</v>
      </c>
      <c r="O85" s="186" t="s">
        <v>2883</v>
      </c>
      <c r="P85" s="1" t="s">
        <v>1025</v>
      </c>
      <c r="Q85" s="186" t="s">
        <v>2883</v>
      </c>
      <c r="R85" s="186" t="s">
        <v>2883</v>
      </c>
      <c r="S85" s="1" t="s">
        <v>1025</v>
      </c>
      <c r="T85" s="186" t="s">
        <v>2883</v>
      </c>
      <c r="U85" s="186" t="s">
        <v>2883</v>
      </c>
      <c r="V85" s="1" t="s">
        <v>1025</v>
      </c>
      <c r="W85" s="186" t="s">
        <v>2883</v>
      </c>
      <c r="X85" s="186" t="s">
        <v>2883</v>
      </c>
      <c r="Y85" s="1" t="s">
        <v>1025</v>
      </c>
      <c r="Z85" s="186" t="s">
        <v>2883</v>
      </c>
      <c r="AA85" s="186" t="s">
        <v>2883</v>
      </c>
      <c r="AB85" s="1" t="s">
        <v>1025</v>
      </c>
      <c r="AC85" s="186" t="s">
        <v>2883</v>
      </c>
      <c r="AD85" s="186" t="s">
        <v>2883</v>
      </c>
      <c r="AE85" s="1" t="s">
        <v>1025</v>
      </c>
      <c r="AF85" s="186" t="s">
        <v>2883</v>
      </c>
      <c r="AG85" s="186" t="s">
        <v>2883</v>
      </c>
      <c r="AH85" s="1" t="s">
        <v>1025</v>
      </c>
      <c r="AI85" s="186" t="s">
        <v>2883</v>
      </c>
      <c r="AJ85" s="186" t="s">
        <v>2883</v>
      </c>
      <c r="AK85" s="1" t="s">
        <v>1025</v>
      </c>
      <c r="AL85" s="186" t="s">
        <v>2883</v>
      </c>
      <c r="AM85" s="186" t="s">
        <v>2883</v>
      </c>
      <c r="AN85" s="1" t="s">
        <v>1025</v>
      </c>
      <c r="AO85" s="186" t="s">
        <v>2883</v>
      </c>
      <c r="AP85" s="186" t="s">
        <v>2883</v>
      </c>
      <c r="AQ85" s="1" t="s">
        <v>1025</v>
      </c>
      <c r="AR85" s="186" t="s">
        <v>2883</v>
      </c>
      <c r="AS85" s="186" t="s">
        <v>2883</v>
      </c>
      <c r="AT85" s="1" t="s">
        <v>1025</v>
      </c>
      <c r="AU85" s="186" t="s">
        <v>2883</v>
      </c>
      <c r="AV85" s="186" t="s">
        <v>2883</v>
      </c>
      <c r="AW85" s="1" t="s">
        <v>1025</v>
      </c>
      <c r="AX85" s="186" t="s">
        <v>2883</v>
      </c>
      <c r="AY85" s="186" t="s">
        <v>2883</v>
      </c>
      <c r="AZ85" s="1" t="s">
        <v>1025</v>
      </c>
      <c r="BA85" s="186" t="s">
        <v>2883</v>
      </c>
      <c r="BB85" s="186" t="s">
        <v>2883</v>
      </c>
      <c r="BC85" s="1" t="s">
        <v>1025</v>
      </c>
      <c r="BD85" s="186" t="s">
        <v>2883</v>
      </c>
      <c r="BE85" s="186" t="s">
        <v>2883</v>
      </c>
      <c r="BF85" s="1" t="s">
        <v>1025</v>
      </c>
      <c r="BG85" s="186" t="s">
        <v>2883</v>
      </c>
      <c r="BH85" s="186" t="s">
        <v>2883</v>
      </c>
      <c r="BI85" s="1" t="s">
        <v>1025</v>
      </c>
      <c r="BJ85" s="186" t="s">
        <v>2883</v>
      </c>
      <c r="BK85" s="186" t="s">
        <v>2883</v>
      </c>
      <c r="BL85" s="1" t="s">
        <v>1025</v>
      </c>
      <c r="BM85" s="186" t="s">
        <v>2883</v>
      </c>
      <c r="BN85" s="186" t="s">
        <v>2883</v>
      </c>
      <c r="BO85" s="1" t="s">
        <v>1025</v>
      </c>
      <c r="BP85" s="186" t="s">
        <v>2883</v>
      </c>
      <c r="BQ85" s="186" t="s">
        <v>2883</v>
      </c>
      <c r="BR85" s="1" t="s">
        <v>1025</v>
      </c>
      <c r="BS85" s="186" t="s">
        <v>2883</v>
      </c>
      <c r="BT85" s="186" t="s">
        <v>2883</v>
      </c>
      <c r="BU85" s="1" t="s">
        <v>1025</v>
      </c>
      <c r="BV85" s="186" t="s">
        <v>2883</v>
      </c>
      <c r="BW85" s="186" t="s">
        <v>2883</v>
      </c>
      <c r="BX85" s="1" t="s">
        <v>1025</v>
      </c>
      <c r="BY85" s="186" t="s">
        <v>2883</v>
      </c>
      <c r="BZ85" s="186" t="s">
        <v>2883</v>
      </c>
      <c r="CA85" s="1" t="s">
        <v>1025</v>
      </c>
      <c r="CB85" s="186" t="s">
        <v>2883</v>
      </c>
      <c r="CC85" s="186" t="s">
        <v>2883</v>
      </c>
      <c r="CD85" s="1" t="s">
        <v>1025</v>
      </c>
      <c r="CE85" s="186" t="s">
        <v>2883</v>
      </c>
      <c r="CF85" s="186" t="s">
        <v>2883</v>
      </c>
      <c r="CG85" s="1" t="s">
        <v>1025</v>
      </c>
      <c r="CH85" s="186" t="s">
        <v>2883</v>
      </c>
      <c r="CI85" s="186" t="s">
        <v>2883</v>
      </c>
      <c r="CJ85" s="1" t="s">
        <v>1025</v>
      </c>
      <c r="CK85" s="186" t="s">
        <v>2883</v>
      </c>
      <c r="CL85" s="186" t="s">
        <v>2883</v>
      </c>
      <c r="CM85" s="1" t="s">
        <v>1025</v>
      </c>
      <c r="CN85" s="186" t="s">
        <v>2883</v>
      </c>
      <c r="CO85" s="186" t="s">
        <v>2883</v>
      </c>
      <c r="CP85" s="1" t="s">
        <v>1025</v>
      </c>
      <c r="CQ85" s="186" t="s">
        <v>2883</v>
      </c>
      <c r="CR85" s="186" t="s">
        <v>2883</v>
      </c>
      <c r="CS85" s="1" t="s">
        <v>1025</v>
      </c>
      <c r="CT85" s="186" t="s">
        <v>2883</v>
      </c>
      <c r="CU85" s="186" t="s">
        <v>2883</v>
      </c>
      <c r="CV85" s="1" t="s">
        <v>1025</v>
      </c>
      <c r="CW85" s="186" t="s">
        <v>2883</v>
      </c>
      <c r="CX85" s="186" t="s">
        <v>2883</v>
      </c>
      <c r="CY85" s="1" t="s">
        <v>1025</v>
      </c>
      <c r="CZ85" s="186" t="s">
        <v>2883</v>
      </c>
      <c r="DA85" s="186" t="s">
        <v>2883</v>
      </c>
      <c r="DB85" s="1" t="s">
        <v>1025</v>
      </c>
      <c r="DC85" s="186" t="s">
        <v>2883</v>
      </c>
      <c r="DD85" s="186" t="s">
        <v>2883</v>
      </c>
      <c r="DE85" s="1" t="s">
        <v>1025</v>
      </c>
      <c r="DF85" s="186" t="s">
        <v>2883</v>
      </c>
      <c r="DG85" s="186" t="s">
        <v>2883</v>
      </c>
      <c r="DH85" s="1" t="s">
        <v>1025</v>
      </c>
      <c r="DI85" s="186" t="s">
        <v>2883</v>
      </c>
      <c r="DJ85" s="186" t="s">
        <v>2883</v>
      </c>
      <c r="DK85" s="1" t="s">
        <v>1025</v>
      </c>
      <c r="DL85" s="186" t="s">
        <v>2883</v>
      </c>
      <c r="DM85" s="186" t="s">
        <v>2883</v>
      </c>
      <c r="DN85" s="1" t="s">
        <v>1025</v>
      </c>
      <c r="DO85" s="186" t="s">
        <v>2883</v>
      </c>
      <c r="DP85" s="186" t="s">
        <v>2883</v>
      </c>
      <c r="DQ85" s="1" t="s">
        <v>1025</v>
      </c>
      <c r="DR85" s="186" t="s">
        <v>2883</v>
      </c>
      <c r="DS85" s="186" t="s">
        <v>2883</v>
      </c>
      <c r="DT85" s="1" t="s">
        <v>1025</v>
      </c>
      <c r="DU85" s="186" t="s">
        <v>2883</v>
      </c>
      <c r="DV85" s="186" t="s">
        <v>2883</v>
      </c>
      <c r="DW85" s="1" t="s">
        <v>1025</v>
      </c>
      <c r="DX85" s="186" t="s">
        <v>2883</v>
      </c>
      <c r="DY85" s="186" t="s">
        <v>2883</v>
      </c>
      <c r="DZ85" s="1" t="s">
        <v>1025</v>
      </c>
      <c r="EA85" s="186" t="s">
        <v>2883</v>
      </c>
      <c r="EB85" s="186" t="s">
        <v>2883</v>
      </c>
      <c r="EC85" s="1" t="s">
        <v>1025</v>
      </c>
      <c r="ED85" s="186" t="s">
        <v>2883</v>
      </c>
      <c r="EE85" s="186" t="s">
        <v>2883</v>
      </c>
      <c r="EF85" s="1" t="s">
        <v>1025</v>
      </c>
      <c r="EG85" s="186" t="s">
        <v>2883</v>
      </c>
      <c r="EH85" s="186" t="s">
        <v>2883</v>
      </c>
      <c r="EI85" s="1" t="s">
        <v>1025</v>
      </c>
      <c r="EJ85" s="186" t="s">
        <v>2883</v>
      </c>
      <c r="EK85" s="186" t="s">
        <v>2883</v>
      </c>
      <c r="EL85" s="1" t="s">
        <v>1025</v>
      </c>
      <c r="EM85" s="186" t="s">
        <v>2883</v>
      </c>
      <c r="EN85" s="186" t="s">
        <v>2883</v>
      </c>
      <c r="EO85" s="1" t="s">
        <v>1025</v>
      </c>
      <c r="EP85" s="186" t="s">
        <v>2883</v>
      </c>
      <c r="EQ85" s="186" t="s">
        <v>2883</v>
      </c>
      <c r="ER85" s="1" t="s">
        <v>1025</v>
      </c>
      <c r="ES85" s="186" t="s">
        <v>2883</v>
      </c>
      <c r="ET85" s="186" t="s">
        <v>2883</v>
      </c>
    </row>
    <row r="86" spans="1:150" ht="63.75" x14ac:dyDescent="0.25">
      <c r="A86" s="1"/>
      <c r="B86" s="236" t="s">
        <v>3629</v>
      </c>
      <c r="C86" s="236" t="s">
        <v>1025</v>
      </c>
      <c r="D86" s="236" t="s">
        <v>1025</v>
      </c>
      <c r="E86" s="236" t="s">
        <v>1025</v>
      </c>
      <c r="F86" s="236" t="s">
        <v>1025</v>
      </c>
      <c r="G86" s="187"/>
      <c r="H86" s="187" t="s">
        <v>1025</v>
      </c>
      <c r="I86" s="187" t="s">
        <v>1025</v>
      </c>
      <c r="J86" s="187"/>
      <c r="K86" s="187" t="s">
        <v>1025</v>
      </c>
      <c r="L86" s="187" t="s">
        <v>1025</v>
      </c>
      <c r="M86" s="187"/>
      <c r="N86" s="187" t="s">
        <v>1025</v>
      </c>
      <c r="O86" s="187" t="s">
        <v>1025</v>
      </c>
      <c r="P86" s="187" t="s">
        <v>3630</v>
      </c>
      <c r="Q86" s="187" t="s">
        <v>1025</v>
      </c>
      <c r="R86" s="187" t="s">
        <v>1025</v>
      </c>
      <c r="S86" s="187" t="s">
        <v>3631</v>
      </c>
      <c r="T86" s="187" t="s">
        <v>1025</v>
      </c>
      <c r="U86" s="187" t="s">
        <v>1025</v>
      </c>
      <c r="V86" s="187" t="s">
        <v>3632</v>
      </c>
      <c r="W86" s="187" t="s">
        <v>1025</v>
      </c>
      <c r="X86" s="187" t="s">
        <v>1025</v>
      </c>
      <c r="Y86" s="187" t="s">
        <v>3633</v>
      </c>
      <c r="Z86" s="187" t="s">
        <v>1025</v>
      </c>
      <c r="AA86" s="187" t="s">
        <v>1025</v>
      </c>
      <c r="AB86" s="187" t="s">
        <v>3633</v>
      </c>
      <c r="AC86" s="187" t="s">
        <v>1025</v>
      </c>
      <c r="AD86" s="187" t="s">
        <v>1025</v>
      </c>
      <c r="AE86" s="187"/>
      <c r="AF86" s="187" t="s">
        <v>1025</v>
      </c>
      <c r="AG86" s="187" t="s">
        <v>1025</v>
      </c>
      <c r="AH86" s="187"/>
      <c r="AI86" s="187" t="s">
        <v>1025</v>
      </c>
      <c r="AJ86" s="187" t="s">
        <v>1025</v>
      </c>
      <c r="AK86" s="187"/>
      <c r="AL86" s="187" t="s">
        <v>1025</v>
      </c>
      <c r="AM86" s="187" t="s">
        <v>1025</v>
      </c>
      <c r="AN86" s="187"/>
      <c r="AO86" s="187" t="s">
        <v>1025</v>
      </c>
      <c r="AP86" s="187" t="s">
        <v>1025</v>
      </c>
      <c r="AQ86" s="187"/>
      <c r="AR86" s="187" t="s">
        <v>1025</v>
      </c>
      <c r="AS86" s="187" t="s">
        <v>1025</v>
      </c>
      <c r="AT86" s="187"/>
      <c r="AU86" s="187" t="s">
        <v>1025</v>
      </c>
      <c r="AV86" s="187" t="s">
        <v>1025</v>
      </c>
      <c r="AW86" s="187"/>
      <c r="AX86" s="187" t="s">
        <v>1025</v>
      </c>
      <c r="AY86" s="187" t="s">
        <v>1025</v>
      </c>
      <c r="AZ86" s="187"/>
      <c r="BA86" s="187" t="s">
        <v>1025</v>
      </c>
      <c r="BB86" s="187" t="s">
        <v>1025</v>
      </c>
      <c r="BC86" s="187"/>
      <c r="BD86" s="187" t="s">
        <v>1025</v>
      </c>
      <c r="BE86" s="187" t="s">
        <v>1025</v>
      </c>
      <c r="BF86" s="187"/>
      <c r="BG86" s="187" t="s">
        <v>1025</v>
      </c>
      <c r="BH86" s="187" t="s">
        <v>1025</v>
      </c>
      <c r="BI86" s="187"/>
      <c r="BJ86" s="187" t="s">
        <v>1025</v>
      </c>
      <c r="BK86" s="187" t="s">
        <v>1025</v>
      </c>
      <c r="BL86" s="187"/>
      <c r="BM86" s="187" t="s">
        <v>1025</v>
      </c>
      <c r="BN86" s="187" t="s">
        <v>1025</v>
      </c>
      <c r="BO86" s="187"/>
      <c r="BP86" s="187" t="s">
        <v>1025</v>
      </c>
      <c r="BQ86" s="187" t="s">
        <v>1025</v>
      </c>
      <c r="BR86" s="187"/>
      <c r="BS86" s="187" t="s">
        <v>1025</v>
      </c>
      <c r="BT86" s="187" t="s">
        <v>1025</v>
      </c>
      <c r="BU86" s="187"/>
      <c r="BV86" s="187" t="s">
        <v>1025</v>
      </c>
      <c r="BW86" s="187" t="s">
        <v>1025</v>
      </c>
      <c r="BX86" s="187"/>
      <c r="BY86" s="187" t="s">
        <v>1025</v>
      </c>
      <c r="BZ86" s="187" t="s">
        <v>1025</v>
      </c>
      <c r="CA86" s="187"/>
      <c r="CB86" s="187" t="s">
        <v>1025</v>
      </c>
      <c r="CC86" s="187" t="s">
        <v>1025</v>
      </c>
      <c r="CD86" s="187"/>
      <c r="CE86" s="187" t="s">
        <v>1025</v>
      </c>
      <c r="CF86" s="187" t="s">
        <v>1025</v>
      </c>
      <c r="CG86" s="187"/>
      <c r="CH86" s="187" t="s">
        <v>1025</v>
      </c>
      <c r="CI86" s="187" t="s">
        <v>1025</v>
      </c>
      <c r="CJ86" s="187"/>
      <c r="CK86" s="187" t="s">
        <v>1025</v>
      </c>
      <c r="CL86" s="187" t="s">
        <v>1025</v>
      </c>
      <c r="CM86" s="187"/>
      <c r="CN86" s="187" t="s">
        <v>1025</v>
      </c>
      <c r="CO86" s="187" t="s">
        <v>1025</v>
      </c>
      <c r="CP86" s="187"/>
      <c r="CQ86" s="187" t="s">
        <v>1025</v>
      </c>
      <c r="CR86" s="187" t="s">
        <v>1025</v>
      </c>
      <c r="CS86" s="187"/>
      <c r="CT86" s="187" t="s">
        <v>1025</v>
      </c>
      <c r="CU86" s="187" t="s">
        <v>1025</v>
      </c>
      <c r="CV86" s="187" t="s">
        <v>3634</v>
      </c>
      <c r="CW86" s="187" t="s">
        <v>1025</v>
      </c>
      <c r="CX86" s="187" t="s">
        <v>1025</v>
      </c>
      <c r="CY86" s="187" t="s">
        <v>3634</v>
      </c>
      <c r="CZ86" s="187" t="s">
        <v>1025</v>
      </c>
      <c r="DA86" s="187" t="s">
        <v>1025</v>
      </c>
      <c r="DB86" s="187" t="s">
        <v>3634</v>
      </c>
      <c r="DC86" s="187" t="s">
        <v>1025</v>
      </c>
      <c r="DD86" s="187" t="s">
        <v>1025</v>
      </c>
      <c r="DE86" s="187"/>
      <c r="DF86" s="187" t="s">
        <v>1025</v>
      </c>
      <c r="DG86" s="187" t="s">
        <v>1025</v>
      </c>
      <c r="DH86" s="187"/>
      <c r="DI86" s="187" t="s">
        <v>1025</v>
      </c>
      <c r="DJ86" s="187" t="s">
        <v>1025</v>
      </c>
      <c r="DK86" s="187"/>
      <c r="DL86" s="187" t="s">
        <v>1025</v>
      </c>
      <c r="DM86" s="187" t="s">
        <v>1025</v>
      </c>
      <c r="DN86" s="187"/>
      <c r="DO86" s="187" t="s">
        <v>1025</v>
      </c>
      <c r="DP86" s="187" t="s">
        <v>1025</v>
      </c>
      <c r="DQ86" s="187"/>
      <c r="DR86" s="187" t="s">
        <v>1025</v>
      </c>
      <c r="DS86" s="187" t="s">
        <v>1025</v>
      </c>
      <c r="DT86" s="187"/>
      <c r="DU86" s="187" t="s">
        <v>1025</v>
      </c>
      <c r="DV86" s="187" t="s">
        <v>1025</v>
      </c>
      <c r="DW86" s="187"/>
      <c r="DX86" s="187" t="s">
        <v>1025</v>
      </c>
      <c r="DY86" s="187" t="s">
        <v>1025</v>
      </c>
      <c r="DZ86" s="187"/>
      <c r="EA86" s="187" t="s">
        <v>1025</v>
      </c>
      <c r="EB86" s="187" t="s">
        <v>1025</v>
      </c>
      <c r="EC86" s="187"/>
      <c r="ED86" s="187" t="s">
        <v>1025</v>
      </c>
      <c r="EE86" s="187" t="s">
        <v>1025</v>
      </c>
      <c r="EF86" s="187"/>
      <c r="EG86" s="187" t="s">
        <v>1025</v>
      </c>
      <c r="EH86" s="187" t="s">
        <v>1025</v>
      </c>
      <c r="EI86" s="187"/>
      <c r="EJ86" s="187" t="s">
        <v>1025</v>
      </c>
      <c r="EK86" s="187" t="s">
        <v>1025</v>
      </c>
      <c r="EL86" s="187"/>
      <c r="EM86" s="187" t="s">
        <v>1025</v>
      </c>
      <c r="EN86" s="187" t="s">
        <v>1025</v>
      </c>
      <c r="EO86" s="187"/>
      <c r="EP86" s="187" t="s">
        <v>1025</v>
      </c>
      <c r="EQ86" s="187" t="s">
        <v>1025</v>
      </c>
      <c r="ER86" s="187"/>
      <c r="ES86" s="187" t="s">
        <v>1025</v>
      </c>
      <c r="ET86" s="187" t="s">
        <v>1025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ht="23.25" x14ac:dyDescent="0.35">
      <c r="A5" s="1"/>
      <c r="B5" s="22" t="s">
        <v>3635</v>
      </c>
      <c r="C5" s="1"/>
      <c r="D5" s="1"/>
      <c r="E5" s="1"/>
    </row>
    <row r="6" spans="1:7" x14ac:dyDescent="0.25">
      <c r="A6" s="1"/>
      <c r="B6" s="237" t="s">
        <v>27</v>
      </c>
      <c r="C6" s="237"/>
      <c r="D6" s="237" t="s">
        <v>2125</v>
      </c>
      <c r="E6" s="237"/>
    </row>
    <row r="7" spans="1:7" ht="36" customHeight="1" x14ac:dyDescent="0.25">
      <c r="A7" s="1"/>
      <c r="B7" s="189" t="s">
        <v>97</v>
      </c>
      <c r="C7" s="189" t="s">
        <v>656</v>
      </c>
      <c r="D7" s="188" t="s">
        <v>3636</v>
      </c>
      <c r="E7" s="188" t="s">
        <v>3637</v>
      </c>
    </row>
    <row r="8" spans="1:7" x14ac:dyDescent="0.25">
      <c r="A8" s="1"/>
      <c r="B8" s="190" t="s">
        <v>101</v>
      </c>
      <c r="C8" s="190" t="s">
        <v>871</v>
      </c>
      <c r="D8" s="191">
        <v>0</v>
      </c>
      <c r="E8" s="192">
        <v>0</v>
      </c>
    </row>
    <row r="9" spans="1:7" x14ac:dyDescent="0.25">
      <c r="A9" s="1"/>
      <c r="B9" s="190" t="s">
        <v>101</v>
      </c>
      <c r="C9" s="190" t="s">
        <v>872</v>
      </c>
      <c r="D9" s="191">
        <v>0</v>
      </c>
      <c r="E9" s="192">
        <v>0</v>
      </c>
    </row>
    <row r="10" spans="1:7" x14ac:dyDescent="0.25">
      <c r="A10" s="1"/>
      <c r="B10" s="190" t="s">
        <v>101</v>
      </c>
      <c r="C10" s="190" t="s">
        <v>873</v>
      </c>
      <c r="D10" s="191">
        <v>0</v>
      </c>
      <c r="E10" s="192">
        <v>0</v>
      </c>
    </row>
    <row r="11" spans="1:7" x14ac:dyDescent="0.25">
      <c r="A11" s="1"/>
      <c r="B11" s="190" t="s">
        <v>101</v>
      </c>
      <c r="C11" s="190" t="s">
        <v>874</v>
      </c>
      <c r="D11" s="191">
        <v>0</v>
      </c>
      <c r="E11" s="192">
        <v>0</v>
      </c>
    </row>
    <row r="12" spans="1:7" x14ac:dyDescent="0.25">
      <c r="A12" s="1"/>
      <c r="B12" s="190" t="s">
        <v>101</v>
      </c>
      <c r="C12" s="190" t="s">
        <v>875</v>
      </c>
      <c r="D12" s="191">
        <v>0</v>
      </c>
      <c r="E12" s="192">
        <v>0</v>
      </c>
    </row>
    <row r="13" spans="1:7" x14ac:dyDescent="0.25">
      <c r="A13" s="1"/>
      <c r="B13" s="190" t="s">
        <v>101</v>
      </c>
      <c r="C13" s="190" t="s">
        <v>876</v>
      </c>
      <c r="D13" s="191">
        <v>0</v>
      </c>
      <c r="E13" s="192">
        <v>0</v>
      </c>
    </row>
    <row r="14" spans="1:7" x14ac:dyDescent="0.25">
      <c r="A14" s="1"/>
      <c r="B14" s="190" t="s">
        <v>101</v>
      </c>
      <c r="C14" s="190" t="s">
        <v>877</v>
      </c>
      <c r="D14" s="191">
        <v>0</v>
      </c>
      <c r="E14" s="192">
        <v>0</v>
      </c>
    </row>
    <row r="15" spans="1:7" x14ac:dyDescent="0.25">
      <c r="A15" s="1"/>
      <c r="B15" s="190" t="s">
        <v>101</v>
      </c>
      <c r="C15" s="190" t="s">
        <v>878</v>
      </c>
      <c r="D15" s="191">
        <v>0</v>
      </c>
      <c r="E15" s="192">
        <v>0</v>
      </c>
    </row>
    <row r="16" spans="1:7" x14ac:dyDescent="0.25">
      <c r="A16" s="1"/>
      <c r="B16" s="190" t="s">
        <v>101</v>
      </c>
      <c r="C16" s="190" t="s">
        <v>879</v>
      </c>
      <c r="D16" s="191">
        <v>0</v>
      </c>
      <c r="E16" s="192">
        <v>0</v>
      </c>
    </row>
    <row r="17" spans="1:5" x14ac:dyDescent="0.25">
      <c r="A17" s="1"/>
      <c r="B17" s="190" t="s">
        <v>101</v>
      </c>
      <c r="C17" s="190" t="s">
        <v>880</v>
      </c>
      <c r="D17" s="191">
        <v>0</v>
      </c>
      <c r="E17" s="192">
        <v>0</v>
      </c>
    </row>
    <row r="18" spans="1:5" x14ac:dyDescent="0.25">
      <c r="A18" s="1"/>
      <c r="B18" s="190" t="s">
        <v>101</v>
      </c>
      <c r="C18" s="190" t="s">
        <v>881</v>
      </c>
      <c r="D18" s="191">
        <v>0</v>
      </c>
      <c r="E18" s="192">
        <v>0</v>
      </c>
    </row>
    <row r="19" spans="1:5" x14ac:dyDescent="0.25">
      <c r="A19" s="1"/>
      <c r="B19" s="190" t="s">
        <v>101</v>
      </c>
      <c r="C19" s="190" t="s">
        <v>882</v>
      </c>
      <c r="D19" s="191">
        <v>0</v>
      </c>
      <c r="E19" s="192">
        <v>0</v>
      </c>
    </row>
    <row r="20" spans="1:5" x14ac:dyDescent="0.25">
      <c r="A20" s="1"/>
      <c r="B20" s="190" t="s">
        <v>101</v>
      </c>
      <c r="C20" s="190" t="s">
        <v>883</v>
      </c>
      <c r="D20" s="191">
        <v>0</v>
      </c>
      <c r="E20" s="192">
        <v>0</v>
      </c>
    </row>
    <row r="21" spans="1:5" x14ac:dyDescent="0.25">
      <c r="A21" s="1"/>
      <c r="B21" s="190" t="s">
        <v>101</v>
      </c>
      <c r="C21" s="190" t="s">
        <v>884</v>
      </c>
      <c r="D21" s="191">
        <v>0</v>
      </c>
      <c r="E21" s="192">
        <v>0</v>
      </c>
    </row>
    <row r="22" spans="1:5" x14ac:dyDescent="0.25">
      <c r="A22" s="1"/>
      <c r="B22" s="190" t="s">
        <v>101</v>
      </c>
      <c r="C22" s="190" t="s">
        <v>885</v>
      </c>
      <c r="D22" s="191">
        <v>0</v>
      </c>
      <c r="E22" s="192">
        <v>0</v>
      </c>
    </row>
    <row r="23" spans="1:5" x14ac:dyDescent="0.25">
      <c r="A23" s="1"/>
      <c r="B23" s="190" t="s">
        <v>101</v>
      </c>
      <c r="C23" s="190" t="s">
        <v>886</v>
      </c>
      <c r="D23" s="191">
        <v>0</v>
      </c>
      <c r="E23" s="192">
        <v>0</v>
      </c>
    </row>
    <row r="24" spans="1:5" x14ac:dyDescent="0.25">
      <c r="A24" s="1"/>
      <c r="B24" s="190" t="s">
        <v>101</v>
      </c>
      <c r="C24" s="190" t="s">
        <v>887</v>
      </c>
      <c r="D24" s="191">
        <v>0</v>
      </c>
      <c r="E24" s="192">
        <v>0</v>
      </c>
    </row>
    <row r="25" spans="1:5" x14ac:dyDescent="0.25">
      <c r="A25" s="1"/>
      <c r="B25" s="190" t="s">
        <v>101</v>
      </c>
      <c r="C25" s="190" t="s">
        <v>888</v>
      </c>
      <c r="D25" s="191">
        <v>0</v>
      </c>
      <c r="E25" s="192">
        <v>0</v>
      </c>
    </row>
    <row r="26" spans="1:5" x14ac:dyDescent="0.25">
      <c r="A26" s="1"/>
      <c r="B26" s="190" t="s">
        <v>101</v>
      </c>
      <c r="C26" s="190" t="s">
        <v>889</v>
      </c>
      <c r="D26" s="191">
        <v>0</v>
      </c>
      <c r="E26" s="192">
        <v>0</v>
      </c>
    </row>
    <row r="27" spans="1:5" x14ac:dyDescent="0.25">
      <c r="A27" s="1"/>
      <c r="B27" s="190" t="s">
        <v>101</v>
      </c>
      <c r="C27" s="190" t="s">
        <v>890</v>
      </c>
      <c r="D27" s="191">
        <v>0</v>
      </c>
      <c r="E27" s="192">
        <v>0</v>
      </c>
    </row>
    <row r="28" spans="1:5" x14ac:dyDescent="0.25">
      <c r="A28" s="1"/>
      <c r="B28" s="190" t="s">
        <v>101</v>
      </c>
      <c r="C28" s="190" t="s">
        <v>891</v>
      </c>
      <c r="D28" s="191">
        <v>0</v>
      </c>
      <c r="E28" s="192">
        <v>0</v>
      </c>
    </row>
    <row r="29" spans="1:5" x14ac:dyDescent="0.25">
      <c r="A29" s="1"/>
      <c r="B29" s="190" t="s">
        <v>101</v>
      </c>
      <c r="C29" s="190" t="s">
        <v>892</v>
      </c>
      <c r="D29" s="191">
        <v>0</v>
      </c>
      <c r="E29" s="192">
        <v>0</v>
      </c>
    </row>
    <row r="30" spans="1:5" x14ac:dyDescent="0.25">
      <c r="A30" s="1"/>
      <c r="B30" s="190" t="s">
        <v>101</v>
      </c>
      <c r="C30" s="190" t="s">
        <v>893</v>
      </c>
      <c r="D30" s="191">
        <v>0</v>
      </c>
      <c r="E30" s="192">
        <v>0</v>
      </c>
    </row>
    <row r="31" spans="1:5" x14ac:dyDescent="0.25">
      <c r="A31" s="1"/>
      <c r="B31" s="190" t="s">
        <v>101</v>
      </c>
      <c r="C31" s="190" t="s">
        <v>894</v>
      </c>
      <c r="D31" s="191">
        <v>0</v>
      </c>
      <c r="E31" s="192">
        <v>0</v>
      </c>
    </row>
    <row r="32" spans="1:5" x14ac:dyDescent="0.25">
      <c r="A32" s="1"/>
      <c r="B32" s="190" t="s">
        <v>101</v>
      </c>
      <c r="C32" s="190" t="s">
        <v>895</v>
      </c>
      <c r="D32" s="191">
        <v>0</v>
      </c>
      <c r="E32" s="192">
        <v>0</v>
      </c>
    </row>
    <row r="33" spans="1:5" x14ac:dyDescent="0.25">
      <c r="A33" s="1"/>
      <c r="B33" s="190" t="s">
        <v>101</v>
      </c>
      <c r="C33" s="190" t="s">
        <v>896</v>
      </c>
      <c r="D33" s="191">
        <v>0</v>
      </c>
      <c r="E33" s="192">
        <v>0</v>
      </c>
    </row>
    <row r="34" spans="1:5" x14ac:dyDescent="0.25">
      <c r="A34" s="1"/>
      <c r="B34" s="190" t="s">
        <v>101</v>
      </c>
      <c r="C34" s="190" t="s">
        <v>897</v>
      </c>
      <c r="D34" s="191">
        <v>0</v>
      </c>
      <c r="E34" s="192">
        <v>0</v>
      </c>
    </row>
    <row r="35" spans="1:5" x14ac:dyDescent="0.25">
      <c r="A35" s="1"/>
      <c r="B35" s="190" t="s">
        <v>101</v>
      </c>
      <c r="C35" s="190" t="s">
        <v>898</v>
      </c>
      <c r="D35" s="191">
        <v>0</v>
      </c>
      <c r="E35" s="192">
        <v>0</v>
      </c>
    </row>
    <row r="36" spans="1:5" x14ac:dyDescent="0.25">
      <c r="A36" s="1"/>
      <c r="B36" s="190" t="s">
        <v>101</v>
      </c>
      <c r="C36" s="190" t="s">
        <v>899</v>
      </c>
      <c r="D36" s="191">
        <v>0</v>
      </c>
      <c r="E36" s="192">
        <v>0</v>
      </c>
    </row>
    <row r="37" spans="1:5" x14ac:dyDescent="0.25">
      <c r="A37" s="1"/>
      <c r="B37" s="190" t="s">
        <v>101</v>
      </c>
      <c r="C37" s="190" t="s">
        <v>900</v>
      </c>
      <c r="D37" s="191">
        <v>0</v>
      </c>
      <c r="E37" s="192">
        <v>0</v>
      </c>
    </row>
    <row r="38" spans="1:5" x14ac:dyDescent="0.25">
      <c r="A38" s="1"/>
      <c r="B38" s="190" t="s">
        <v>101</v>
      </c>
      <c r="C38" s="190" t="s">
        <v>901</v>
      </c>
      <c r="D38" s="191">
        <v>0</v>
      </c>
      <c r="E38" s="192">
        <v>0</v>
      </c>
    </row>
    <row r="39" spans="1:5" x14ac:dyDescent="0.25">
      <c r="A39" s="1"/>
      <c r="B39" s="190" t="s">
        <v>101</v>
      </c>
      <c r="C39" s="190" t="s">
        <v>902</v>
      </c>
      <c r="D39" s="191">
        <v>0</v>
      </c>
      <c r="E39" s="192">
        <v>0</v>
      </c>
    </row>
    <row r="40" spans="1:5" x14ac:dyDescent="0.25">
      <c r="A40" s="1"/>
      <c r="B40" s="190" t="s">
        <v>101</v>
      </c>
      <c r="C40" s="190" t="s">
        <v>903</v>
      </c>
      <c r="D40" s="191">
        <v>0</v>
      </c>
      <c r="E40" s="192">
        <v>0</v>
      </c>
    </row>
    <row r="41" spans="1:5" x14ac:dyDescent="0.25">
      <c r="A41" s="1"/>
      <c r="B41" s="190" t="s">
        <v>101</v>
      </c>
      <c r="C41" s="190" t="s">
        <v>904</v>
      </c>
      <c r="D41" s="191">
        <v>0</v>
      </c>
      <c r="E41" s="192">
        <v>0</v>
      </c>
    </row>
    <row r="42" spans="1:5" x14ac:dyDescent="0.25">
      <c r="A42" s="1"/>
      <c r="B42" s="190" t="s">
        <v>101</v>
      </c>
      <c r="C42" s="190" t="s">
        <v>905</v>
      </c>
      <c r="D42" s="191">
        <v>0</v>
      </c>
      <c r="E42" s="192">
        <v>0</v>
      </c>
    </row>
    <row r="43" spans="1:5" x14ac:dyDescent="0.25">
      <c r="A43" s="1"/>
      <c r="B43" s="190" t="s">
        <v>101</v>
      </c>
      <c r="C43" s="190" t="s">
        <v>906</v>
      </c>
      <c r="D43" s="191">
        <v>0</v>
      </c>
      <c r="E43" s="192">
        <v>0</v>
      </c>
    </row>
    <row r="44" spans="1:5" x14ac:dyDescent="0.25">
      <c r="A44" s="1"/>
      <c r="B44" s="190" t="s">
        <v>101</v>
      </c>
      <c r="C44" s="190" t="s">
        <v>907</v>
      </c>
      <c r="D44" s="191">
        <v>0</v>
      </c>
      <c r="E44" s="192">
        <v>0</v>
      </c>
    </row>
    <row r="45" spans="1:5" x14ac:dyDescent="0.25">
      <c r="A45" s="1"/>
      <c r="B45" s="190" t="s">
        <v>101</v>
      </c>
      <c r="C45" s="190" t="s">
        <v>908</v>
      </c>
      <c r="D45" s="191">
        <v>0</v>
      </c>
      <c r="E45" s="192">
        <v>0</v>
      </c>
    </row>
    <row r="46" spans="1:5" x14ac:dyDescent="0.25">
      <c r="A46" s="1"/>
      <c r="B46" s="190" t="s">
        <v>101</v>
      </c>
      <c r="C46" s="190" t="s">
        <v>909</v>
      </c>
      <c r="D46" s="191">
        <v>0</v>
      </c>
      <c r="E46" s="192">
        <v>0</v>
      </c>
    </row>
    <row r="47" spans="1:5" x14ac:dyDescent="0.25">
      <c r="A47" s="1"/>
      <c r="B47" s="190" t="s">
        <v>101</v>
      </c>
      <c r="C47" s="190" t="s">
        <v>910</v>
      </c>
      <c r="D47" s="191">
        <v>0</v>
      </c>
      <c r="E47" s="192">
        <v>0</v>
      </c>
    </row>
    <row r="48" spans="1:5" x14ac:dyDescent="0.25">
      <c r="A48" s="1"/>
      <c r="B48" s="190" t="s">
        <v>101</v>
      </c>
      <c r="C48" s="190" t="s">
        <v>911</v>
      </c>
      <c r="D48" s="191">
        <v>0</v>
      </c>
      <c r="E48" s="192">
        <v>0</v>
      </c>
    </row>
    <row r="49" spans="1:5" x14ac:dyDescent="0.25">
      <c r="A49" s="1"/>
      <c r="B49" s="190" t="s">
        <v>101</v>
      </c>
      <c r="C49" s="190" t="s">
        <v>912</v>
      </c>
      <c r="D49" s="191">
        <v>0</v>
      </c>
      <c r="E49" s="192">
        <v>0</v>
      </c>
    </row>
    <row r="50" spans="1:5" x14ac:dyDescent="0.25">
      <c r="A50" s="1"/>
      <c r="B50" s="190" t="s">
        <v>101</v>
      </c>
      <c r="C50" s="190" t="s">
        <v>913</v>
      </c>
      <c r="D50" s="191">
        <v>0</v>
      </c>
      <c r="E50" s="192">
        <v>0</v>
      </c>
    </row>
    <row r="51" spans="1:5" x14ac:dyDescent="0.25">
      <c r="A51" s="1"/>
      <c r="B51" s="190" t="s">
        <v>101</v>
      </c>
      <c r="C51" s="190" t="s">
        <v>914</v>
      </c>
      <c r="D51" s="191">
        <v>0</v>
      </c>
      <c r="E51" s="192">
        <v>0</v>
      </c>
    </row>
    <row r="52" spans="1:5" x14ac:dyDescent="0.25">
      <c r="A52" s="1"/>
      <c r="B52" s="190" t="s">
        <v>101</v>
      </c>
      <c r="C52" s="190" t="s">
        <v>915</v>
      </c>
      <c r="D52" s="191">
        <v>0</v>
      </c>
      <c r="E52" s="192">
        <v>0</v>
      </c>
    </row>
    <row r="53" spans="1:5" x14ac:dyDescent="0.25">
      <c r="A53" s="1"/>
      <c r="B53" s="190" t="s">
        <v>101</v>
      </c>
      <c r="C53" s="190" t="s">
        <v>916</v>
      </c>
      <c r="D53" s="191">
        <v>0</v>
      </c>
      <c r="E53" s="192">
        <v>0</v>
      </c>
    </row>
    <row r="54" spans="1:5" x14ac:dyDescent="0.25">
      <c r="A54" s="1"/>
      <c r="B54" s="190" t="s">
        <v>101</v>
      </c>
      <c r="C54" s="190" t="s">
        <v>917</v>
      </c>
      <c r="D54" s="191">
        <v>0</v>
      </c>
      <c r="E54" s="192">
        <v>0</v>
      </c>
    </row>
    <row r="55" spans="1:5" x14ac:dyDescent="0.25">
      <c r="A55" s="1"/>
      <c r="B55" s="190" t="s">
        <v>101</v>
      </c>
      <c r="C55" s="190" t="s">
        <v>102</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1025</v>
      </c>
      <c r="C5" s="1"/>
    </row>
    <row r="6" spans="1:7" ht="35.1" customHeight="1" x14ac:dyDescent="0.25">
      <c r="A6" s="1"/>
      <c r="B6" s="3" t="s">
        <v>3638</v>
      </c>
      <c r="C6" s="3" t="s">
        <v>3639</v>
      </c>
    </row>
    <row r="7" spans="1:7" ht="38.25" x14ac:dyDescent="0.25">
      <c r="B7" s="86">
        <v>1</v>
      </c>
      <c r="C7" s="6" t="s">
        <v>3645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0" sqref="C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1025</v>
      </c>
      <c r="C5" s="1"/>
    </row>
    <row r="6" spans="1:7" ht="35.1" customHeight="1" x14ac:dyDescent="0.25">
      <c r="A6" s="1"/>
      <c r="B6" s="3" t="s">
        <v>3638</v>
      </c>
      <c r="C6" s="3" t="s">
        <v>3640</v>
      </c>
    </row>
    <row r="7" spans="1:7" ht="45" customHeight="1" x14ac:dyDescent="0.25">
      <c r="A7" s="1"/>
      <c r="B7" s="86">
        <v>1</v>
      </c>
      <c r="C7" s="6" t="s">
        <v>3646</v>
      </c>
    </row>
    <row r="8" spans="1:7" ht="41.25" customHeight="1" x14ac:dyDescent="0.25">
      <c r="B8" s="86">
        <v>2</v>
      </c>
      <c r="C8" s="6" t="s">
        <v>3641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2025-08-27T14:35:03Z</dcterms:created>
  <dcterms:modified xsi:type="dcterms:W3CDTF">2025-08-27T15:20:46Z</dcterms:modified>
</cp:coreProperties>
</file>